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viviana_duran_transmilenio_gov_co/Documents/ARCHIVOSTSM/ARCHIVOSTSM/OPERACIONES RECIPROCAS/2025/PUBLICACIONES PAGINA WEB/"/>
    </mc:Choice>
  </mc:AlternateContent>
  <xr:revisionPtr revIDLastSave="139" documentId="13_ncr:1_{7D6B968F-5C08-4C07-A498-75C3E679CA71}" xr6:coauthVersionLast="47" xr6:coauthVersionMax="47" xr10:uidLastSave="{AC19B99E-BE22-406F-B3F5-216C3B665504}"/>
  <bookViews>
    <workbookView xWindow="-120" yWindow="-120" windowWidth="29040" windowHeight="15840" tabRatio="870" xr2:uid="{00000000-000D-0000-FFFF-FFFF00000000}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'CGN2015-02'!$A$7:$F$61</definedName>
    <definedName name="_xlnm._FilterDatabase" localSheetId="1" hidden="1">'CGN2015-100'!$A$9:$F$19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'CGN2015-02'!$A$1:$F$61</definedName>
    <definedName name="_xlnm.Print_Area" localSheetId="1">'CGN2015-100'!$A$1:$F$24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<sst xmlns="http://schemas.openxmlformats.org/spreadsheetml/2006/main" count="268" uniqueCount="159">
  <si>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</si>
  <si>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</si>
  <si>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</si>
  <si>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</si>
  <si>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</si>
  <si>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</si>
  <si>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</si>
  <si>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</si>
  <si>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</si>
  <si>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</si>
  <si>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</si>
  <si>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</si>
  <si>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</si>
  <si>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</si>
  <si>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</si>
  <si>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</si>
  <si>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</si>
  <si>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</si>
  <si>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</si>
  <si>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</si>
  <si>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</si>
  <si>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</si>
  <si>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</si>
  <si>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</si>
  <si>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</si>
  <si>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</si>
  <si>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</si>
  <si>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</si>
  <si>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</si>
  <si>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</si>
  <si>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</si>
  <si>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</si>
  <si>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</si>
  <si>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</si>
  <si>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</si>
  <si>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</si>
  <si>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</si>
  <si>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</si>
  <si>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</si>
  <si>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</si>
  <si>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</si>
  <si>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</si>
  <si>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</si>
  <si>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</si>
  <si>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</si>
  <si>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</si>
  <si>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</si>
  <si>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</si>
  <si>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</si>
  <si>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</si>
  <si>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</si>
  <si>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</si>
  <si>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</si>
  <si>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</si>
  <si>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</si>
  <si>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</si>
  <si>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</si>
  <si>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</si>
  <si>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</si>
  <si>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</si>
  <si>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</si>
  <si>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</si>
  <si>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</si>
  <si>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</si>
  <si>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</si>
  <si>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</si>
  <si>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</si>
  <si>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</si>
  <si>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</si>
  <si>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</si>
  <si>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</si>
  <si>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</si>
  <si>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</si>
  <si>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</si>
  <si>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</si>
  <si>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</si>
  <si>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</si>
  <si>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</si>
  <si>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</si>
  <si>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</si>
  <si>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</si>
  <si>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</si>
  <si>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</si>
  <si>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</si>
  <si>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</si>
  <si>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</si>
  <si>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</si>
  <si>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</si>
  <si>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</si>
  <si>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</si>
  <si>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</si>
  <si>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</si>
  <si>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</si>
  <si>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</si>
  <si>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</si>
  <si>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</si>
  <si>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</si>
  <si>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</si>
  <si>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</si>
  <si>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</si>
  <si>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</si>
  <si>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</si>
  <si>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</si>
  <si>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</si>
  <si>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</si>
  <si>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012300000</t>
  </si>
  <si>
    <t>Servicios</t>
  </si>
  <si>
    <t>E.S.P. COLOMBIA MÓVIL S.A.</t>
  </si>
  <si>
    <t>Impuesto sobre la renta y complementarios</t>
  </si>
  <si>
    <t xml:space="preserve">BOGOTA D.C. - SDH </t>
  </si>
  <si>
    <t xml:space="preserve">BOGOTA D.C. - SDM </t>
  </si>
  <si>
    <t xml:space="preserve">BOGOTA D.C. - SITP </t>
  </si>
  <si>
    <t>1.2.24.13</t>
  </si>
  <si>
    <t>1.2.27.04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</si>
  <si>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</si>
  <si>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</si>
  <si>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</si>
  <si>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</si>
  <si>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</si>
  <si>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</si>
  <si>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2.4.40.01</t>
  </si>
  <si>
    <t>2.4.90.51</t>
  </si>
  <si>
    <t>2.4.90.55</t>
  </si>
  <si>
    <t>2.9.02.01</t>
  </si>
  <si>
    <t>2.9.90.03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</si>
  <si>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</si>
  <si>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</si>
  <si>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</si>
  <si>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</si>
  <si>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</si>
  <si>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</si>
  <si>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</si>
  <si>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</si>
  <si>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</si>
  <si>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</si>
  <si>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</si>
  <si>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</si>
  <si>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1.3.84.35</t>
  </si>
  <si>
    <t>Otros intereses de mora</t>
  </si>
  <si>
    <t>1.3.84.39</t>
  </si>
  <si>
    <t>Arrendamiento operativo</t>
  </si>
  <si>
    <t>TELEVISION REGIONAL DEL ORIENTE LTDA</t>
  </si>
  <si>
    <t>ADMINISTRADORA DE LOS RECURSOS DEL SISTEMA GENERAL DE SEGURIDAD SOCIAL EN SALUD - UNIDAD RECURSOS ADMINISTRADOS</t>
  </si>
  <si>
    <t>POSITIVA COMPAÑÍA DE SEGUROS S.A.</t>
  </si>
  <si>
    <t>CANAL REGIONAL DE TELEVISIÓN TEVEANDINA S.A.S.</t>
  </si>
  <si>
    <t>4.3.90.90</t>
  </si>
  <si>
    <t>Otros servicios</t>
  </si>
  <si>
    <t>4.8.02.33</t>
  </si>
  <si>
    <t>4.8.08.90</t>
  </si>
  <si>
    <t>Otros ingresos diversos</t>
  </si>
  <si>
    <t>E.S.E SUBRED INTEGRADA DE SERVICIOS DE SALUD SUR</t>
  </si>
  <si>
    <t>5.1.20.25</t>
  </si>
  <si>
    <t>Impuesto de timbre</t>
  </si>
  <si>
    <t>5.1.20.90</t>
  </si>
  <si>
    <t>Otros impuestos, contribuciones y tasas</t>
  </si>
  <si>
    <t>31 DE MARZO DE 2025</t>
  </si>
  <si>
    <t>210111001119</t>
  </si>
  <si>
    <t>BOGOTA D.C. - SDCRD</t>
  </si>
  <si>
    <t>BOGOTA D.C. - SDIS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</si>
</sst>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 xr:uid="{00000000-0005-0000-0000-000000000000}"/>
    <cellStyle name="‚_FLUJO DE EFECTIVO DIC 2010" xfId="2" xr:uid="{00000000-0005-0000-0000-000001000000}"/>
    <cellStyle name="‚_FLUJO DE EFECTIVO DIC 2010_FLUJO EFECTIVO DE MARZO 2011" xfId="3" xr:uid="{00000000-0005-0000-0000-000002000000}"/>
    <cellStyle name="‚_FLUJO DE EFECTIVO DIC 2010_FLUJO EFECTIVO DE MARZO 2011 2" xfId="4" xr:uid="{00000000-0005-0000-0000-000003000000}"/>
    <cellStyle name="‚_FLUJO EFECTIVO 2009" xfId="5" xr:uid="{00000000-0005-0000-0000-000004000000}"/>
    <cellStyle name="‚_FLUJO EFECTIVO 2009_FLUJO EFECTIVO DE MARZO 2011" xfId="6" xr:uid="{00000000-0005-0000-0000-000005000000}"/>
    <cellStyle name="‚_FLUJO EFECTIVO 2009_FLUJO EFECTIVO DE MARZO 2011 2" xfId="7" xr:uid="{00000000-0005-0000-0000-000006000000}"/>
    <cellStyle name="‚_FLUJO EFECTIVO DE MARZO 2011" xfId="8" xr:uid="{00000000-0005-0000-0000-000007000000}"/>
    <cellStyle name="‚_FLUJO EFECTIVO DE MARZO 2011 2" xfId="9" xr:uid="{00000000-0005-0000-0000-000008000000}"/>
    <cellStyle name="‚_MATRIZ  DIC 2008" xfId="10" xr:uid="{00000000-0005-0000-0000-000009000000}"/>
    <cellStyle name="‚_MATRIZ  DIC 2008_1" xfId="11" xr:uid="{00000000-0005-0000-0000-00000A000000}"/>
    <cellStyle name="‚_MATRIZ  DIC 2008_1_FLUJO EFECTIVO DE MARZO 2011" xfId="12" xr:uid="{00000000-0005-0000-0000-00000B000000}"/>
    <cellStyle name="‚_MATRIZ  DIC 2008_1_FLUJO EFECTIVO DE MARZO 2011 2" xfId="13" xr:uid="{00000000-0005-0000-0000-00000C000000}"/>
    <cellStyle name="‚_MATRIZ  DIC 2008_FLUJO EFECTIVO DE MARZO 2011" xfId="14" xr:uid="{00000000-0005-0000-0000-00000D000000}"/>
    <cellStyle name="‚_MATRIZ  DIC 2008_FLUJO EFECTIVO DE MARZO 2011 2" xfId="15" xr:uid="{00000000-0005-0000-0000-00000E000000}"/>
    <cellStyle name="‚_MATRIZ  DIC 2008_MATRIZ  MARZO2009" xfId="16" xr:uid="{00000000-0005-0000-0000-00000F000000}"/>
    <cellStyle name="‚_MATRIZ  DIC 2008_MATRIZ  MARZO2009_FLUJO EFECTIVO DE MARZO 2011" xfId="17" xr:uid="{00000000-0005-0000-0000-000010000000}"/>
    <cellStyle name="‚_MATRIZ  DIC 2008_MATRIZ  MARZO2009_FLUJO EFECTIVO DE MARZO 2011 2" xfId="18" xr:uid="{00000000-0005-0000-0000-000011000000}"/>
    <cellStyle name="‚_MATRIZ  SEP 2009" xfId="19" xr:uid="{00000000-0005-0000-0000-000012000000}"/>
    <cellStyle name="‚_MATRIZ  SEP 2009_FLUJO EFECTIVO DE MARZO 2011" xfId="20" xr:uid="{00000000-0005-0000-0000-000013000000}"/>
    <cellStyle name="‚_MATRIZ  SEP 2009_FLUJO EFECTIVO DE MARZO 2011 2" xfId="21" xr:uid="{00000000-0005-0000-0000-000014000000}"/>
    <cellStyle name="„" xfId="22" xr:uid="{00000000-0005-0000-0000-000015000000}"/>
    <cellStyle name="„_FLUJO DE EFECTIVO DIC 2010" xfId="23" xr:uid="{00000000-0005-0000-0000-000016000000}"/>
    <cellStyle name="„_FLUJO DE EFECTIVO DIC 2010_FLUJO EFECTIVO DE MARZO 2011" xfId="24" xr:uid="{00000000-0005-0000-0000-000017000000}"/>
    <cellStyle name="„_FLUJO DE EFECTIVO DIC 2010_FLUJO EFECTIVO DE MARZO 2011 2" xfId="25" xr:uid="{00000000-0005-0000-0000-000018000000}"/>
    <cellStyle name="„_FLUJO EFECTIVO 2009" xfId="26" xr:uid="{00000000-0005-0000-0000-000019000000}"/>
    <cellStyle name="„_FLUJO EFECTIVO 2009_FLUJO EFECTIVO DE MARZO 2011" xfId="27" xr:uid="{00000000-0005-0000-0000-00001A000000}"/>
    <cellStyle name="„_FLUJO EFECTIVO 2009_FLUJO EFECTIVO DE MARZO 2011 2" xfId="28" xr:uid="{00000000-0005-0000-0000-00001B000000}"/>
    <cellStyle name="„_FLUJO EFECTIVO DE MARZO 2011" xfId="29" xr:uid="{00000000-0005-0000-0000-00001C000000}"/>
    <cellStyle name="„_FLUJO EFECTIVO DE MARZO 2011 2" xfId="30" xr:uid="{00000000-0005-0000-0000-00001D000000}"/>
    <cellStyle name="„_MATRIZ  DIC 2008" xfId="31" xr:uid="{00000000-0005-0000-0000-00001E000000}"/>
    <cellStyle name="„_MATRIZ  DIC 2008_1" xfId="32" xr:uid="{00000000-0005-0000-0000-00001F000000}"/>
    <cellStyle name="„_MATRIZ  DIC 2008_1_FLUJO EFECTIVO DE MARZO 2011" xfId="33" xr:uid="{00000000-0005-0000-0000-000020000000}"/>
    <cellStyle name="„_MATRIZ  DIC 2008_1_FLUJO EFECTIVO DE MARZO 2011 2" xfId="34" xr:uid="{00000000-0005-0000-0000-000021000000}"/>
    <cellStyle name="„_MATRIZ  DIC 2008_FLUJO EFECTIVO DE MARZO 2011" xfId="35" xr:uid="{00000000-0005-0000-0000-000022000000}"/>
    <cellStyle name="„_MATRIZ  DIC 2008_FLUJO EFECTIVO DE MARZO 2011 2" xfId="36" xr:uid="{00000000-0005-0000-0000-000023000000}"/>
    <cellStyle name="„_MATRIZ  DIC 2008_MATRIZ  MARZO2009" xfId="37" xr:uid="{00000000-0005-0000-0000-000024000000}"/>
    <cellStyle name="„_MATRIZ  DIC 2008_MATRIZ  MARZO2009_FLUJO EFECTIVO DE MARZO 2011" xfId="38" xr:uid="{00000000-0005-0000-0000-000025000000}"/>
    <cellStyle name="„_MATRIZ  DIC 2008_MATRIZ  MARZO2009_FLUJO EFECTIVO DE MARZO 2011 2" xfId="39" xr:uid="{00000000-0005-0000-0000-000026000000}"/>
    <cellStyle name="„_MATRIZ  SEP 2009" xfId="40" xr:uid="{00000000-0005-0000-0000-000027000000}"/>
    <cellStyle name="„_MATRIZ  SEP 2009_FLUJO EFECTIVO DE MARZO 2011" xfId="41" xr:uid="{00000000-0005-0000-0000-000028000000}"/>
    <cellStyle name="„_MATRIZ  SEP 2009_FLUJO EFECTIVO DE MARZO 2011 2" xfId="42" xr:uid="{00000000-0005-0000-0000-000029000000}"/>
    <cellStyle name="€" xfId="43" xr:uid="{00000000-0005-0000-0000-00002A000000}"/>
    <cellStyle name="€_FLUJO DE EFECTIVO DIC 2010" xfId="44" xr:uid="{00000000-0005-0000-0000-00002B000000}"/>
    <cellStyle name="€_FLUJO DE EFECTIVO DIC 2010_FLUJO EFECTIVO DE MARZO 2011" xfId="45" xr:uid="{00000000-0005-0000-0000-00002C000000}"/>
    <cellStyle name="€_FLUJO DE EFECTIVO DIC 2010_FLUJO EFECTIVO DE MARZO 2011 2" xfId="46" xr:uid="{00000000-0005-0000-0000-00002D000000}"/>
    <cellStyle name="€_FLUJO EFECTIVO 2009" xfId="47" xr:uid="{00000000-0005-0000-0000-00002E000000}"/>
    <cellStyle name="€_FLUJO EFECTIVO 2009_FLUJO EFECTIVO DE MARZO 2011" xfId="48" xr:uid="{00000000-0005-0000-0000-00002F000000}"/>
    <cellStyle name="€_FLUJO EFECTIVO 2009_FLUJO EFECTIVO DE MARZO 2011 2" xfId="49" xr:uid="{00000000-0005-0000-0000-000030000000}"/>
    <cellStyle name="€_FLUJO EFECTIVO DE MARZO 2011" xfId="50" xr:uid="{00000000-0005-0000-0000-000031000000}"/>
    <cellStyle name="€_FLUJO EFECTIVO DE MARZO 2011 2" xfId="51" xr:uid="{00000000-0005-0000-0000-000032000000}"/>
    <cellStyle name="€_MATRIZ  DIC 2008" xfId="52" xr:uid="{00000000-0005-0000-0000-000033000000}"/>
    <cellStyle name="€_MATRIZ  DIC 2008_1" xfId="53" xr:uid="{00000000-0005-0000-0000-000034000000}"/>
    <cellStyle name="€_MATRIZ  DIC 2008_1_FLUJO EFECTIVO DE MARZO 2011" xfId="54" xr:uid="{00000000-0005-0000-0000-000035000000}"/>
    <cellStyle name="€_MATRIZ  DIC 2008_1_FLUJO EFECTIVO DE MARZO 2011 2" xfId="55" xr:uid="{00000000-0005-0000-0000-000036000000}"/>
    <cellStyle name="€_MATRIZ  DIC 2008_FLUJO EFECTIVO DE MARZO 2011" xfId="56" xr:uid="{00000000-0005-0000-0000-000037000000}"/>
    <cellStyle name="€_MATRIZ  DIC 2008_FLUJO EFECTIVO DE MARZO 2011 2" xfId="57" xr:uid="{00000000-0005-0000-0000-000038000000}"/>
    <cellStyle name="€_MATRIZ  DIC 2008_MATRIZ  MARZO2009" xfId="58" xr:uid="{00000000-0005-0000-0000-000039000000}"/>
    <cellStyle name="€_MATRIZ  DIC 2008_MATRIZ  MARZO2009_FLUJO EFECTIVO DE MARZO 2011" xfId="59" xr:uid="{00000000-0005-0000-0000-00003A000000}"/>
    <cellStyle name="€_MATRIZ  DIC 2008_MATRIZ  MARZO2009_FLUJO EFECTIVO DE MARZO 2011 2" xfId="60" xr:uid="{00000000-0005-0000-0000-00003B000000}"/>
    <cellStyle name="€_MATRIZ  SEP 2009" xfId="61" xr:uid="{00000000-0005-0000-0000-00003C000000}"/>
    <cellStyle name="€_MATRIZ  SEP 2009_FLUJO EFECTIVO DE MARZO 2011" xfId="62" xr:uid="{00000000-0005-0000-0000-00003D000000}"/>
    <cellStyle name="€_MATRIZ  SEP 2009_FLUJO EFECTIVO DE MARZO 2011 2" xfId="63" xr:uid="{00000000-0005-0000-0000-00003E000000}"/>
    <cellStyle name="…" xfId="64" xr:uid="{00000000-0005-0000-0000-00003F000000}"/>
    <cellStyle name="…_FLUJO DE EFECTIVO DIC 2010" xfId="65" xr:uid="{00000000-0005-0000-0000-000040000000}"/>
    <cellStyle name="…_FLUJO DE EFECTIVO DIC 2010_FLUJO EFECTIVO DE MARZO 2011" xfId="66" xr:uid="{00000000-0005-0000-0000-000041000000}"/>
    <cellStyle name="…_FLUJO DE EFECTIVO DIC 2010_FLUJO EFECTIVO DE MARZO 2011 2" xfId="67" xr:uid="{00000000-0005-0000-0000-000042000000}"/>
    <cellStyle name="…_FLUJO EFECTIVO 2009" xfId="68" xr:uid="{00000000-0005-0000-0000-000043000000}"/>
    <cellStyle name="…_FLUJO EFECTIVO 2009_FLUJO EFECTIVO DE MARZO 2011" xfId="69" xr:uid="{00000000-0005-0000-0000-000044000000}"/>
    <cellStyle name="…_FLUJO EFECTIVO 2009_FLUJO EFECTIVO DE MARZO 2011 2" xfId="70" xr:uid="{00000000-0005-0000-0000-000045000000}"/>
    <cellStyle name="…_FLUJO EFECTIVO DE MARZO 2011" xfId="71" xr:uid="{00000000-0005-0000-0000-000046000000}"/>
    <cellStyle name="…_FLUJO EFECTIVO DE MARZO 2011 2" xfId="72" xr:uid="{00000000-0005-0000-0000-000047000000}"/>
    <cellStyle name="…_MATRIZ  DIC 2008" xfId="73" xr:uid="{00000000-0005-0000-0000-000048000000}"/>
    <cellStyle name="…_MATRIZ  DIC 2008_1" xfId="74" xr:uid="{00000000-0005-0000-0000-000049000000}"/>
    <cellStyle name="…_MATRIZ  DIC 2008_1_FLUJO EFECTIVO DE MARZO 2011" xfId="75" xr:uid="{00000000-0005-0000-0000-00004A000000}"/>
    <cellStyle name="…_MATRIZ  DIC 2008_1_FLUJO EFECTIVO DE MARZO 2011 2" xfId="76" xr:uid="{00000000-0005-0000-0000-00004B000000}"/>
    <cellStyle name="…_MATRIZ  DIC 2008_FLUJO EFECTIVO DE MARZO 2011" xfId="77" xr:uid="{00000000-0005-0000-0000-00004C000000}"/>
    <cellStyle name="…_MATRIZ  DIC 2008_FLUJO EFECTIVO DE MARZO 2011 2" xfId="78" xr:uid="{00000000-0005-0000-0000-00004D000000}"/>
    <cellStyle name="…_MATRIZ  DIC 2008_MATRIZ  MARZO2009" xfId="79" xr:uid="{00000000-0005-0000-0000-00004E000000}"/>
    <cellStyle name="…_MATRIZ  DIC 2008_MATRIZ  MARZO2009_FLUJO EFECTIVO DE MARZO 2011" xfId="80" xr:uid="{00000000-0005-0000-0000-00004F000000}"/>
    <cellStyle name="…_MATRIZ  DIC 2008_MATRIZ  MARZO2009_FLUJO EFECTIVO DE MARZO 2011 2" xfId="81" xr:uid="{00000000-0005-0000-0000-000050000000}"/>
    <cellStyle name="…_MATRIZ  SEP 2009" xfId="82" xr:uid="{00000000-0005-0000-0000-000051000000}"/>
    <cellStyle name="…_MATRIZ  SEP 2009_FLUJO EFECTIVO DE MARZO 2011" xfId="83" xr:uid="{00000000-0005-0000-0000-000052000000}"/>
    <cellStyle name="…_MATRIZ  SEP 2009_FLUJO EFECTIVO DE MARZO 2011 2" xfId="84" xr:uid="{00000000-0005-0000-0000-000053000000}"/>
    <cellStyle name="†" xfId="85" xr:uid="{00000000-0005-0000-0000-000054000000}"/>
    <cellStyle name="†_FLUJO DE EFECTIVO DIC 2010" xfId="86" xr:uid="{00000000-0005-0000-0000-000055000000}"/>
    <cellStyle name="†_FLUJO DE EFECTIVO DIC 2010_FLUJO EFECTIVO DE MARZO 2011" xfId="87" xr:uid="{00000000-0005-0000-0000-000056000000}"/>
    <cellStyle name="†_FLUJO DE EFECTIVO DIC 2010_FLUJO EFECTIVO DE MARZO 2011 2" xfId="88" xr:uid="{00000000-0005-0000-0000-000057000000}"/>
    <cellStyle name="†_FLUJO EFECTIVO 2009" xfId="89" xr:uid="{00000000-0005-0000-0000-000058000000}"/>
    <cellStyle name="†_FLUJO EFECTIVO 2009_FLUJO EFECTIVO DE MARZO 2011" xfId="90" xr:uid="{00000000-0005-0000-0000-000059000000}"/>
    <cellStyle name="†_FLUJO EFECTIVO 2009_FLUJO EFECTIVO DE MARZO 2011 2" xfId="91" xr:uid="{00000000-0005-0000-0000-00005A000000}"/>
    <cellStyle name="†_FLUJO EFECTIVO DE MARZO 2011" xfId="92" xr:uid="{00000000-0005-0000-0000-00005B000000}"/>
    <cellStyle name="†_FLUJO EFECTIVO DE MARZO 2011 2" xfId="93" xr:uid="{00000000-0005-0000-0000-00005C000000}"/>
    <cellStyle name="†_MATRIZ  DIC 2008" xfId="94" xr:uid="{00000000-0005-0000-0000-00005D000000}"/>
    <cellStyle name="†_MATRIZ  DIC 2008_1" xfId="95" xr:uid="{00000000-0005-0000-0000-00005E000000}"/>
    <cellStyle name="†_MATRIZ  DIC 2008_1_FLUJO EFECTIVO DE MARZO 2011" xfId="96" xr:uid="{00000000-0005-0000-0000-00005F000000}"/>
    <cellStyle name="†_MATRIZ  DIC 2008_1_FLUJO EFECTIVO DE MARZO 2011 2" xfId="97" xr:uid="{00000000-0005-0000-0000-000060000000}"/>
    <cellStyle name="†_MATRIZ  DIC 2008_FLUJO EFECTIVO DE MARZO 2011" xfId="98" xr:uid="{00000000-0005-0000-0000-000061000000}"/>
    <cellStyle name="†_MATRIZ  DIC 2008_FLUJO EFECTIVO DE MARZO 2011 2" xfId="99" xr:uid="{00000000-0005-0000-0000-000062000000}"/>
    <cellStyle name="†_MATRIZ  DIC 2008_MATRIZ  MARZO2009" xfId="100" xr:uid="{00000000-0005-0000-0000-000063000000}"/>
    <cellStyle name="†_MATRIZ  DIC 2008_MATRIZ  MARZO2009_FLUJO EFECTIVO DE MARZO 2011" xfId="101" xr:uid="{00000000-0005-0000-0000-000064000000}"/>
    <cellStyle name="†_MATRIZ  DIC 2008_MATRIZ  MARZO2009_FLUJO EFECTIVO DE MARZO 2011 2" xfId="102" xr:uid="{00000000-0005-0000-0000-000065000000}"/>
    <cellStyle name="†_MATRIZ  SEP 2009" xfId="103" xr:uid="{00000000-0005-0000-0000-000066000000}"/>
    <cellStyle name="†_MATRIZ  SEP 2009_FLUJO EFECTIVO DE MARZO 2011" xfId="104" xr:uid="{00000000-0005-0000-0000-000067000000}"/>
    <cellStyle name="†_MATRIZ  SEP 2009_FLUJO EFECTIVO DE MARZO 2011 2" xfId="105" xr:uid="{00000000-0005-0000-0000-000068000000}"/>
    <cellStyle name="‡" xfId="106" xr:uid="{00000000-0005-0000-0000-000069000000}"/>
    <cellStyle name="‡_FLUJO DE EFECTIVO DIC 2010" xfId="107" xr:uid="{00000000-0005-0000-0000-00006A000000}"/>
    <cellStyle name="‡_FLUJO DE EFECTIVO DIC 2010_FLUJO EFECTIVO DE MARZO 2011" xfId="108" xr:uid="{00000000-0005-0000-0000-00006B000000}"/>
    <cellStyle name="‡_FLUJO DE EFECTIVO DIC 2010_FLUJO EFECTIVO DE MARZO 2011 2" xfId="109" xr:uid="{00000000-0005-0000-0000-00006C000000}"/>
    <cellStyle name="‡_FLUJO EFECTIVO 2009" xfId="110" xr:uid="{00000000-0005-0000-0000-00006D000000}"/>
    <cellStyle name="‡_FLUJO EFECTIVO 2009_FLUJO EFECTIVO DE MARZO 2011" xfId="111" xr:uid="{00000000-0005-0000-0000-00006E000000}"/>
    <cellStyle name="‡_FLUJO EFECTIVO 2009_FLUJO EFECTIVO DE MARZO 2011 2" xfId="112" xr:uid="{00000000-0005-0000-0000-00006F000000}"/>
    <cellStyle name="‡_FLUJO EFECTIVO DE MARZO 2011" xfId="113" xr:uid="{00000000-0005-0000-0000-000070000000}"/>
    <cellStyle name="‡_FLUJO EFECTIVO DE MARZO 2011 2" xfId="114" xr:uid="{00000000-0005-0000-0000-000071000000}"/>
    <cellStyle name="‡_MATRIZ  DIC 2008" xfId="115" xr:uid="{00000000-0005-0000-0000-000072000000}"/>
    <cellStyle name="‡_MATRIZ  DIC 2008_1" xfId="116" xr:uid="{00000000-0005-0000-0000-000073000000}"/>
    <cellStyle name="‡_MATRIZ  DIC 2008_1_FLUJO EFECTIVO DE MARZO 2011" xfId="117" xr:uid="{00000000-0005-0000-0000-000074000000}"/>
    <cellStyle name="‡_MATRIZ  DIC 2008_1_FLUJO EFECTIVO DE MARZO 2011 2" xfId="118" xr:uid="{00000000-0005-0000-0000-000075000000}"/>
    <cellStyle name="‡_MATRIZ  DIC 2008_FLUJO EFECTIVO DE MARZO 2011" xfId="119" xr:uid="{00000000-0005-0000-0000-000076000000}"/>
    <cellStyle name="‡_MATRIZ  DIC 2008_FLUJO EFECTIVO DE MARZO 2011 2" xfId="120" xr:uid="{00000000-0005-0000-0000-000077000000}"/>
    <cellStyle name="‡_MATRIZ  DIC 2008_MATRIZ  MARZO2009" xfId="121" xr:uid="{00000000-0005-0000-0000-000078000000}"/>
    <cellStyle name="‡_MATRIZ  DIC 2008_MATRIZ  MARZO2009_FLUJO EFECTIVO DE MARZO 2011" xfId="122" xr:uid="{00000000-0005-0000-0000-000079000000}"/>
    <cellStyle name="‡_MATRIZ  DIC 2008_MATRIZ  MARZO2009_FLUJO EFECTIVO DE MARZO 2011 2" xfId="123" xr:uid="{00000000-0005-0000-0000-00007A000000}"/>
    <cellStyle name="‡_MATRIZ  SEP 2009" xfId="124" xr:uid="{00000000-0005-0000-0000-00007B000000}"/>
    <cellStyle name="‡_MATRIZ  SEP 2009_FLUJO EFECTIVO DE MARZO 2011" xfId="125" xr:uid="{00000000-0005-0000-0000-00007C000000}"/>
    <cellStyle name="‡_MATRIZ  SEP 2009_FLUJO EFECTIVO DE MARZO 2011 2" xfId="126" xr:uid="{00000000-0005-0000-0000-00007D000000}"/>
    <cellStyle name="" xfId="127" xr:uid="{00000000-0005-0000-0000-00007E000000}"/>
    <cellStyle name="_FLUJO DE EFECTIVO DIC 2010" xfId="128" xr:uid="{00000000-0005-0000-0000-00007F000000}"/>
    <cellStyle name="_FLUJO DE EFECTIVO DIC 2010_FLUJO EFECTIVO DE MARZO 2011" xfId="129" xr:uid="{00000000-0005-0000-0000-000080000000}"/>
    <cellStyle name="_FLUJO DE EFECTIVO DIC 2010_FLUJO EFECTIVO DE MARZO 2011 2" xfId="130" xr:uid="{00000000-0005-0000-0000-000081000000}"/>
    <cellStyle name="_FLUJO EFECTIVO 2009" xfId="131" xr:uid="{00000000-0005-0000-0000-000082000000}"/>
    <cellStyle name="_FLUJO EFECTIVO 2009_FLUJO EFECTIVO DE MARZO 2011" xfId="132" xr:uid="{00000000-0005-0000-0000-000083000000}"/>
    <cellStyle name="_FLUJO EFECTIVO 2009_FLUJO EFECTIVO DE MARZO 2011 2" xfId="133" xr:uid="{00000000-0005-0000-0000-000084000000}"/>
    <cellStyle name="_FLUJO EFECTIVO DE MARZO 2011" xfId="134" xr:uid="{00000000-0005-0000-0000-000085000000}"/>
    <cellStyle name="_FLUJO EFECTIVO DE MARZO 2011 2" xfId="135" xr:uid="{00000000-0005-0000-0000-000086000000}"/>
    <cellStyle name="_MATRIZ  DIC 2008" xfId="136" xr:uid="{00000000-0005-0000-0000-000087000000}"/>
    <cellStyle name="_MATRIZ  DIC 2008_1" xfId="137" xr:uid="{00000000-0005-0000-0000-000088000000}"/>
    <cellStyle name="_MATRIZ  DIC 2008_1_FLUJO EFECTIVO DE MARZO 2011" xfId="138" xr:uid="{00000000-0005-0000-0000-000089000000}"/>
    <cellStyle name="_MATRIZ  DIC 2008_1_FLUJO EFECTIVO DE MARZO 2011 2" xfId="139" xr:uid="{00000000-0005-0000-0000-00008A000000}"/>
    <cellStyle name="_MATRIZ  DIC 2008_FLUJO EFECTIVO DE MARZO 2011" xfId="140" xr:uid="{00000000-0005-0000-0000-00008B000000}"/>
    <cellStyle name="_MATRIZ  DIC 2008_FLUJO EFECTIVO DE MARZO 2011 2" xfId="141" xr:uid="{00000000-0005-0000-0000-00008C000000}"/>
    <cellStyle name="_MATRIZ  DIC 2008_MATRIZ  MARZO2009" xfId="142" xr:uid="{00000000-0005-0000-0000-00008D000000}"/>
    <cellStyle name="_MATRIZ  DIC 2008_MATRIZ  MARZO2009_FLUJO EFECTIVO DE MARZO 2011" xfId="143" xr:uid="{00000000-0005-0000-0000-00008E000000}"/>
    <cellStyle name="_MATRIZ  DIC 2008_MATRIZ  MARZO2009_FLUJO EFECTIVO DE MARZO 2011 2" xfId="144" xr:uid="{00000000-0005-0000-0000-00008F000000}"/>
    <cellStyle name="_MATRIZ  SEP 2009" xfId="145" xr:uid="{00000000-0005-0000-0000-000090000000}"/>
    <cellStyle name="_MATRIZ  SEP 2009_FLUJO EFECTIVO DE MARZO 2011" xfId="146" xr:uid="{00000000-0005-0000-0000-000091000000}"/>
    <cellStyle name="_MATRIZ  SEP 2009_FLUJO EFECTIVO DE MARZO 2011 2" xfId="147" xr:uid="{00000000-0005-0000-0000-000092000000}"/>
    <cellStyle name="ƒ" xfId="148" xr:uid="{00000000-0005-0000-0000-000093000000}"/>
    <cellStyle name="ƒ_FLUJO DE EFECTIVO DIC 2010" xfId="149" xr:uid="{00000000-0005-0000-0000-000094000000}"/>
    <cellStyle name="ƒ_FLUJO DE EFECTIVO DIC 2010_FLUJO EFECTIVO DE MARZO 2011" xfId="150" xr:uid="{00000000-0005-0000-0000-000095000000}"/>
    <cellStyle name="ƒ_FLUJO DE EFECTIVO DIC 2010_FLUJO EFECTIVO DE MARZO 2011 2" xfId="151" xr:uid="{00000000-0005-0000-0000-000096000000}"/>
    <cellStyle name="ƒ_FLUJO EFECTIVO 2009" xfId="152" xr:uid="{00000000-0005-0000-0000-000097000000}"/>
    <cellStyle name="ƒ_FLUJO EFECTIVO 2009_FLUJO EFECTIVO DE MARZO 2011" xfId="153" xr:uid="{00000000-0005-0000-0000-000098000000}"/>
    <cellStyle name="ƒ_FLUJO EFECTIVO 2009_FLUJO EFECTIVO DE MARZO 2011 2" xfId="154" xr:uid="{00000000-0005-0000-0000-000099000000}"/>
    <cellStyle name="ƒ_FLUJO EFECTIVO DE MARZO 2011" xfId="155" xr:uid="{00000000-0005-0000-0000-00009A000000}"/>
    <cellStyle name="ƒ_FLUJO EFECTIVO DE MARZO 2011 2" xfId="156" xr:uid="{00000000-0005-0000-0000-00009B000000}"/>
    <cellStyle name="ƒ_MATRIZ  DIC 2008" xfId="157" xr:uid="{00000000-0005-0000-0000-00009C000000}"/>
    <cellStyle name="ƒ_MATRIZ  DIC 2008_1" xfId="158" xr:uid="{00000000-0005-0000-0000-00009D000000}"/>
    <cellStyle name="ƒ_MATRIZ  DIC 2008_1_FLUJO EFECTIVO DE MARZO 2011" xfId="159" xr:uid="{00000000-0005-0000-0000-00009E000000}"/>
    <cellStyle name="ƒ_MATRIZ  DIC 2008_1_FLUJO EFECTIVO DE MARZO 2011 2" xfId="160" xr:uid="{00000000-0005-0000-0000-00009F000000}"/>
    <cellStyle name="ƒ_MATRIZ  DIC 2008_FLUJO EFECTIVO DE MARZO 2011" xfId="161" xr:uid="{00000000-0005-0000-0000-0000A0000000}"/>
    <cellStyle name="ƒ_MATRIZ  DIC 2008_FLUJO EFECTIVO DE MARZO 2011 2" xfId="162" xr:uid="{00000000-0005-0000-0000-0000A1000000}"/>
    <cellStyle name="ƒ_MATRIZ  DIC 2008_MATRIZ  MARZO2009" xfId="163" xr:uid="{00000000-0005-0000-0000-0000A2000000}"/>
    <cellStyle name="ƒ_MATRIZ  DIC 2008_MATRIZ  MARZO2009_FLUJO EFECTIVO DE MARZO 2011" xfId="164" xr:uid="{00000000-0005-0000-0000-0000A3000000}"/>
    <cellStyle name="ƒ_MATRIZ  DIC 2008_MATRIZ  MARZO2009_FLUJO EFECTIVO DE MARZO 2011 2" xfId="165" xr:uid="{00000000-0005-0000-0000-0000A4000000}"/>
    <cellStyle name="ƒ_MATRIZ  SEP 2009" xfId="166" xr:uid="{00000000-0005-0000-0000-0000A5000000}"/>
    <cellStyle name="ƒ_MATRIZ  SEP 2009_FLUJO EFECTIVO DE MARZO 2011" xfId="167" xr:uid="{00000000-0005-0000-0000-0000A6000000}"/>
    <cellStyle name="ƒ_MATRIZ  SEP 2009_FLUJO EFECTIVO DE MARZO 2011 2" xfId="168" xr:uid="{00000000-0005-0000-0000-0000A7000000}"/>
    <cellStyle name="Millares" xfId="180" builtinId="3"/>
    <cellStyle name="Millares 2" xfId="169" xr:uid="{00000000-0005-0000-0000-0000AA000000}"/>
    <cellStyle name="Millares 2 2" xfId="170" xr:uid="{00000000-0005-0000-0000-0000AB000000}"/>
    <cellStyle name="Millares 2 2 2" xfId="182" xr:uid="{00000000-0005-0000-0000-0000AC000000}"/>
    <cellStyle name="Millares 2 3" xfId="181" xr:uid="{00000000-0005-0000-0000-0000AD000000}"/>
    <cellStyle name="Millares 3" xfId="189" xr:uid="{00000000-0005-0000-0000-0000AE000000}"/>
    <cellStyle name="Neutral" xfId="171" builtinId="28" customBuiltin="1"/>
    <cellStyle name="Normal" xfId="0" builtinId="0"/>
    <cellStyle name="Normal 2" xfId="172" xr:uid="{00000000-0005-0000-0000-0000B3000000}"/>
    <cellStyle name="Normal 2 2" xfId="183" xr:uid="{00000000-0005-0000-0000-0000B4000000}"/>
    <cellStyle name="Normal 2 3" xfId="192" xr:uid="{1D9498CE-4626-4D2A-AF33-18D393DB787B}"/>
    <cellStyle name="Normal 3" xfId="173" xr:uid="{00000000-0005-0000-0000-0000B5000000}"/>
    <cellStyle name="Normal 3 2" xfId="184" xr:uid="{00000000-0005-0000-0000-0000B6000000}"/>
    <cellStyle name="Normal 3 3" xfId="190" xr:uid="{00000000-0005-0000-0000-0000B7000000}"/>
    <cellStyle name="Normal 4" xfId="193" xr:uid="{CCD4A73F-3F5A-47A4-8EE7-5723A63BCF38}"/>
    <cellStyle name="Normal 5" xfId="174" xr:uid="{00000000-0005-0000-0000-0000B8000000}"/>
    <cellStyle name="Normal 5 2" xfId="185" xr:uid="{00000000-0005-0000-0000-0000B9000000}"/>
    <cellStyle name="Normal 6" xfId="194" xr:uid="{EDE40D32-3044-45DD-B7E6-438889C86A1D}"/>
    <cellStyle name="Notas 2" xfId="175" xr:uid="{00000000-0005-0000-0000-0000BA000000}"/>
    <cellStyle name="Notas 2 2" xfId="186" xr:uid="{00000000-0005-0000-0000-0000BB000000}"/>
    <cellStyle name="Notas 2 3" xfId="191" xr:uid="{00000000-0005-0000-0000-0000BC000000}"/>
    <cellStyle name="Porcentaje 2" xfId="176" xr:uid="{00000000-0005-0000-0000-0000BE000000}"/>
    <cellStyle name="Porcentaje 2 2" xfId="187" xr:uid="{00000000-0005-0000-0000-0000BF000000}"/>
    <cellStyle name="Porcentual 2" xfId="177" xr:uid="{00000000-0005-0000-0000-0000C0000000}"/>
    <cellStyle name="Porcentual 2 2" xfId="188" xr:uid="{00000000-0005-0000-0000-0000C1000000}"/>
    <cellStyle name="þ_x001d_ð'_x000c_ïþ÷_x000c_âþU_x0001_´_x0006__x0009__x0008__x0007__x0001__x0001_" xfId="178" xr:uid="{00000000-0005-0000-0000-0000C2000000}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30"/>
  <sheetViews>
    <sheetView showGridLines="0" tabSelected="1" view="pageBreakPreview" zoomScale="50" zoomScaleNormal="60" zoomScaleSheetLayoutView="50" workbookViewId="0">
      <selection activeCell="K18" sqref="K18"/>
    </sheetView>
  </sheetViews>
  <sheetFormatPr baseColWidth="10" defaultColWidth="11.42578125" defaultRowHeight="12.75" x14ac:dyDescent="0.2"/>
  <cols>
    <col min="1" max="1" width="31.85546875" style="72" bestFit="1" customWidth="1"/>
    <col min="2" max="2" width="68" style="72" customWidth="1"/>
    <col min="3" max="3" width="33.85546875" style="72" bestFit="1" customWidth="1"/>
    <col min="4" max="4" width="99.28515625" style="72" customWidth="1"/>
    <col min="5" max="5" width="35.5703125" style="72" customWidth="1"/>
    <col min="6" max="6" width="35.140625" style="72" customWidth="1"/>
    <col min="7" max="16384" width="11.42578125" style="72"/>
  </cols>
  <sheetData>
    <row r="1" spans="1:6" ht="18" x14ac:dyDescent="0.25">
      <c r="A1" s="87" t="s">
        <v>0</v>
      </c>
      <c r="B1" s="88" t="s">
        <v>1</v>
      </c>
      <c r="C1" s="89"/>
      <c r="D1" s="89"/>
      <c r="E1" s="89"/>
      <c r="F1" s="90" t="s">
        <v>72</v>
      </c>
    </row>
    <row r="2" spans="1:6" ht="18" x14ac:dyDescent="0.25">
      <c r="A2" s="91" t="s">
        <v>2</v>
      </c>
      <c r="B2" s="92" t="s">
        <v>73</v>
      </c>
      <c r="C2" s="73"/>
      <c r="D2" s="73"/>
      <c r="E2" s="73"/>
      <c r="F2" s="93"/>
    </row>
    <row r="3" spans="1:6" ht="18" x14ac:dyDescent="0.25">
      <c r="A3" s="91" t="s">
        <v>3</v>
      </c>
      <c r="B3" s="92" t="s">
        <v>4</v>
      </c>
      <c r="C3" s="73"/>
      <c r="D3" s="73"/>
      <c r="E3" s="73"/>
      <c r="F3" s="94"/>
    </row>
    <row r="4" spans="1:6" ht="18" x14ac:dyDescent="0.25">
      <c r="A4" s="91" t="s">
        <v>5</v>
      </c>
      <c r="B4" s="95">
        <v>235111001</v>
      </c>
      <c r="C4" s="73"/>
      <c r="D4" s="73"/>
      <c r="E4" s="73"/>
      <c r="F4" s="94"/>
    </row>
    <row r="5" spans="1:6" ht="18" x14ac:dyDescent="0.25">
      <c r="A5" s="91" t="s">
        <v>6</v>
      </c>
      <c r="B5" s="96" t="s">
        <v>155</v>
      </c>
      <c r="C5" s="73"/>
      <c r="D5" s="73"/>
      <c r="E5" s="73"/>
      <c r="F5" s="94"/>
    </row>
    <row r="6" spans="1:6" ht="18" x14ac:dyDescent="0.25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25">
      <c r="A7" s="98" t="s">
        <v>74</v>
      </c>
      <c r="B7" s="99" t="s">
        <v>75</v>
      </c>
      <c r="C7" s="99" t="s">
        <v>76</v>
      </c>
      <c r="D7" s="99" t="s">
        <v>77</v>
      </c>
      <c r="E7" s="99" t="s">
        <v>78</v>
      </c>
      <c r="F7" s="100" t="s">
        <v>79</v>
      </c>
    </row>
    <row r="8" spans="1:6" s="74" customFormat="1" ht="23.25" x14ac:dyDescent="0.35">
      <c r="A8" s="101" t="s">
        <v>112</v>
      </c>
      <c r="B8" s="102" t="s">
        <v>81</v>
      </c>
      <c r="C8" s="103">
        <v>923272759</v>
      </c>
      <c r="D8" s="104" t="s">
        <v>82</v>
      </c>
      <c r="E8" s="105">
        <v>0</v>
      </c>
      <c r="F8" s="106">
        <v>80000000</v>
      </c>
    </row>
    <row r="9" spans="1:6" s="74" customFormat="1" ht="23.25" x14ac:dyDescent="0.35">
      <c r="A9" s="101" t="s">
        <v>113</v>
      </c>
      <c r="B9" s="102" t="s">
        <v>99</v>
      </c>
      <c r="C9" s="103">
        <v>923273381</v>
      </c>
      <c r="D9" s="104" t="s">
        <v>95</v>
      </c>
      <c r="E9" s="105">
        <v>0</v>
      </c>
      <c r="F9" s="106">
        <v>15893326153</v>
      </c>
    </row>
    <row r="10" spans="1:6" s="74" customFormat="1" ht="23.25" x14ac:dyDescent="0.35">
      <c r="A10" s="101" t="s">
        <v>137</v>
      </c>
      <c r="B10" s="102" t="s">
        <v>138</v>
      </c>
      <c r="C10" s="103">
        <v>230111001</v>
      </c>
      <c r="D10" s="104" t="s">
        <v>107</v>
      </c>
      <c r="E10" s="107">
        <v>10665</v>
      </c>
      <c r="F10" s="106">
        <v>0</v>
      </c>
    </row>
    <row r="11" spans="1:6" s="74" customFormat="1" ht="23.25" x14ac:dyDescent="0.35">
      <c r="A11" s="101" t="s">
        <v>139</v>
      </c>
      <c r="B11" s="102" t="s">
        <v>140</v>
      </c>
      <c r="C11" s="103">
        <v>230111001</v>
      </c>
      <c r="D11" s="104" t="s">
        <v>107</v>
      </c>
      <c r="E11" s="107">
        <v>939501</v>
      </c>
      <c r="F11" s="106">
        <v>0</v>
      </c>
    </row>
    <row r="12" spans="1:6" s="74" customFormat="1" ht="23.25" x14ac:dyDescent="0.35">
      <c r="A12" s="101" t="s">
        <v>114</v>
      </c>
      <c r="B12" s="102" t="s">
        <v>115</v>
      </c>
      <c r="C12" s="103">
        <v>230111001</v>
      </c>
      <c r="D12" s="104" t="s">
        <v>107</v>
      </c>
      <c r="E12" s="107">
        <v>358298</v>
      </c>
      <c r="F12" s="106">
        <v>0</v>
      </c>
    </row>
    <row r="13" spans="1:6" s="74" customFormat="1" ht="23.25" x14ac:dyDescent="0.35">
      <c r="A13" s="101" t="s">
        <v>114</v>
      </c>
      <c r="B13" s="108" t="s">
        <v>115</v>
      </c>
      <c r="C13" s="103">
        <v>223211001</v>
      </c>
      <c r="D13" s="104" t="s">
        <v>116</v>
      </c>
      <c r="E13" s="107">
        <v>47053000</v>
      </c>
      <c r="F13" s="106">
        <v>0</v>
      </c>
    </row>
    <row r="14" spans="1:6" s="74" customFormat="1" ht="23.25" x14ac:dyDescent="0.35">
      <c r="A14" s="101" t="s">
        <v>114</v>
      </c>
      <c r="B14" s="102" t="s">
        <v>115</v>
      </c>
      <c r="C14" s="103">
        <v>222011001</v>
      </c>
      <c r="D14" s="104" t="s">
        <v>85</v>
      </c>
      <c r="E14" s="107">
        <v>33887650</v>
      </c>
      <c r="F14" s="106">
        <v>0</v>
      </c>
    </row>
    <row r="15" spans="1:6" s="74" customFormat="1" ht="23.25" x14ac:dyDescent="0.35">
      <c r="A15" s="101" t="s">
        <v>114</v>
      </c>
      <c r="B15" s="102" t="s">
        <v>115</v>
      </c>
      <c r="C15" s="109">
        <v>163254000</v>
      </c>
      <c r="D15" s="104" t="s">
        <v>141</v>
      </c>
      <c r="E15" s="107">
        <v>16806723</v>
      </c>
      <c r="F15" s="106">
        <v>0</v>
      </c>
    </row>
    <row r="16" spans="1:6" s="74" customFormat="1" ht="23.25" x14ac:dyDescent="0.35">
      <c r="A16" s="101" t="s">
        <v>114</v>
      </c>
      <c r="B16" s="102" t="s">
        <v>115</v>
      </c>
      <c r="C16" s="103">
        <v>923272791</v>
      </c>
      <c r="D16" s="104" t="s">
        <v>142</v>
      </c>
      <c r="E16" s="107">
        <v>111020</v>
      </c>
      <c r="F16" s="106">
        <v>0</v>
      </c>
    </row>
    <row r="17" spans="1:6" s="74" customFormat="1" ht="23.25" x14ac:dyDescent="0.35">
      <c r="A17" s="101" t="s">
        <v>114</v>
      </c>
      <c r="B17" s="102" t="s">
        <v>115</v>
      </c>
      <c r="C17" s="103">
        <v>41100000</v>
      </c>
      <c r="D17" s="104" t="s">
        <v>143</v>
      </c>
      <c r="E17" s="107">
        <v>12201155</v>
      </c>
      <c r="F17" s="106">
        <v>0</v>
      </c>
    </row>
    <row r="18" spans="1:6" s="74" customFormat="1" ht="23.25" x14ac:dyDescent="0.35">
      <c r="A18" s="101" t="s">
        <v>117</v>
      </c>
      <c r="B18" s="102" t="s">
        <v>11</v>
      </c>
      <c r="C18" s="110">
        <v>910300000</v>
      </c>
      <c r="D18" s="104" t="s">
        <v>80</v>
      </c>
      <c r="E18" s="107">
        <v>15096995022</v>
      </c>
      <c r="F18" s="106">
        <v>0</v>
      </c>
    </row>
    <row r="19" spans="1:6" s="74" customFormat="1" ht="23.25" x14ac:dyDescent="0.35">
      <c r="A19" s="101" t="s">
        <v>118</v>
      </c>
      <c r="B19" s="102" t="s">
        <v>8</v>
      </c>
      <c r="C19" s="110">
        <v>215425754</v>
      </c>
      <c r="D19" s="104" t="s">
        <v>86</v>
      </c>
      <c r="E19" s="107">
        <v>1484000</v>
      </c>
      <c r="F19" s="106">
        <v>0</v>
      </c>
    </row>
    <row r="20" spans="1:6" s="74" customFormat="1" ht="23.25" x14ac:dyDescent="0.35">
      <c r="A20" s="101" t="s">
        <v>119</v>
      </c>
      <c r="B20" s="102" t="s">
        <v>9</v>
      </c>
      <c r="C20" s="103">
        <v>222011001</v>
      </c>
      <c r="D20" s="104" t="s">
        <v>85</v>
      </c>
      <c r="E20" s="107">
        <v>5191619653</v>
      </c>
      <c r="F20" s="106">
        <v>0</v>
      </c>
    </row>
    <row r="21" spans="1:6" s="74" customFormat="1" ht="23.25" x14ac:dyDescent="0.35">
      <c r="A21" s="101" t="s">
        <v>119</v>
      </c>
      <c r="B21" s="102" t="s">
        <v>9</v>
      </c>
      <c r="C21" s="103">
        <v>223011001</v>
      </c>
      <c r="D21" s="104" t="s">
        <v>102</v>
      </c>
      <c r="E21" s="107">
        <v>4881968687</v>
      </c>
      <c r="F21" s="106">
        <v>0</v>
      </c>
    </row>
    <row r="22" spans="1:6" s="74" customFormat="1" ht="23.25" x14ac:dyDescent="0.35">
      <c r="A22" s="101" t="s">
        <v>119</v>
      </c>
      <c r="B22" s="102" t="s">
        <v>9</v>
      </c>
      <c r="C22" s="103">
        <v>210111001</v>
      </c>
      <c r="D22" s="104" t="s">
        <v>84</v>
      </c>
      <c r="E22" s="107">
        <v>444824287815</v>
      </c>
      <c r="F22" s="106">
        <v>0</v>
      </c>
    </row>
    <row r="23" spans="1:6" s="74" customFormat="1" ht="23.25" x14ac:dyDescent="0.35">
      <c r="A23" s="101" t="s">
        <v>120</v>
      </c>
      <c r="B23" s="102" t="s">
        <v>108</v>
      </c>
      <c r="C23" s="103">
        <v>910300000</v>
      </c>
      <c r="D23" s="104" t="s">
        <v>80</v>
      </c>
      <c r="E23" s="107">
        <v>22779118470</v>
      </c>
      <c r="F23" s="106">
        <v>0</v>
      </c>
    </row>
    <row r="24" spans="1:6" s="74" customFormat="1" ht="23.25" x14ac:dyDescent="0.35">
      <c r="A24" s="101" t="s">
        <v>121</v>
      </c>
      <c r="B24" s="102" t="s">
        <v>90</v>
      </c>
      <c r="C24" s="103">
        <v>234011001</v>
      </c>
      <c r="D24" s="104" t="s">
        <v>91</v>
      </c>
      <c r="E24" s="107">
        <v>77678492</v>
      </c>
      <c r="F24" s="106">
        <v>0</v>
      </c>
    </row>
    <row r="25" spans="1:6" s="74" customFormat="1" ht="24.75" customHeight="1" x14ac:dyDescent="0.35">
      <c r="A25" s="101" t="s">
        <v>121</v>
      </c>
      <c r="B25" s="102" t="s">
        <v>90</v>
      </c>
      <c r="C25" s="103">
        <v>923269813</v>
      </c>
      <c r="D25" s="104" t="s">
        <v>94</v>
      </c>
      <c r="E25" s="107">
        <v>60465</v>
      </c>
      <c r="F25" s="106">
        <v>0</v>
      </c>
    </row>
    <row r="26" spans="1:6" s="74" customFormat="1" ht="24.75" customHeight="1" x14ac:dyDescent="0.35">
      <c r="A26" s="101" t="s">
        <v>122</v>
      </c>
      <c r="B26" s="102" t="s">
        <v>106</v>
      </c>
      <c r="C26" s="103">
        <v>234111001</v>
      </c>
      <c r="D26" s="104" t="s">
        <v>87</v>
      </c>
      <c r="E26" s="105">
        <v>1681100598</v>
      </c>
      <c r="F26" s="106">
        <v>0</v>
      </c>
    </row>
    <row r="27" spans="1:6" s="74" customFormat="1" ht="21.75" customHeight="1" x14ac:dyDescent="0.35">
      <c r="A27" s="101" t="s">
        <v>122</v>
      </c>
      <c r="B27" s="102" t="s">
        <v>106</v>
      </c>
      <c r="C27" s="103">
        <v>60700000</v>
      </c>
      <c r="D27" s="104" t="s">
        <v>144</v>
      </c>
      <c r="E27" s="105">
        <v>303300896</v>
      </c>
      <c r="F27" s="111">
        <v>0</v>
      </c>
    </row>
    <row r="28" spans="1:6" s="74" customFormat="1" ht="23.25" x14ac:dyDescent="0.35">
      <c r="A28" s="101" t="s">
        <v>122</v>
      </c>
      <c r="B28" s="102" t="s">
        <v>106</v>
      </c>
      <c r="C28" s="110">
        <v>131110000</v>
      </c>
      <c r="D28" s="104" t="s">
        <v>96</v>
      </c>
      <c r="E28" s="105">
        <v>2901260</v>
      </c>
      <c r="F28" s="106">
        <v>0</v>
      </c>
    </row>
    <row r="29" spans="1:6" s="74" customFormat="1" ht="23.25" x14ac:dyDescent="0.35">
      <c r="A29" s="101" t="s">
        <v>123</v>
      </c>
      <c r="B29" s="102" t="s">
        <v>9</v>
      </c>
      <c r="C29" s="110">
        <v>210111001</v>
      </c>
      <c r="D29" s="104" t="s">
        <v>84</v>
      </c>
      <c r="E29" s="105">
        <v>233934362672</v>
      </c>
      <c r="F29" s="106">
        <v>0</v>
      </c>
    </row>
    <row r="30" spans="1:6" s="74" customFormat="1" ht="23.25" x14ac:dyDescent="0.35">
      <c r="A30" s="101" t="s">
        <v>123</v>
      </c>
      <c r="B30" s="102" t="s">
        <v>9</v>
      </c>
      <c r="C30" s="109">
        <v>923272759</v>
      </c>
      <c r="D30" s="104" t="s">
        <v>82</v>
      </c>
      <c r="E30" s="105">
        <v>35072354</v>
      </c>
      <c r="F30" s="106">
        <v>0</v>
      </c>
    </row>
    <row r="31" spans="1:6" s="74" customFormat="1" ht="23.25" x14ac:dyDescent="0.35">
      <c r="A31" s="101" t="s">
        <v>124</v>
      </c>
      <c r="B31" s="102" t="s">
        <v>88</v>
      </c>
      <c r="C31" s="103">
        <v>210111001</v>
      </c>
      <c r="D31" s="104" t="s">
        <v>84</v>
      </c>
      <c r="E31" s="105">
        <v>429588568876</v>
      </c>
      <c r="F31" s="106">
        <v>0</v>
      </c>
    </row>
    <row r="32" spans="1:6" s="74" customFormat="1" ht="23.25" x14ac:dyDescent="0.35">
      <c r="A32" s="101" t="s">
        <v>145</v>
      </c>
      <c r="B32" s="102" t="s">
        <v>146</v>
      </c>
      <c r="C32" s="103">
        <v>230111001</v>
      </c>
      <c r="D32" s="104" t="s">
        <v>107</v>
      </c>
      <c r="E32" s="105">
        <v>0</v>
      </c>
      <c r="F32" s="106">
        <v>54387648</v>
      </c>
    </row>
    <row r="33" spans="1:6" s="74" customFormat="1" ht="23.25" x14ac:dyDescent="0.35">
      <c r="A33" s="101" t="s">
        <v>125</v>
      </c>
      <c r="B33" s="102" t="s">
        <v>83</v>
      </c>
      <c r="C33" s="103">
        <v>210111001</v>
      </c>
      <c r="D33" s="104" t="s">
        <v>84</v>
      </c>
      <c r="E33" s="105">
        <v>0</v>
      </c>
      <c r="F33" s="106">
        <v>40260350448</v>
      </c>
    </row>
    <row r="34" spans="1:6" s="74" customFormat="1" ht="23.25" x14ac:dyDescent="0.35">
      <c r="A34" s="101" t="s">
        <v>147</v>
      </c>
      <c r="B34" s="102" t="s">
        <v>138</v>
      </c>
      <c r="C34" s="103">
        <v>230111001</v>
      </c>
      <c r="D34" s="104" t="s">
        <v>107</v>
      </c>
      <c r="E34" s="105">
        <v>0</v>
      </c>
      <c r="F34" s="106">
        <v>6710</v>
      </c>
    </row>
    <row r="35" spans="1:6" s="74" customFormat="1" ht="23.25" x14ac:dyDescent="0.35">
      <c r="A35" s="101" t="s">
        <v>148</v>
      </c>
      <c r="B35" s="102" t="s">
        <v>149</v>
      </c>
      <c r="C35" s="103">
        <v>230111001</v>
      </c>
      <c r="D35" s="104" t="s">
        <v>107</v>
      </c>
      <c r="E35" s="105">
        <v>0</v>
      </c>
      <c r="F35" s="106">
        <v>325755</v>
      </c>
    </row>
    <row r="36" spans="1:6" s="74" customFormat="1" ht="23.25" x14ac:dyDescent="0.35">
      <c r="A36" s="101" t="s">
        <v>126</v>
      </c>
      <c r="B36" s="102" t="s">
        <v>12</v>
      </c>
      <c r="C36" s="103" t="s">
        <v>97</v>
      </c>
      <c r="D36" s="104" t="s">
        <v>127</v>
      </c>
      <c r="E36" s="105">
        <v>0</v>
      </c>
      <c r="F36" s="106">
        <v>146303100</v>
      </c>
    </row>
    <row r="37" spans="1:6" s="74" customFormat="1" ht="23.25" x14ac:dyDescent="0.35">
      <c r="A37" s="101" t="s">
        <v>128</v>
      </c>
      <c r="B37" s="102" t="s">
        <v>13</v>
      </c>
      <c r="C37" s="103" t="s">
        <v>89</v>
      </c>
      <c r="D37" s="104" t="s">
        <v>129</v>
      </c>
      <c r="E37" s="105">
        <v>0</v>
      </c>
      <c r="F37" s="106">
        <v>97542200</v>
      </c>
    </row>
    <row r="38" spans="1:6" s="74" customFormat="1" ht="23.25" x14ac:dyDescent="0.35">
      <c r="A38" s="101" t="s">
        <v>130</v>
      </c>
      <c r="B38" s="102" t="s">
        <v>104</v>
      </c>
      <c r="C38" s="103" t="s">
        <v>105</v>
      </c>
      <c r="D38" s="104" t="s">
        <v>103</v>
      </c>
      <c r="E38" s="105">
        <v>0</v>
      </c>
      <c r="F38" s="106">
        <v>1333333333</v>
      </c>
    </row>
    <row r="39" spans="1:6" s="74" customFormat="1" ht="23.25" x14ac:dyDescent="0.35">
      <c r="A39" s="101" t="s">
        <v>131</v>
      </c>
      <c r="B39" s="102" t="s">
        <v>90</v>
      </c>
      <c r="C39" s="103">
        <v>234111001</v>
      </c>
      <c r="D39" s="104" t="s">
        <v>87</v>
      </c>
      <c r="E39" s="105">
        <v>0</v>
      </c>
      <c r="F39" s="106">
        <v>2336467321.8487396</v>
      </c>
    </row>
    <row r="40" spans="1:6" s="74" customFormat="1" ht="23.25" x14ac:dyDescent="0.35">
      <c r="A40" s="101" t="s">
        <v>131</v>
      </c>
      <c r="B40" s="102" t="s">
        <v>90</v>
      </c>
      <c r="C40" s="103">
        <v>234011001</v>
      </c>
      <c r="D40" s="104" t="s">
        <v>91</v>
      </c>
      <c r="E40" s="105">
        <v>0</v>
      </c>
      <c r="F40" s="106">
        <v>90639802</v>
      </c>
    </row>
    <row r="41" spans="1:6" s="74" customFormat="1" ht="23.25" x14ac:dyDescent="0.35">
      <c r="A41" s="101" t="s">
        <v>131</v>
      </c>
      <c r="B41" s="102" t="s">
        <v>90</v>
      </c>
      <c r="C41" s="103">
        <v>230111001</v>
      </c>
      <c r="D41" s="104" t="s">
        <v>107</v>
      </c>
      <c r="E41" s="105">
        <v>0</v>
      </c>
      <c r="F41" s="106">
        <v>8517478.9915966392</v>
      </c>
    </row>
    <row r="42" spans="1:6" s="74" customFormat="1" ht="23.25" x14ac:dyDescent="0.35">
      <c r="A42" s="101" t="s">
        <v>132</v>
      </c>
      <c r="B42" s="102" t="s">
        <v>92</v>
      </c>
      <c r="C42" s="103">
        <v>923269422</v>
      </c>
      <c r="D42" s="104" t="s">
        <v>100</v>
      </c>
      <c r="E42" s="105">
        <v>0</v>
      </c>
      <c r="F42" s="106">
        <v>77644738</v>
      </c>
    </row>
    <row r="43" spans="1:6" s="74" customFormat="1" ht="23.25" x14ac:dyDescent="0.35">
      <c r="A43" s="101" t="s">
        <v>132</v>
      </c>
      <c r="B43" s="102" t="s">
        <v>92</v>
      </c>
      <c r="C43" s="103">
        <v>234111001</v>
      </c>
      <c r="D43" s="104" t="s">
        <v>87</v>
      </c>
      <c r="E43" s="105">
        <v>0</v>
      </c>
      <c r="F43" s="106">
        <v>256689896.63865548</v>
      </c>
    </row>
    <row r="44" spans="1:6" s="74" customFormat="1" ht="23.25" x14ac:dyDescent="0.35">
      <c r="A44" s="101" t="s">
        <v>132</v>
      </c>
      <c r="B44" s="102" t="s">
        <v>92</v>
      </c>
      <c r="C44" s="103">
        <v>923269813</v>
      </c>
      <c r="D44" s="104" t="s">
        <v>94</v>
      </c>
      <c r="E44" s="105">
        <v>0</v>
      </c>
      <c r="F44" s="106">
        <v>156255.46218487396</v>
      </c>
    </row>
    <row r="45" spans="1:6" s="74" customFormat="1" ht="23.25" x14ac:dyDescent="0.35">
      <c r="A45" s="101" t="s">
        <v>133</v>
      </c>
      <c r="B45" s="102" t="s">
        <v>98</v>
      </c>
      <c r="C45" s="103">
        <v>131110000</v>
      </c>
      <c r="D45" s="104" t="s">
        <v>96</v>
      </c>
      <c r="E45" s="105">
        <v>0</v>
      </c>
      <c r="F45" s="106">
        <v>1293938542.8571429</v>
      </c>
    </row>
    <row r="46" spans="1:6" s="74" customFormat="1" ht="23.25" x14ac:dyDescent="0.35">
      <c r="A46" s="101" t="s">
        <v>133</v>
      </c>
      <c r="B46" s="102" t="s">
        <v>98</v>
      </c>
      <c r="C46" s="103">
        <v>60700000</v>
      </c>
      <c r="D46" s="104" t="s">
        <v>144</v>
      </c>
      <c r="E46" s="105">
        <v>0</v>
      </c>
      <c r="F46" s="106">
        <v>458133164.70588237</v>
      </c>
    </row>
    <row r="47" spans="1:6" s="74" customFormat="1" ht="23.25" x14ac:dyDescent="0.35">
      <c r="A47" s="101" t="s">
        <v>134</v>
      </c>
      <c r="B47" s="102" t="s">
        <v>10</v>
      </c>
      <c r="C47" s="103">
        <v>131110000</v>
      </c>
      <c r="D47" s="104" t="s">
        <v>96</v>
      </c>
      <c r="E47" s="105">
        <v>0</v>
      </c>
      <c r="F47" s="106">
        <v>64575028.571428575</v>
      </c>
    </row>
    <row r="48" spans="1:6" s="74" customFormat="1" ht="23.25" x14ac:dyDescent="0.35">
      <c r="A48" s="101" t="s">
        <v>134</v>
      </c>
      <c r="B48" s="102" t="s">
        <v>10</v>
      </c>
      <c r="C48" s="103">
        <v>60700000</v>
      </c>
      <c r="D48" s="104" t="s">
        <v>144</v>
      </c>
      <c r="E48" s="105">
        <v>0</v>
      </c>
      <c r="F48" s="106">
        <v>11453329.411764706</v>
      </c>
    </row>
    <row r="49" spans="1:6" s="74" customFormat="1" ht="23.25" x14ac:dyDescent="0.35">
      <c r="A49" s="101" t="s">
        <v>135</v>
      </c>
      <c r="B49" s="102" t="s">
        <v>106</v>
      </c>
      <c r="C49" s="103">
        <v>923269422</v>
      </c>
      <c r="D49" s="104" t="s">
        <v>100</v>
      </c>
      <c r="E49" s="105">
        <v>0</v>
      </c>
      <c r="F49" s="106">
        <v>119483756.30252102</v>
      </c>
    </row>
    <row r="50" spans="1:6" s="74" customFormat="1" ht="23.25" x14ac:dyDescent="0.35">
      <c r="A50" s="101" t="s">
        <v>135</v>
      </c>
      <c r="B50" s="102" t="s">
        <v>106</v>
      </c>
      <c r="C50" s="103">
        <v>923272739</v>
      </c>
      <c r="D50" s="104" t="s">
        <v>150</v>
      </c>
      <c r="E50" s="105">
        <v>0</v>
      </c>
      <c r="F50" s="106">
        <v>250603876</v>
      </c>
    </row>
    <row r="51" spans="1:6" s="74" customFormat="1" ht="23.25" x14ac:dyDescent="0.35">
      <c r="A51" s="101" t="s">
        <v>135</v>
      </c>
      <c r="B51" s="102" t="s">
        <v>106</v>
      </c>
      <c r="C51" s="103">
        <v>210111001</v>
      </c>
      <c r="D51" s="104" t="s">
        <v>84</v>
      </c>
      <c r="E51" s="105">
        <v>0</v>
      </c>
      <c r="F51" s="106">
        <v>1343345618</v>
      </c>
    </row>
    <row r="52" spans="1:6" s="74" customFormat="1" ht="23.25" x14ac:dyDescent="0.35">
      <c r="A52" s="101" t="s">
        <v>135</v>
      </c>
      <c r="B52" s="102" t="s">
        <v>106</v>
      </c>
      <c r="C52" s="103">
        <v>223011001</v>
      </c>
      <c r="D52" s="104" t="s">
        <v>102</v>
      </c>
      <c r="E52" s="105">
        <v>0</v>
      </c>
      <c r="F52" s="106">
        <v>2856512969</v>
      </c>
    </row>
    <row r="53" spans="1:6" s="74" customFormat="1" ht="23.25" x14ac:dyDescent="0.35">
      <c r="A53" s="101" t="s">
        <v>136</v>
      </c>
      <c r="B53" s="102" t="s">
        <v>101</v>
      </c>
      <c r="C53" s="103">
        <v>210111001</v>
      </c>
      <c r="D53" s="104" t="s">
        <v>84</v>
      </c>
      <c r="E53" s="105">
        <v>0</v>
      </c>
      <c r="F53" s="106">
        <v>249490000</v>
      </c>
    </row>
    <row r="54" spans="1:6" s="74" customFormat="1" ht="23.25" x14ac:dyDescent="0.35">
      <c r="A54" s="101" t="s">
        <v>151</v>
      </c>
      <c r="B54" s="102" t="s">
        <v>152</v>
      </c>
      <c r="C54" s="103">
        <v>910300000</v>
      </c>
      <c r="D54" s="104" t="s">
        <v>80</v>
      </c>
      <c r="E54" s="105">
        <v>0</v>
      </c>
      <c r="F54" s="106">
        <v>3638655</v>
      </c>
    </row>
    <row r="55" spans="1:6" s="74" customFormat="1" ht="23.25" x14ac:dyDescent="0.35">
      <c r="A55" s="101" t="s">
        <v>153</v>
      </c>
      <c r="B55" s="102" t="s">
        <v>154</v>
      </c>
      <c r="C55" s="103">
        <v>210111001</v>
      </c>
      <c r="D55" s="104" t="s">
        <v>84</v>
      </c>
      <c r="E55" s="105">
        <v>0</v>
      </c>
      <c r="F55" s="106">
        <v>2169000</v>
      </c>
    </row>
    <row r="56" spans="1:6" ht="20.25" customHeight="1" x14ac:dyDescent="0.2">
      <c r="A56" s="112"/>
      <c r="F56" s="113"/>
    </row>
    <row r="57" spans="1:6" ht="20.25" customHeight="1" x14ac:dyDescent="0.2">
      <c r="A57" s="114"/>
      <c r="B57" s="115"/>
      <c r="C57" s="116"/>
      <c r="D57" s="115"/>
      <c r="E57" s="79"/>
      <c r="F57" s="81"/>
    </row>
    <row r="58" spans="1:6" ht="20.25" customHeight="1" x14ac:dyDescent="0.2">
      <c r="A58" s="114"/>
      <c r="B58" s="115"/>
      <c r="C58" s="116"/>
      <c r="D58" s="115"/>
      <c r="E58" s="79"/>
      <c r="F58" s="81"/>
    </row>
    <row r="59" spans="1:6" ht="20.25" customHeight="1" x14ac:dyDescent="0.2">
      <c r="A59" s="80"/>
      <c r="B59" s="77"/>
      <c r="C59" s="78"/>
      <c r="D59" s="77"/>
      <c r="E59" s="79"/>
      <c r="F59" s="81"/>
    </row>
    <row r="60" spans="1:6" ht="20.25" customHeight="1" x14ac:dyDescent="0.2">
      <c r="A60" s="80"/>
      <c r="B60" s="77"/>
      <c r="C60" s="78"/>
      <c r="D60" s="77"/>
      <c r="E60" s="79"/>
      <c r="F60" s="81"/>
    </row>
    <row r="61" spans="1:6" ht="20.25" customHeight="1" thickBot="1" x14ac:dyDescent="0.25">
      <c r="A61" s="82"/>
      <c r="B61" s="83"/>
      <c r="C61" s="84"/>
      <c r="D61" s="83"/>
      <c r="E61" s="85"/>
      <c r="F61" s="86"/>
    </row>
    <row r="4530" spans="4:5" x14ac:dyDescent="0.2">
      <c r="D4530" s="72">
        <v>0</v>
      </c>
      <c r="E4530" s="72">
        <v>0</v>
      </c>
    </row>
  </sheetData>
  <autoFilter ref="A7:F61" xr:uid="{00000000-0001-0000-02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scale="37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86"/>
  <sheetViews>
    <sheetView showGridLines="0" view="pageBreakPreview" zoomScale="80" zoomScaleNormal="100" zoomScaleSheetLayoutView="80" workbookViewId="0">
      <selection activeCell="L14" sqref="L14"/>
    </sheetView>
  </sheetViews>
  <sheetFormatPr baseColWidth="10" defaultColWidth="9.140625" defaultRowHeight="12.75" x14ac:dyDescent="0.2"/>
  <cols>
    <col min="1" max="1" width="22.28515625" customWidth="1"/>
    <col min="2" max="2" width="42.5703125" customWidth="1"/>
    <col min="3" max="3" width="18.85546875" customWidth="1"/>
    <col min="4" max="4" width="33" bestFit="1" customWidth="1"/>
    <col min="5" max="5" width="22.42578125" customWidth="1"/>
    <col min="6" max="6" width="21.140625" customWidth="1"/>
    <col min="7" max="252" width="11.42578125" customWidth="1"/>
  </cols>
  <sheetData>
    <row r="1" spans="1:6" ht="15.75" x14ac:dyDescent="0.25">
      <c r="A1" s="47" t="s">
        <v>71</v>
      </c>
      <c r="B1" s="48" t="s">
        <v>1</v>
      </c>
      <c r="C1" s="49"/>
      <c r="D1" s="50" t="s">
        <v>93</v>
      </c>
      <c r="E1" s="49"/>
      <c r="F1" s="51"/>
    </row>
    <row r="2" spans="1:6" ht="15.75" x14ac:dyDescent="0.25">
      <c r="A2" s="52" t="s">
        <v>2</v>
      </c>
      <c r="B2" s="53" t="s">
        <v>73</v>
      </c>
      <c r="C2" s="54"/>
      <c r="D2" s="54"/>
      <c r="E2" s="54"/>
      <c r="F2" s="55"/>
    </row>
    <row r="3" spans="1:6" ht="15.75" x14ac:dyDescent="0.25">
      <c r="A3" s="52" t="s">
        <v>3</v>
      </c>
      <c r="B3" s="53" t="str">
        <f>+'[1]CGN-2005-001'!B3</f>
        <v>EMPRESA DE TRANSPORTE DEL TERCER MILENIO TRANSMILENIO S.A.</v>
      </c>
      <c r="C3" s="54"/>
      <c r="D3" s="54"/>
      <c r="E3" s="54"/>
      <c r="F3" s="55"/>
    </row>
    <row r="4" spans="1:6" ht="15.75" x14ac:dyDescent="0.25">
      <c r="A4" s="52" t="s">
        <v>5</v>
      </c>
      <c r="B4" s="53">
        <f>+'[1]CGN-2005-001'!B4</f>
        <v>235111001</v>
      </c>
      <c r="C4" s="54"/>
      <c r="D4" s="54"/>
      <c r="E4" s="54"/>
      <c r="F4" s="55"/>
    </row>
    <row r="5" spans="1:6" ht="15.75" x14ac:dyDescent="0.25">
      <c r="A5" s="52" t="s">
        <v>6</v>
      </c>
      <c r="B5" s="56" t="str">
        <f>+'CGN2015-02'!B5</f>
        <v>31 DE MARZO DE 2025</v>
      </c>
      <c r="C5" s="54"/>
      <c r="D5" s="54"/>
      <c r="E5" s="75"/>
      <c r="F5" s="55"/>
    </row>
    <row r="6" spans="1:6" ht="15" x14ac:dyDescent="0.2">
      <c r="A6" s="57"/>
      <c r="B6" s="54"/>
      <c r="C6" s="54"/>
      <c r="D6" s="54"/>
      <c r="E6" s="54"/>
      <c r="F6" s="55"/>
    </row>
    <row r="7" spans="1:6" ht="15" x14ac:dyDescent="0.2">
      <c r="A7" s="57"/>
      <c r="B7" s="54"/>
      <c r="C7" s="54"/>
      <c r="D7" s="54"/>
      <c r="E7" s="76"/>
      <c r="F7" s="55"/>
    </row>
    <row r="8" spans="1:6" ht="15.75" thickBot="1" x14ac:dyDescent="0.25">
      <c r="A8" s="58"/>
      <c r="B8" s="59"/>
      <c r="C8" s="59"/>
      <c r="D8" s="59"/>
      <c r="E8" s="60" t="s">
        <v>7</v>
      </c>
      <c r="F8" s="61"/>
    </row>
    <row r="9" spans="1:6" ht="30" x14ac:dyDescent="0.2">
      <c r="A9" s="62" t="s">
        <v>74</v>
      </c>
      <c r="B9" s="63" t="s">
        <v>75</v>
      </c>
      <c r="C9" s="63" t="s">
        <v>76</v>
      </c>
      <c r="D9" s="63" t="s">
        <v>77</v>
      </c>
      <c r="E9" s="63" t="s">
        <v>78</v>
      </c>
      <c r="F9" s="63" t="s">
        <v>79</v>
      </c>
    </row>
    <row r="10" spans="1:6" ht="18" x14ac:dyDescent="0.25">
      <c r="A10" s="43" t="s">
        <v>119</v>
      </c>
      <c r="B10" s="44" t="s">
        <v>9</v>
      </c>
      <c r="C10" s="64" t="s">
        <v>156</v>
      </c>
      <c r="D10" s="46" t="s">
        <v>157</v>
      </c>
      <c r="E10" s="45">
        <v>362139255</v>
      </c>
      <c r="F10" s="45">
        <v>0</v>
      </c>
    </row>
    <row r="11" spans="1:6" ht="18" x14ac:dyDescent="0.25">
      <c r="A11" s="43" t="s">
        <v>119</v>
      </c>
      <c r="B11" s="44" t="s">
        <v>9</v>
      </c>
      <c r="C11" s="64">
        <v>210111001111</v>
      </c>
      <c r="D11" s="46" t="s">
        <v>109</v>
      </c>
      <c r="E11" s="45">
        <v>444462148560</v>
      </c>
      <c r="F11" s="45">
        <v>0</v>
      </c>
    </row>
    <row r="12" spans="1:6" ht="18" x14ac:dyDescent="0.25">
      <c r="A12" s="43" t="s">
        <v>123</v>
      </c>
      <c r="B12" s="44" t="s">
        <v>9</v>
      </c>
      <c r="C12" s="64">
        <v>210111001900</v>
      </c>
      <c r="D12" s="46" t="s">
        <v>111</v>
      </c>
      <c r="E12" s="45">
        <v>191654637292</v>
      </c>
      <c r="F12" s="45">
        <v>0</v>
      </c>
    </row>
    <row r="13" spans="1:6" ht="18" x14ac:dyDescent="0.25">
      <c r="A13" s="43" t="s">
        <v>123</v>
      </c>
      <c r="B13" s="44" t="s">
        <v>9</v>
      </c>
      <c r="C13" s="64">
        <v>210111001113</v>
      </c>
      <c r="D13" s="46" t="s">
        <v>110</v>
      </c>
      <c r="E13" s="45">
        <v>28110269380</v>
      </c>
      <c r="F13" s="45">
        <v>0</v>
      </c>
    </row>
    <row r="14" spans="1:6" ht="18" x14ac:dyDescent="0.25">
      <c r="A14" s="43" t="s">
        <v>123</v>
      </c>
      <c r="B14" s="44" t="s">
        <v>9</v>
      </c>
      <c r="C14" s="64">
        <v>210111001122</v>
      </c>
      <c r="D14" s="46" t="s">
        <v>158</v>
      </c>
      <c r="E14" s="45">
        <v>14169456000</v>
      </c>
      <c r="F14" s="45">
        <v>0</v>
      </c>
    </row>
    <row r="15" spans="1:6" ht="18" x14ac:dyDescent="0.25">
      <c r="A15" s="43" t="s">
        <v>124</v>
      </c>
      <c r="B15" s="44" t="s">
        <v>88</v>
      </c>
      <c r="C15" s="64">
        <v>210111001111</v>
      </c>
      <c r="D15" s="46" t="s">
        <v>109</v>
      </c>
      <c r="E15" s="45">
        <v>429588568876</v>
      </c>
      <c r="F15" s="45">
        <v>0</v>
      </c>
    </row>
    <row r="16" spans="1:6" ht="18" x14ac:dyDescent="0.25">
      <c r="A16" s="43" t="s">
        <v>125</v>
      </c>
      <c r="B16" s="44" t="s">
        <v>83</v>
      </c>
      <c r="C16" s="64">
        <v>210111001111</v>
      </c>
      <c r="D16" s="46" t="s">
        <v>109</v>
      </c>
      <c r="E16" s="45">
        <v>0</v>
      </c>
      <c r="F16" s="45">
        <v>40260350448</v>
      </c>
    </row>
    <row r="17" spans="1:6" ht="18" x14ac:dyDescent="0.25">
      <c r="A17" s="43" t="s">
        <v>135</v>
      </c>
      <c r="B17" s="44" t="s">
        <v>106</v>
      </c>
      <c r="C17" s="64" t="s">
        <v>156</v>
      </c>
      <c r="D17" s="46" t="s">
        <v>157</v>
      </c>
      <c r="E17" s="45">
        <v>0</v>
      </c>
      <c r="F17" s="45">
        <v>1343345618</v>
      </c>
    </row>
    <row r="18" spans="1:6" ht="18" x14ac:dyDescent="0.25">
      <c r="A18" s="43" t="s">
        <v>136</v>
      </c>
      <c r="B18" s="44" t="s">
        <v>101</v>
      </c>
      <c r="C18" s="64">
        <v>210111001111</v>
      </c>
      <c r="D18" s="46" t="s">
        <v>109</v>
      </c>
      <c r="E18" s="45">
        <v>0</v>
      </c>
      <c r="F18" s="45">
        <v>249490000</v>
      </c>
    </row>
    <row r="19" spans="1:6" ht="18" x14ac:dyDescent="0.25">
      <c r="A19" s="43" t="s">
        <v>153</v>
      </c>
      <c r="B19" s="44" t="s">
        <v>154</v>
      </c>
      <c r="C19" s="64">
        <v>210111001111</v>
      </c>
      <c r="D19" s="46" t="s">
        <v>109</v>
      </c>
      <c r="E19" s="45">
        <v>0</v>
      </c>
      <c r="F19" s="45">
        <v>2169000</v>
      </c>
    </row>
    <row r="20" spans="1:6" ht="18" x14ac:dyDescent="0.25">
      <c r="A20" s="66"/>
      <c r="B20" s="67"/>
      <c r="C20" s="67"/>
      <c r="D20" s="67"/>
      <c r="E20" s="68"/>
      <c r="F20" s="65"/>
    </row>
    <row r="21" spans="1:6" ht="18" x14ac:dyDescent="0.25">
      <c r="A21" s="66"/>
      <c r="B21" s="67"/>
      <c r="C21" s="67"/>
      <c r="D21" s="67"/>
      <c r="E21" s="68"/>
      <c r="F21" s="65"/>
    </row>
    <row r="22" spans="1:6" ht="18" x14ac:dyDescent="0.25">
      <c r="A22" s="66"/>
      <c r="B22" s="67"/>
      <c r="C22" s="67"/>
      <c r="D22" s="67"/>
      <c r="E22" s="68"/>
      <c r="F22" s="65"/>
    </row>
    <row r="23" spans="1:6" x14ac:dyDescent="0.2">
      <c r="A23" s="69"/>
      <c r="B23" s="70"/>
      <c r="C23" s="70"/>
      <c r="D23" s="70"/>
      <c r="E23" s="70"/>
      <c r="F23" s="71"/>
    </row>
    <row r="28" spans="1:6" x14ac:dyDescent="0.2">
      <c r="E28" s="42"/>
      <c r="F28" s="42"/>
    </row>
    <row r="29" spans="1:6" x14ac:dyDescent="0.2">
      <c r="E29" s="42"/>
      <c r="F29" s="42"/>
    </row>
    <row r="4586" spans="4:5" x14ac:dyDescent="0.2">
      <c r="D4586">
        <v>0</v>
      </c>
      <c r="E4586">
        <v>0</v>
      </c>
    </row>
  </sheetData>
  <autoFilter ref="A9:F19" xr:uid="{00000000-0001-0000-0300-000000000000}"/>
  <pageMargins left="0.25" right="0.25" top="0.75" bottom="0.75" header="0.3" footer="0.3"/>
  <pageSetup scale="85" orientation="landscape" horizontalDpi="300" verticalDpi="300" r:id="rId1"/>
  <rowBreaks count="1" manualBreakCount="1">
    <brk id="24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9" t="s">
        <v>14</v>
      </c>
      <c r="B1" s="119"/>
      <c r="C1" s="119"/>
      <c r="D1" s="119"/>
    </row>
    <row r="2" spans="1:4" x14ac:dyDescent="0.25">
      <c r="A2" s="119"/>
      <c r="B2" s="119"/>
      <c r="C2" s="119"/>
      <c r="D2" s="119"/>
    </row>
    <row r="3" spans="1:4" ht="18.75" thickBot="1" x14ac:dyDescent="0.3"/>
    <row r="4" spans="1:4" s="7" customFormat="1" ht="49.5" customHeight="1" thickBot="1" x14ac:dyDescent="0.25">
      <c r="A4" s="117" t="s">
        <v>15</v>
      </c>
      <c r="B4" s="118"/>
      <c r="C4" s="1" t="s">
        <v>16</v>
      </c>
      <c r="D4" s="2" t="s">
        <v>17</v>
      </c>
    </row>
    <row r="5" spans="1:4" s="12" customFormat="1" ht="27" customHeight="1" x14ac:dyDescent="0.2">
      <c r="A5" s="8"/>
      <c r="B5" s="9" t="s">
        <v>18</v>
      </c>
      <c r="C5" s="10"/>
      <c r="D5" s="11"/>
    </row>
    <row r="6" spans="1:4" s="17" customFormat="1" ht="24" customHeight="1" x14ac:dyDescent="0.2">
      <c r="A6" s="13">
        <v>1</v>
      </c>
      <c r="B6" s="14" t="s">
        <v>19</v>
      </c>
      <c r="C6" s="15" t="s">
        <v>20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21</v>
      </c>
      <c r="C7" s="15" t="s">
        <v>22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23</v>
      </c>
      <c r="C8" s="15" t="s">
        <v>24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25</v>
      </c>
      <c r="C9" s="15" t="s">
        <v>26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27</v>
      </c>
      <c r="C10" s="15" t="s">
        <v>28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29</v>
      </c>
      <c r="C11" s="15" t="s">
        <v>30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31</v>
      </c>
      <c r="C12" s="15" t="s">
        <v>32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33</v>
      </c>
      <c r="C13" s="15" t="s">
        <v>34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35</v>
      </c>
      <c r="C14" s="15" t="s">
        <v>36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37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38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39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40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41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42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43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44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45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46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47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48</v>
      </c>
      <c r="C26" s="24"/>
      <c r="D26" s="25"/>
    </row>
    <row r="27" spans="1:4" s="17" customFormat="1" ht="24" customHeight="1" x14ac:dyDescent="0.2">
      <c r="A27" s="13">
        <v>1</v>
      </c>
      <c r="B27" s="14" t="s">
        <v>49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50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51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52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53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54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55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56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57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58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59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60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61</v>
      </c>
      <c r="C39" s="24"/>
      <c r="D39" s="30"/>
    </row>
    <row r="40" spans="1:4" s="17" customFormat="1" ht="24" customHeight="1" x14ac:dyDescent="0.2">
      <c r="A40" s="13">
        <v>1</v>
      </c>
      <c r="B40" s="14" t="s">
        <v>62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63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64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65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66</v>
      </c>
      <c r="C44" s="37"/>
      <c r="D44" s="38"/>
    </row>
    <row r="45" spans="1:4" s="17" customFormat="1" ht="15" x14ac:dyDescent="0.2">
      <c r="A45" s="13">
        <v>1</v>
      </c>
      <c r="B45" s="14" t="s">
        <v>67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68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69</v>
      </c>
      <c r="C47" s="24"/>
      <c r="D47" s="30"/>
    </row>
    <row r="48" spans="1:4" s="17" customFormat="1" ht="15.75" thickBot="1" x14ac:dyDescent="0.25">
      <c r="A48" s="31">
        <v>1</v>
      </c>
      <c r="B48" s="32" t="s">
        <v>70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docMetadata/LabelInfo.xml><?xml version="1.0" encoding="utf-8"?>
<clbl:labelList xmlns:clbl="http://schemas.microsoft.com/office/2020/mipLabelMetadata">
  <clbl:label id="{6d4a1d0b-1085-4621-a04c-793d50865184}" enabled="1" method="Standard" siteId="{052126ec-16f8-47eb-ae56-6886b94a935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Yorlady Mireya Mora Alonso</cp:lastModifiedBy>
  <cp:revision/>
  <cp:lastPrinted>2023-11-10T20:40:21Z</cp:lastPrinted>
  <dcterms:created xsi:type="dcterms:W3CDTF">2007-01-10T15:41:55Z</dcterms:created>
  <dcterms:modified xsi:type="dcterms:W3CDTF">2025-05-05T16:19:46Z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