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rodolfo.ayala\Desktop\"/>
    </mc:Choice>
  </mc:AlternateContent>
  <xr:revisionPtr revIDLastSave="0" documentId="8_{22AE0C94-F05D-4FCE-827E-2E2947E45EF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CIPROCAS ENTIDADES" sheetId="1" r:id="rId1"/>
    <sheet name="RECIPROCAS BOGOTA" sheetId="2" r:id="rId2"/>
  </sheets>
  <externalReferences>
    <externalReference r:id="rId3"/>
    <externalReference r:id="rId4"/>
  </externalReferences>
  <definedNames>
    <definedName name="_xlnm._FilterDatabase" localSheetId="1" hidden="1">'RECIPROCAS BOGOTA'!$A$9:$F$9</definedName>
    <definedName name="_xlnm._FilterDatabase" localSheetId="0" hidden="1">'RECIPROCAS ENTIDADES'!$A$7:$F$60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'RECIPROCAS ENTIDADES'!$A$1:$F$60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0">'RECIPROCAS ENTIDADES'!$1:$7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2" l="1"/>
  <c r="B4" i="2"/>
  <c r="B3" i="2"/>
  <c r="B5" i="1"/>
</calcChain>
</file>

<file path=xl/sharedStrings.xml><?xml version="1.0" encoding="utf-8"?>
<sst xmlns="http://schemas.openxmlformats.org/spreadsheetml/2006/main" count="175" uniqueCount="60">
  <si>
    <t>DEPARTAMENTO</t>
  </si>
  <si>
    <t>CUNDINAMARCA</t>
  </si>
  <si>
    <t>CGN2015_002_SALDO_DE_OPERACIONES RECIPROCAS_CONVERGENCIA</t>
  </si>
  <si>
    <t>MUNICIPIO:</t>
  </si>
  <si>
    <t xml:space="preserve">BOGOTA DISTRITO CAPITAL </t>
  </si>
  <si>
    <t>ENTIDAD:</t>
  </si>
  <si>
    <t>EMPRESA DE TRANSPORTE DEL TERCER MILENIO TRANSMILENIO S.A.</t>
  </si>
  <si>
    <t>CODIGO:</t>
  </si>
  <si>
    <t>FECHA DE CORTE:</t>
  </si>
  <si>
    <t>Cifras en Pesos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</si>
  <si>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</si>
  <si>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</si>
  <si>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</si>
  <si>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</si>
  <si>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</si>
  <si>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</si>
  <si>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Bonos y Titulos Emitidos por el Gobierno General</t>
  </si>
  <si>
    <t>DIAN - RECAUDADOR</t>
  </si>
  <si>
    <t>Acciones Ordinarias</t>
  </si>
  <si>
    <t>METRO DE BOGOTA S.A.</t>
  </si>
  <si>
    <t>Anticipo sobretasa al impuesto sobre la renta y complementarios</t>
  </si>
  <si>
    <t>Otros anticipos o saldos a favor por impuestos y contribuciones</t>
  </si>
  <si>
    <t>En administración</t>
  </si>
  <si>
    <t xml:space="preserve">BOGOTA D.C. </t>
  </si>
  <si>
    <t>223011001</t>
  </si>
  <si>
    <t>INSTITUTO DISTRITAL PARA LA PROTECCION DE LA NIÑEZ Y DE LA JUVENTUD - IDIPRON</t>
  </si>
  <si>
    <t>INSTITUTO DE DESARROLLO URBANO -IDU-</t>
  </si>
  <si>
    <t>FINANCIERA DE DESARROLLO NACIONAL S.A.</t>
  </si>
  <si>
    <t>E.S.P EPM TELECOMUNICACIONES S.A. - UNE</t>
  </si>
  <si>
    <t>Rendimientos financieros</t>
  </si>
  <si>
    <t>Impuesto de industria y comercio</t>
  </si>
  <si>
    <t>ALCALDIA MUNICIPAL DE SOACHA</t>
  </si>
  <si>
    <t>011500000</t>
  </si>
  <si>
    <t>MINISTERIO DE HACIENDA Y CREDITO PUBLICO</t>
  </si>
  <si>
    <t xml:space="preserve">Ingreso Diferido por Subvenciones </t>
  </si>
  <si>
    <t>Capital autorizado</t>
  </si>
  <si>
    <t>UNIDAD ADMINISTRATIVA DE REHABILITACION Y MANTENIMIENTO VIAL</t>
  </si>
  <si>
    <t>EMPRESA DE RENOVACION URBANA</t>
  </si>
  <si>
    <t>INSTITUTO DISTRITAL DE TURISMO</t>
  </si>
  <si>
    <t>INSTITUTO DISTRITAL DE PATRIMONIO  CULTURAL</t>
  </si>
  <si>
    <t>INSTITUTO DISTRITAL DE GESTION DE RIESGO Y CAMBIO CLIMATICO - IDIGER</t>
  </si>
  <si>
    <t>Capital  por Suscribir</t>
  </si>
  <si>
    <t>Capital  por Suscribir (DB)</t>
  </si>
  <si>
    <t>Utilidad o Excedentes Acumulados</t>
  </si>
  <si>
    <t>Perdidas o Deficit Acumulados</t>
  </si>
  <si>
    <t>Subvención por recursos</t>
  </si>
  <si>
    <t>Aportes al ICBF</t>
  </si>
  <si>
    <t>023900000</t>
  </si>
  <si>
    <t>INSTITUTO COLOMBIANO DE BIENESTAR -ICBF-</t>
  </si>
  <si>
    <t>Aportes al SENA</t>
  </si>
  <si>
    <t>026800000</t>
  </si>
  <si>
    <t>SERVICIO NACIONAL DE APRENDIZAJE -SENA-</t>
  </si>
  <si>
    <t>Servicios Públicos</t>
  </si>
  <si>
    <t>E.S.P. EMPRESA DE TELECOMUNICACIONES DE SANTA FE DE BOGOTA S.A.</t>
  </si>
  <si>
    <t>Comunicaciones y Transporte</t>
  </si>
  <si>
    <t>Promoción y divulgación</t>
  </si>
  <si>
    <t>036400000</t>
  </si>
  <si>
    <t>IMPRENTA NACIONAL DE COLOMBIA</t>
  </si>
  <si>
    <t>Industria y comercio</t>
  </si>
  <si>
    <t>DDC-2007-100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</si>
</sst>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2" borderId="1" xfId="1" applyFont="1" applyFill="1" applyBorder="1" applyAlignment="1" applyProtection="1">
      <alignment horizontal="left"/>
    </xf>
    <xf numFmtId="0" fontId="2" fillId="2" borderId="2" xfId="1" applyFont="1" applyFill="1" applyBorder="1" applyAlignment="1" applyProtection="1">
      <alignment horizontal="left"/>
    </xf>
    <xf numFmtId="0" fontId="3" fillId="2" borderId="2" xfId="1" applyFont="1" applyFill="1" applyBorder="1"/>
    <xf numFmtId="0" fontId="2" fillId="2" borderId="3" xfId="1" applyFont="1" applyFill="1" applyBorder="1" applyAlignment="1">
      <alignment horizontal="right"/>
    </xf>
    <xf numFmtId="0" fontId="2" fillId="2" borderId="4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left"/>
    </xf>
    <xf numFmtId="0" fontId="3" fillId="2" borderId="0" xfId="1" applyFont="1" applyFill="1" applyBorder="1"/>
    <xf numFmtId="0" fontId="3" fillId="2" borderId="5" xfId="1" applyFont="1" applyFill="1" applyBorder="1"/>
    <xf numFmtId="1" fontId="2" fillId="2" borderId="0" xfId="1" applyNumberFormat="1" applyFont="1" applyFill="1" applyBorder="1" applyAlignment="1" applyProtection="1">
      <alignment horizontal="left"/>
      <protection locked="0"/>
    </xf>
    <xf numFmtId="14" fontId="2" fillId="2" borderId="0" xfId="1" applyNumberFormat="1" applyFont="1" applyFill="1" applyBorder="1" applyAlignment="1" applyProtection="1">
      <alignment horizontal="left"/>
      <protection locked="0"/>
    </xf>
    <xf numFmtId="0" fontId="3" fillId="2" borderId="4" xfId="1" applyFont="1" applyFill="1" applyBorder="1"/>
    <xf numFmtId="0" fontId="2" fillId="2" borderId="0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center" vertical="center" wrapText="1"/>
    </xf>
    <xf numFmtId="0" fontId="3" fillId="2" borderId="0" xfId="0" applyFont="1" applyFill="1"/>
    <xf numFmtId="1" fontId="4" fillId="2" borderId="6" xfId="1" applyNumberFormat="1" applyFont="1" applyFill="1" applyBorder="1" applyAlignment="1" applyProtection="1">
      <protection locked="0"/>
    </xf>
    <xf numFmtId="3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NumberFormat="1" applyFont="1" applyFill="1" applyBorder="1" applyAlignment="1" applyProtection="1">
      <alignment horizontal="center"/>
      <protection locked="0"/>
    </xf>
    <xf numFmtId="1" fontId="5" fillId="2" borderId="6" xfId="1" applyNumberFormat="1" applyFont="1" applyFill="1" applyBorder="1" applyAlignment="1" applyProtection="1">
      <protection locked="0"/>
    </xf>
    <xf numFmtId="3" fontId="5" fillId="2" borderId="6" xfId="1" applyNumberFormat="1" applyFont="1" applyFill="1" applyBorder="1" applyAlignment="1" applyProtection="1">
      <protection locked="0"/>
    </xf>
    <xf numFmtId="0" fontId="0" fillId="2" borderId="0" xfId="0" applyFill="1"/>
    <xf numFmtId="0" fontId="5" fillId="2" borderId="6" xfId="1" applyNumberFormat="1" applyFont="1" applyFill="1" applyBorder="1" applyAlignment="1" applyProtection="1">
      <alignment horizontal="left"/>
      <protection locked="0"/>
    </xf>
    <xf numFmtId="3" fontId="5" fillId="2" borderId="6" xfId="1" applyNumberFormat="1" applyFont="1" applyFill="1" applyBorder="1" applyAlignment="1" applyProtection="1">
      <alignment horizontal="left"/>
    </xf>
    <xf numFmtId="3" fontId="0" fillId="2" borderId="0" xfId="0" applyNumberFormat="1" applyFill="1"/>
    <xf numFmtId="3" fontId="5" fillId="2" borderId="6" xfId="1" applyNumberFormat="1" applyFont="1" applyFill="1" applyBorder="1" applyAlignment="1" applyProtection="1">
      <alignment horizontal="right"/>
      <protection locked="0"/>
    </xf>
    <xf numFmtId="49" fontId="5" fillId="2" borderId="6" xfId="1" applyNumberFormat="1" applyFont="1" applyFill="1" applyBorder="1" applyAlignment="1" applyProtection="1">
      <alignment horizontal="center"/>
      <protection locked="0"/>
    </xf>
    <xf numFmtId="49" fontId="7" fillId="3" borderId="1" xfId="0" applyNumberFormat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3" fontId="6" fillId="3" borderId="2" xfId="0" applyNumberFormat="1" applyFont="1" applyFill="1" applyBorder="1"/>
    <xf numFmtId="3" fontId="7" fillId="3" borderId="2" xfId="0" applyNumberFormat="1" applyFont="1" applyFill="1" applyBorder="1" applyAlignment="1">
      <alignment horizontal="left"/>
    </xf>
    <xf numFmtId="3" fontId="6" fillId="3" borderId="3" xfId="0" applyNumberFormat="1" applyFont="1" applyFill="1" applyBorder="1"/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6" fillId="3" borderId="0" xfId="0" applyFont="1" applyFill="1" applyBorder="1"/>
    <xf numFmtId="0" fontId="6" fillId="3" borderId="5" xfId="0" applyFont="1" applyFill="1" applyBorder="1"/>
    <xf numFmtId="14" fontId="7" fillId="3" borderId="0" xfId="0" applyNumberFormat="1" applyFont="1" applyFill="1" applyBorder="1" applyAlignment="1" applyProtection="1">
      <alignment horizontal="left"/>
      <protection locked="0"/>
    </xf>
    <xf numFmtId="0" fontId="6" fillId="3" borderId="4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8" fillId="3" borderId="8" xfId="0" applyFont="1" applyFill="1" applyBorder="1" applyAlignment="1">
      <alignment horizontal="left"/>
    </xf>
    <xf numFmtId="0" fontId="6" fillId="3" borderId="9" xfId="0" applyFont="1" applyFill="1" applyBorder="1"/>
    <xf numFmtId="0" fontId="9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1" fontId="6" fillId="0" borderId="6" xfId="1" applyNumberFormat="1" applyFont="1" applyFill="1" applyBorder="1" applyAlignment="1" applyProtection="1">
      <alignment horizontal="center"/>
      <protection locked="0"/>
    </xf>
    <xf numFmtId="3" fontId="3" fillId="2" borderId="6" xfId="1" applyNumberFormat="1" applyFont="1" applyFill="1" applyBorder="1" applyAlignment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RCHIVOSTSM\ESTADOS%20FINANCIEROS\MATRIZ\MATRIZ%20CPG2019\MATRIZ-S%20PUBLICO-MARZO%202019%20REVISO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.alvarez/Documents/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P MAR 2019"/>
      <sheetName val="CGN-2005-001"/>
      <sheetName val="CGN 2005-002"/>
      <sheetName val="DDC 2007-100 "/>
      <sheetName val="BAL MAR 2018"/>
      <sheetName val="SITUACION FINANCIERA MILES 2019"/>
      <sheetName val="RESULTADO MILES 2019"/>
      <sheetName val="CAMBIOS MILES 2019"/>
      <sheetName val="FLUJO EFECTIVO NIIF"/>
      <sheetName val="DIRECTORIO AC"/>
      <sheetName val="RECIPROCAS A MAR"/>
    </sheetNames>
    <sheetDataSet>
      <sheetData sheetId="0"/>
      <sheetData sheetId="1">
        <row r="5">
          <cell r="B5">
            <v>43555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28"/>
  <sheetViews>
    <sheetView tabSelected="1" topLeftCell="A22" zoomScale="73" zoomScaleNormal="73" workbookViewId="0">
      <selection activeCell="A8" sqref="A8:F60"/>
    </sheetView>
  </sheetViews>
  <sheetFormatPr baseColWidth="10" defaultRowHeight="12.75" x14ac:dyDescent="0.2"/>
  <cols>
    <col min="1" max="1" width="27" bestFit="1" customWidth="1"/>
    <col min="2" max="2" width="87.140625" customWidth="1"/>
    <col min="3" max="3" width="22.42578125" bestFit="1" customWidth="1"/>
    <col min="4" max="4" width="123.28515625" bestFit="1" customWidth="1"/>
    <col min="5" max="5" width="25.140625" style="20" bestFit="1" customWidth="1"/>
    <col min="6" max="6" width="26.7109375" style="20" customWidth="1"/>
    <col min="7" max="7" width="18.5703125" bestFit="1" customWidth="1"/>
  </cols>
  <sheetData>
    <row r="1" spans="1:7" ht="18" x14ac:dyDescent="0.25">
      <c r="A1" s="1" t="s">
        <v>0</v>
      </c>
      <c r="B1" s="2" t="s">
        <v>1</v>
      </c>
      <c r="C1" s="3"/>
      <c r="D1" s="3"/>
      <c r="E1" s="3"/>
      <c r="F1" s="4" t="s">
        <v>2</v>
      </c>
    </row>
    <row r="2" spans="1:7" ht="18" x14ac:dyDescent="0.25">
      <c r="A2" s="5" t="s">
        <v>3</v>
      </c>
      <c r="B2" s="6" t="s">
        <v>4</v>
      </c>
      <c r="C2" s="7"/>
      <c r="D2" s="7"/>
      <c r="E2" s="7"/>
      <c r="F2" s="8"/>
    </row>
    <row r="3" spans="1:7" ht="18" x14ac:dyDescent="0.25">
      <c r="A3" s="5" t="s">
        <v>5</v>
      </c>
      <c r="B3" s="6" t="s">
        <v>6</v>
      </c>
      <c r="C3" s="7"/>
      <c r="D3" s="7"/>
      <c r="E3" s="7"/>
      <c r="F3" s="8"/>
    </row>
    <row r="4" spans="1:7" ht="18" x14ac:dyDescent="0.25">
      <c r="A4" s="5" t="s">
        <v>7</v>
      </c>
      <c r="B4" s="9">
        <v>235111001</v>
      </c>
      <c r="C4" s="7"/>
      <c r="D4" s="7"/>
      <c r="E4" s="7"/>
      <c r="F4" s="8"/>
    </row>
    <row r="5" spans="1:7" ht="18" x14ac:dyDescent="0.25">
      <c r="A5" s="5" t="s">
        <v>8</v>
      </c>
      <c r="B5" s="10">
        <f>+'[1]CGN-2005-001'!B5</f>
        <v>43555</v>
      </c>
      <c r="C5" s="7"/>
      <c r="D5" s="7"/>
      <c r="E5" s="7"/>
      <c r="F5" s="8"/>
    </row>
    <row r="6" spans="1:7" ht="18" x14ac:dyDescent="0.25">
      <c r="A6" s="11"/>
      <c r="B6" s="7"/>
      <c r="C6" s="7"/>
      <c r="D6" s="7"/>
      <c r="E6" s="12" t="s">
        <v>9</v>
      </c>
      <c r="F6" s="8"/>
    </row>
    <row r="7" spans="1:7" s="14" customFormat="1" ht="47.25" customHeight="1" x14ac:dyDescent="0.25">
      <c r="A7" s="13" t="s">
        <v>10</v>
      </c>
      <c r="B7" s="13" t="s">
        <v>11</v>
      </c>
      <c r="C7" s="13" t="s">
        <v>12</v>
      </c>
      <c r="D7" s="13" t="s">
        <v>13</v>
      </c>
      <c r="E7" s="13" t="s">
        <v>14</v>
      </c>
      <c r="F7" s="13" t="s">
        <v>15</v>
      </c>
    </row>
    <row r="8" spans="1:7" s="20" customFormat="1" ht="20.100000000000001" customHeight="1" x14ac:dyDescent="0.25">
      <c r="A8" s="15">
        <v>122406</v>
      </c>
      <c r="B8" s="16" t="s">
        <v>16</v>
      </c>
      <c r="C8" s="17">
        <v>910300000</v>
      </c>
      <c r="D8" s="18" t="s">
        <v>17</v>
      </c>
      <c r="E8" s="19">
        <v>5692521000</v>
      </c>
      <c r="F8" s="19">
        <v>0</v>
      </c>
    </row>
    <row r="9" spans="1:7" s="20" customFormat="1" ht="20.100000000000001" customHeight="1" x14ac:dyDescent="0.25">
      <c r="A9" s="15">
        <v>122413</v>
      </c>
      <c r="B9" s="21" t="s">
        <v>18</v>
      </c>
      <c r="C9" s="17">
        <v>923272759</v>
      </c>
      <c r="D9" s="18" t="s">
        <v>19</v>
      </c>
      <c r="E9" s="19">
        <v>0</v>
      </c>
      <c r="F9" s="19">
        <v>80000000</v>
      </c>
    </row>
    <row r="10" spans="1:7" s="20" customFormat="1" ht="20.100000000000001" customHeight="1" x14ac:dyDescent="0.25">
      <c r="A10" s="15">
        <v>190711</v>
      </c>
      <c r="B10" s="16" t="s">
        <v>20</v>
      </c>
      <c r="C10" s="17">
        <v>910300000</v>
      </c>
      <c r="D10" s="18" t="s">
        <v>17</v>
      </c>
      <c r="E10" s="19">
        <v>232376000</v>
      </c>
      <c r="F10" s="19">
        <v>0</v>
      </c>
    </row>
    <row r="11" spans="1:7" s="20" customFormat="1" ht="21" customHeight="1" x14ac:dyDescent="0.25">
      <c r="A11" s="15">
        <v>190790</v>
      </c>
      <c r="B11" s="22" t="s">
        <v>21</v>
      </c>
      <c r="C11" s="17">
        <v>910300000</v>
      </c>
      <c r="D11" s="18" t="s">
        <v>17</v>
      </c>
      <c r="E11" s="19">
        <v>547478929</v>
      </c>
      <c r="F11" s="19">
        <v>0</v>
      </c>
      <c r="G11" s="23"/>
    </row>
    <row r="12" spans="1:7" s="20" customFormat="1" ht="20.100000000000001" customHeight="1" x14ac:dyDescent="0.25">
      <c r="A12" s="15">
        <v>190801</v>
      </c>
      <c r="B12" s="21" t="s">
        <v>22</v>
      </c>
      <c r="C12" s="17">
        <v>210111001</v>
      </c>
      <c r="D12" s="18" t="s">
        <v>23</v>
      </c>
      <c r="E12" s="24">
        <v>1039446479055</v>
      </c>
      <c r="F12" s="19">
        <v>0</v>
      </c>
      <c r="G12" s="23"/>
    </row>
    <row r="13" spans="1:7" s="20" customFormat="1" ht="20.100000000000001" customHeight="1" x14ac:dyDescent="0.25">
      <c r="A13" s="15">
        <v>190801</v>
      </c>
      <c r="B13" s="21" t="s">
        <v>22</v>
      </c>
      <c r="C13" s="17" t="s">
        <v>24</v>
      </c>
      <c r="D13" s="18" t="s">
        <v>25</v>
      </c>
      <c r="E13" s="24">
        <v>332270067</v>
      </c>
      <c r="F13" s="19">
        <v>0</v>
      </c>
      <c r="G13" s="23"/>
    </row>
    <row r="14" spans="1:7" s="20" customFormat="1" ht="20.100000000000001" customHeight="1" x14ac:dyDescent="0.25">
      <c r="A14" s="15">
        <v>190801</v>
      </c>
      <c r="B14" s="21" t="s">
        <v>22</v>
      </c>
      <c r="C14" s="17">
        <v>222011001</v>
      </c>
      <c r="D14" s="18" t="s">
        <v>26</v>
      </c>
      <c r="E14" s="19">
        <v>11714989507</v>
      </c>
      <c r="F14" s="19">
        <v>0</v>
      </c>
      <c r="G14" s="23"/>
    </row>
    <row r="15" spans="1:7" s="20" customFormat="1" ht="20.100000000000001" customHeight="1" x14ac:dyDescent="0.25">
      <c r="A15" s="15">
        <v>190801</v>
      </c>
      <c r="B15" s="21" t="s">
        <v>22</v>
      </c>
      <c r="C15" s="17">
        <v>43400000</v>
      </c>
      <c r="D15" s="18" t="s">
        <v>27</v>
      </c>
      <c r="E15" s="19">
        <v>6190040364</v>
      </c>
      <c r="F15" s="19">
        <v>0</v>
      </c>
      <c r="G15" s="23"/>
    </row>
    <row r="16" spans="1:7" s="20" customFormat="1" ht="20.100000000000001" customHeight="1" x14ac:dyDescent="0.25">
      <c r="A16" s="15">
        <v>190801</v>
      </c>
      <c r="B16" s="21" t="s">
        <v>22</v>
      </c>
      <c r="C16" s="17">
        <v>923269813</v>
      </c>
      <c r="D16" s="18" t="s">
        <v>28</v>
      </c>
      <c r="E16" s="19">
        <v>1281008291</v>
      </c>
      <c r="F16" s="19">
        <v>0</v>
      </c>
      <c r="G16" s="23"/>
    </row>
    <row r="17" spans="1:7" s="20" customFormat="1" ht="20.100000000000001" customHeight="1" x14ac:dyDescent="0.25">
      <c r="A17" s="15">
        <v>240726</v>
      </c>
      <c r="B17" s="16" t="s">
        <v>29</v>
      </c>
      <c r="C17" s="17">
        <v>210111001</v>
      </c>
      <c r="D17" s="18" t="s">
        <v>23</v>
      </c>
      <c r="E17" s="19">
        <v>14508721586</v>
      </c>
      <c r="F17" s="19">
        <v>0</v>
      </c>
      <c r="G17" s="23"/>
    </row>
    <row r="18" spans="1:7" s="20" customFormat="1" ht="20.100000000000001" customHeight="1" x14ac:dyDescent="0.25">
      <c r="A18" s="15">
        <v>244004</v>
      </c>
      <c r="B18" s="16" t="s">
        <v>30</v>
      </c>
      <c r="C18" s="17">
        <v>215425754</v>
      </c>
      <c r="D18" s="18" t="s">
        <v>31</v>
      </c>
      <c r="E18" s="19">
        <v>841000</v>
      </c>
      <c r="F18" s="19">
        <v>0</v>
      </c>
      <c r="G18" s="23"/>
    </row>
    <row r="19" spans="1:7" s="20" customFormat="1" ht="20.100000000000001" customHeight="1" x14ac:dyDescent="0.25">
      <c r="A19" s="15">
        <v>290201</v>
      </c>
      <c r="B19" s="22" t="s">
        <v>22</v>
      </c>
      <c r="C19" s="17">
        <v>222011001</v>
      </c>
      <c r="D19" s="18" t="s">
        <v>26</v>
      </c>
      <c r="E19" s="19">
        <v>133691127</v>
      </c>
      <c r="F19" s="19">
        <v>0</v>
      </c>
      <c r="G19" s="23"/>
    </row>
    <row r="20" spans="1:7" s="20" customFormat="1" ht="20.100000000000001" customHeight="1" x14ac:dyDescent="0.25">
      <c r="A20" s="15">
        <v>290201</v>
      </c>
      <c r="B20" s="21" t="s">
        <v>22</v>
      </c>
      <c r="C20" s="17">
        <v>210111001</v>
      </c>
      <c r="D20" s="18" t="s">
        <v>23</v>
      </c>
      <c r="E20" s="19">
        <v>1651131725065.8201</v>
      </c>
      <c r="F20" s="19">
        <v>0</v>
      </c>
      <c r="G20" s="23"/>
    </row>
    <row r="21" spans="1:7" s="20" customFormat="1" ht="20.100000000000001" customHeight="1" x14ac:dyDescent="0.25">
      <c r="A21" s="15">
        <v>290201</v>
      </c>
      <c r="B21" s="21" t="s">
        <v>22</v>
      </c>
      <c r="C21" s="17">
        <v>215425754</v>
      </c>
      <c r="D21" s="18" t="s">
        <v>31</v>
      </c>
      <c r="E21" s="19">
        <v>6639323451</v>
      </c>
      <c r="F21" s="19">
        <v>0</v>
      </c>
    </row>
    <row r="22" spans="1:7" s="20" customFormat="1" ht="20.100000000000001" customHeight="1" x14ac:dyDescent="0.25">
      <c r="A22" s="15">
        <v>290201</v>
      </c>
      <c r="B22" s="21" t="s">
        <v>22</v>
      </c>
      <c r="C22" s="25" t="s">
        <v>32</v>
      </c>
      <c r="D22" s="18" t="s">
        <v>33</v>
      </c>
      <c r="E22" s="19">
        <v>4489679166</v>
      </c>
      <c r="F22" s="19">
        <v>0</v>
      </c>
    </row>
    <row r="23" spans="1:7" s="20" customFormat="1" ht="18.75" customHeight="1" x14ac:dyDescent="0.25">
      <c r="A23" s="15">
        <v>299003</v>
      </c>
      <c r="B23" s="21" t="s">
        <v>34</v>
      </c>
      <c r="C23" s="17">
        <v>210111001</v>
      </c>
      <c r="D23" s="18" t="s">
        <v>23</v>
      </c>
      <c r="E23" s="19">
        <v>57448994485</v>
      </c>
      <c r="F23" s="19">
        <v>0</v>
      </c>
    </row>
    <row r="24" spans="1:7" s="20" customFormat="1" ht="18.75" customHeight="1" x14ac:dyDescent="0.25">
      <c r="A24" s="15">
        <v>320401</v>
      </c>
      <c r="B24" s="21" t="s">
        <v>35</v>
      </c>
      <c r="C24" s="17">
        <v>923270342</v>
      </c>
      <c r="D24" s="18" t="s">
        <v>36</v>
      </c>
      <c r="E24" s="19">
        <v>0</v>
      </c>
      <c r="F24" s="19">
        <v>3325012481</v>
      </c>
    </row>
    <row r="25" spans="1:7" s="20" customFormat="1" ht="20.100000000000001" customHeight="1" x14ac:dyDescent="0.25">
      <c r="A25" s="15">
        <v>320401</v>
      </c>
      <c r="B25" s="21" t="s">
        <v>35</v>
      </c>
      <c r="C25" s="17">
        <v>240911001</v>
      </c>
      <c r="D25" s="18" t="s">
        <v>37</v>
      </c>
      <c r="E25" s="19">
        <v>0</v>
      </c>
      <c r="F25" s="19">
        <v>3334997504</v>
      </c>
    </row>
    <row r="26" spans="1:7" s="20" customFormat="1" ht="20.100000000000001" customHeight="1" x14ac:dyDescent="0.25">
      <c r="A26" s="15">
        <v>320401</v>
      </c>
      <c r="B26" s="21" t="s">
        <v>35</v>
      </c>
      <c r="C26" s="17">
        <v>923270844</v>
      </c>
      <c r="D26" s="18" t="s">
        <v>38</v>
      </c>
      <c r="E26" s="19">
        <v>0</v>
      </c>
      <c r="F26" s="19">
        <v>3344982526</v>
      </c>
    </row>
    <row r="27" spans="1:7" s="20" customFormat="1" ht="20.100000000000001" customHeight="1" x14ac:dyDescent="0.25">
      <c r="A27" s="15">
        <v>320401</v>
      </c>
      <c r="B27" s="21" t="s">
        <v>35</v>
      </c>
      <c r="C27" s="17">
        <v>224211001</v>
      </c>
      <c r="D27" s="18" t="s">
        <v>39</v>
      </c>
      <c r="E27" s="19">
        <v>0</v>
      </c>
      <c r="F27" s="19">
        <v>3325012481</v>
      </c>
    </row>
    <row r="28" spans="1:7" s="20" customFormat="1" ht="20.100000000000001" customHeight="1" x14ac:dyDescent="0.25">
      <c r="A28" s="15">
        <v>320401</v>
      </c>
      <c r="B28" s="21" t="s">
        <v>35</v>
      </c>
      <c r="C28" s="17">
        <v>225711001</v>
      </c>
      <c r="D28" s="18" t="s">
        <v>40</v>
      </c>
      <c r="E28" s="19">
        <v>0</v>
      </c>
      <c r="F28" s="19">
        <v>3325012481</v>
      </c>
    </row>
    <row r="29" spans="1:7" s="20" customFormat="1" ht="20.100000000000001" customHeight="1" x14ac:dyDescent="0.25">
      <c r="A29" s="15">
        <v>320401</v>
      </c>
      <c r="B29" s="21" t="s">
        <v>35</v>
      </c>
      <c r="C29" s="17">
        <v>222011001</v>
      </c>
      <c r="D29" s="18" t="s">
        <v>26</v>
      </c>
      <c r="E29" s="19">
        <v>0</v>
      </c>
      <c r="F29" s="19">
        <v>9955067399</v>
      </c>
    </row>
    <row r="30" spans="1:7" s="20" customFormat="1" ht="20.100000000000001" customHeight="1" x14ac:dyDescent="0.25">
      <c r="A30" s="15">
        <v>320401</v>
      </c>
      <c r="B30" s="21" t="s">
        <v>35</v>
      </c>
      <c r="C30" s="17">
        <v>210111001</v>
      </c>
      <c r="D30" s="18" t="s">
        <v>23</v>
      </c>
      <c r="E30" s="19">
        <v>0</v>
      </c>
      <c r="F30" s="19">
        <v>73389915128</v>
      </c>
    </row>
    <row r="31" spans="1:7" s="20" customFormat="1" ht="20.100000000000001" customHeight="1" x14ac:dyDescent="0.25">
      <c r="A31" s="15">
        <v>320402</v>
      </c>
      <c r="B31" s="21" t="s">
        <v>41</v>
      </c>
      <c r="C31" s="17">
        <v>923270342</v>
      </c>
      <c r="D31" s="18" t="s">
        <v>36</v>
      </c>
      <c r="E31" s="19">
        <v>0</v>
      </c>
      <c r="F31" s="19">
        <v>-2839369964</v>
      </c>
    </row>
    <row r="32" spans="1:7" s="20" customFormat="1" ht="20.100000000000001" customHeight="1" x14ac:dyDescent="0.25">
      <c r="A32" s="15">
        <v>320402</v>
      </c>
      <c r="B32" s="21" t="s">
        <v>41</v>
      </c>
      <c r="C32" s="17">
        <v>240911001</v>
      </c>
      <c r="D32" s="18" t="s">
        <v>37</v>
      </c>
      <c r="E32" s="19">
        <v>0</v>
      </c>
      <c r="F32" s="19">
        <v>-2847896601</v>
      </c>
    </row>
    <row r="33" spans="1:6" s="20" customFormat="1" ht="20.100000000000001" customHeight="1" x14ac:dyDescent="0.25">
      <c r="A33" s="15">
        <v>320402</v>
      </c>
      <c r="B33" s="21" t="s">
        <v>41</v>
      </c>
      <c r="C33" s="17">
        <v>923270844</v>
      </c>
      <c r="D33" s="18" t="s">
        <v>38</v>
      </c>
      <c r="E33" s="19">
        <v>0</v>
      </c>
      <c r="F33" s="19">
        <v>-2856423237</v>
      </c>
    </row>
    <row r="34" spans="1:6" s="20" customFormat="1" ht="20.100000000000001" customHeight="1" x14ac:dyDescent="0.25">
      <c r="A34" s="15">
        <v>320402</v>
      </c>
      <c r="B34" s="21" t="s">
        <v>41</v>
      </c>
      <c r="C34" s="17">
        <v>224211001</v>
      </c>
      <c r="D34" s="18" t="s">
        <v>39</v>
      </c>
      <c r="E34" s="19">
        <v>0</v>
      </c>
      <c r="F34" s="19">
        <v>-2839369964</v>
      </c>
    </row>
    <row r="35" spans="1:6" s="20" customFormat="1" ht="20.100000000000001" customHeight="1" x14ac:dyDescent="0.25">
      <c r="A35" s="15">
        <v>320402</v>
      </c>
      <c r="B35" s="21" t="s">
        <v>41</v>
      </c>
      <c r="C35" s="17">
        <v>225711001</v>
      </c>
      <c r="D35" s="18" t="s">
        <v>40</v>
      </c>
      <c r="E35" s="19">
        <v>0</v>
      </c>
      <c r="F35" s="19">
        <v>-2839369964</v>
      </c>
    </row>
    <row r="36" spans="1:6" s="20" customFormat="1" ht="20.100000000000001" customHeight="1" x14ac:dyDescent="0.25">
      <c r="A36" s="15">
        <v>320402</v>
      </c>
      <c r="B36" s="21" t="s">
        <v>41</v>
      </c>
      <c r="C36" s="17">
        <v>222011001</v>
      </c>
      <c r="D36" s="18" t="s">
        <v>26</v>
      </c>
      <c r="E36" s="19">
        <v>0</v>
      </c>
      <c r="F36" s="19">
        <v>-8501056619</v>
      </c>
    </row>
    <row r="37" spans="1:6" s="20" customFormat="1" ht="20.100000000000001" customHeight="1" x14ac:dyDescent="0.25">
      <c r="A37" s="15">
        <v>320402</v>
      </c>
      <c r="B37" s="21" t="s">
        <v>42</v>
      </c>
      <c r="C37" s="17">
        <v>210111001</v>
      </c>
      <c r="D37" s="18" t="s">
        <v>23</v>
      </c>
      <c r="E37" s="19">
        <v>0</v>
      </c>
      <c r="F37" s="19">
        <v>-62670778487</v>
      </c>
    </row>
    <row r="38" spans="1:6" s="20" customFormat="1" ht="19.5" customHeight="1" x14ac:dyDescent="0.25">
      <c r="A38" s="15">
        <v>322501</v>
      </c>
      <c r="B38" s="16" t="s">
        <v>43</v>
      </c>
      <c r="C38" s="17">
        <v>923270342</v>
      </c>
      <c r="D38" s="18" t="s">
        <v>36</v>
      </c>
      <c r="E38" s="19">
        <v>0</v>
      </c>
      <c r="F38" s="19">
        <v>389439832</v>
      </c>
    </row>
    <row r="39" spans="1:6" s="20" customFormat="1" ht="19.5" customHeight="1" x14ac:dyDescent="0.25">
      <c r="A39" s="15">
        <v>322501</v>
      </c>
      <c r="B39" s="16" t="s">
        <v>43</v>
      </c>
      <c r="C39" s="17">
        <v>240911001</v>
      </c>
      <c r="D39" s="18" t="s">
        <v>37</v>
      </c>
      <c r="E39" s="19">
        <v>0</v>
      </c>
      <c r="F39" s="19">
        <v>390609320</v>
      </c>
    </row>
    <row r="40" spans="1:6" s="20" customFormat="1" ht="19.5" customHeight="1" x14ac:dyDescent="0.25">
      <c r="A40" s="15">
        <v>322501</v>
      </c>
      <c r="B40" s="16" t="s">
        <v>43</v>
      </c>
      <c r="C40" s="17">
        <v>923270844</v>
      </c>
      <c r="D40" s="18" t="s">
        <v>38</v>
      </c>
      <c r="E40" s="19">
        <v>0</v>
      </c>
      <c r="F40" s="19">
        <v>391778809</v>
      </c>
    </row>
    <row r="41" spans="1:6" s="20" customFormat="1" ht="19.5" customHeight="1" x14ac:dyDescent="0.25">
      <c r="A41" s="15">
        <v>322501</v>
      </c>
      <c r="B41" s="16" t="s">
        <v>43</v>
      </c>
      <c r="C41" s="17">
        <v>224211001</v>
      </c>
      <c r="D41" s="18" t="s">
        <v>39</v>
      </c>
      <c r="E41" s="19">
        <v>0</v>
      </c>
      <c r="F41" s="19">
        <v>389439832</v>
      </c>
    </row>
    <row r="42" spans="1:6" s="20" customFormat="1" ht="19.5" customHeight="1" x14ac:dyDescent="0.25">
      <c r="A42" s="15">
        <v>322501</v>
      </c>
      <c r="B42" s="16" t="s">
        <v>43</v>
      </c>
      <c r="C42" s="17">
        <v>225711001</v>
      </c>
      <c r="D42" s="18" t="s">
        <v>40</v>
      </c>
      <c r="E42" s="19">
        <v>0</v>
      </c>
      <c r="F42" s="19">
        <v>389439832</v>
      </c>
    </row>
    <row r="43" spans="1:6" s="20" customFormat="1" ht="19.5" customHeight="1" x14ac:dyDescent="0.25">
      <c r="A43" s="15">
        <v>322501</v>
      </c>
      <c r="B43" s="16" t="s">
        <v>43</v>
      </c>
      <c r="C43" s="17">
        <v>222011001</v>
      </c>
      <c r="D43" s="18" t="s">
        <v>26</v>
      </c>
      <c r="E43" s="19">
        <v>0</v>
      </c>
      <c r="F43" s="19">
        <v>1165980517</v>
      </c>
    </row>
    <row r="44" spans="1:6" s="20" customFormat="1" ht="19.5" customHeight="1" x14ac:dyDescent="0.25">
      <c r="A44" s="15">
        <v>322501</v>
      </c>
      <c r="B44" s="16" t="s">
        <v>43</v>
      </c>
      <c r="C44" s="17">
        <v>210111001</v>
      </c>
      <c r="D44" s="18" t="s">
        <v>23</v>
      </c>
      <c r="E44" s="19">
        <v>0</v>
      </c>
      <c r="F44" s="19">
        <v>8595744031</v>
      </c>
    </row>
    <row r="45" spans="1:6" s="20" customFormat="1" ht="19.5" customHeight="1" x14ac:dyDescent="0.25">
      <c r="A45" s="15">
        <v>322502</v>
      </c>
      <c r="B45" s="16" t="s">
        <v>44</v>
      </c>
      <c r="C45" s="17">
        <v>923270342</v>
      </c>
      <c r="D45" s="18" t="s">
        <v>36</v>
      </c>
      <c r="E45" s="19">
        <v>0</v>
      </c>
      <c r="F45" s="19">
        <v>-135025440</v>
      </c>
    </row>
    <row r="46" spans="1:6" s="20" customFormat="1" ht="19.5" customHeight="1" x14ac:dyDescent="0.25">
      <c r="A46" s="15">
        <v>322502</v>
      </c>
      <c r="B46" s="16" t="s">
        <v>44</v>
      </c>
      <c r="C46" s="17">
        <v>240911001</v>
      </c>
      <c r="D46" s="18" t="s">
        <v>37</v>
      </c>
      <c r="E46" s="19">
        <v>0</v>
      </c>
      <c r="F46" s="19">
        <v>-135430922</v>
      </c>
    </row>
    <row r="47" spans="1:6" s="20" customFormat="1" ht="19.5" customHeight="1" x14ac:dyDescent="0.25">
      <c r="A47" s="15">
        <v>322502</v>
      </c>
      <c r="B47" s="16" t="s">
        <v>44</v>
      </c>
      <c r="C47" s="17">
        <v>923270844</v>
      </c>
      <c r="D47" s="18" t="s">
        <v>38</v>
      </c>
      <c r="E47" s="19">
        <v>0</v>
      </c>
      <c r="F47" s="19">
        <v>-135836403</v>
      </c>
    </row>
    <row r="48" spans="1:6" s="20" customFormat="1" ht="19.5" customHeight="1" x14ac:dyDescent="0.25">
      <c r="A48" s="15">
        <v>322502</v>
      </c>
      <c r="B48" s="16" t="s">
        <v>44</v>
      </c>
      <c r="C48" s="17">
        <v>224211001</v>
      </c>
      <c r="D48" s="18" t="s">
        <v>39</v>
      </c>
      <c r="E48" s="19">
        <v>0</v>
      </c>
      <c r="F48" s="19">
        <v>-135025440</v>
      </c>
    </row>
    <row r="49" spans="1:6" s="20" customFormat="1" ht="19.5" customHeight="1" x14ac:dyDescent="0.25">
      <c r="A49" s="15">
        <v>322502</v>
      </c>
      <c r="B49" s="16" t="s">
        <v>44</v>
      </c>
      <c r="C49" s="17">
        <v>225711001</v>
      </c>
      <c r="D49" s="18" t="s">
        <v>40</v>
      </c>
      <c r="E49" s="19">
        <v>0</v>
      </c>
      <c r="F49" s="19">
        <v>-135025440</v>
      </c>
    </row>
    <row r="50" spans="1:6" s="20" customFormat="1" ht="19.5" customHeight="1" x14ac:dyDescent="0.25">
      <c r="A50" s="15">
        <v>322502</v>
      </c>
      <c r="B50" s="16" t="s">
        <v>44</v>
      </c>
      <c r="C50" s="17">
        <v>222011001</v>
      </c>
      <c r="D50" s="18" t="s">
        <v>26</v>
      </c>
      <c r="E50" s="19">
        <v>0</v>
      </c>
      <c r="F50" s="19">
        <v>-404265355</v>
      </c>
    </row>
    <row r="51" spans="1:6" s="20" customFormat="1" ht="19.5" customHeight="1" x14ac:dyDescent="0.25">
      <c r="A51" s="15">
        <v>322502</v>
      </c>
      <c r="B51" s="16" t="s">
        <v>44</v>
      </c>
      <c r="C51" s="17">
        <v>210111001</v>
      </c>
      <c r="D51" s="18" t="s">
        <v>23</v>
      </c>
      <c r="E51" s="19">
        <v>0</v>
      </c>
      <c r="F51" s="19">
        <v>-2980291238</v>
      </c>
    </row>
    <row r="52" spans="1:6" s="20" customFormat="1" ht="20.100000000000001" customHeight="1" x14ac:dyDescent="0.25">
      <c r="A52" s="15">
        <v>443005</v>
      </c>
      <c r="B52" s="21" t="s">
        <v>45</v>
      </c>
      <c r="C52" s="17">
        <v>210111001</v>
      </c>
      <c r="D52" s="18" t="s">
        <v>23</v>
      </c>
      <c r="E52" s="19">
        <v>0</v>
      </c>
      <c r="F52" s="19">
        <v>13125553252</v>
      </c>
    </row>
    <row r="53" spans="1:6" s="20" customFormat="1" ht="20.100000000000001" customHeight="1" x14ac:dyDescent="0.25">
      <c r="A53" s="15">
        <v>510401</v>
      </c>
      <c r="B53" s="21" t="s">
        <v>46</v>
      </c>
      <c r="C53" s="17" t="s">
        <v>47</v>
      </c>
      <c r="D53" s="18" t="s">
        <v>48</v>
      </c>
      <c r="E53" s="19">
        <v>0</v>
      </c>
      <c r="F53" s="19">
        <v>60278900</v>
      </c>
    </row>
    <row r="54" spans="1:6" s="20" customFormat="1" ht="20.100000000000001" customHeight="1" x14ac:dyDescent="0.25">
      <c r="A54" s="15">
        <v>510402</v>
      </c>
      <c r="B54" s="21" t="s">
        <v>49</v>
      </c>
      <c r="C54" s="17" t="s">
        <v>50</v>
      </c>
      <c r="D54" s="18" t="s">
        <v>51</v>
      </c>
      <c r="E54" s="19">
        <v>0</v>
      </c>
      <c r="F54" s="19">
        <v>40188700</v>
      </c>
    </row>
    <row r="55" spans="1:6" s="20" customFormat="1" ht="20.100000000000001" customHeight="1" x14ac:dyDescent="0.25">
      <c r="A55" s="15">
        <v>511117</v>
      </c>
      <c r="B55" s="21" t="s">
        <v>52</v>
      </c>
      <c r="C55" s="17">
        <v>234111001</v>
      </c>
      <c r="D55" s="18" t="s">
        <v>53</v>
      </c>
      <c r="E55" s="19">
        <v>0</v>
      </c>
      <c r="F55" s="19">
        <v>41259660</v>
      </c>
    </row>
    <row r="56" spans="1:6" s="20" customFormat="1" ht="20.100000000000001" customHeight="1" x14ac:dyDescent="0.25">
      <c r="A56" s="15">
        <v>511123</v>
      </c>
      <c r="B56" s="21" t="s">
        <v>54</v>
      </c>
      <c r="C56" s="17" t="s">
        <v>24</v>
      </c>
      <c r="D56" s="18" t="s">
        <v>25</v>
      </c>
      <c r="E56" s="19">
        <v>0</v>
      </c>
      <c r="F56" s="19">
        <v>383937884</v>
      </c>
    </row>
    <row r="57" spans="1:6" s="20" customFormat="1" ht="20.100000000000001" customHeight="1" x14ac:dyDescent="0.25">
      <c r="A57" s="15">
        <v>511123</v>
      </c>
      <c r="B57" s="21" t="s">
        <v>54</v>
      </c>
      <c r="C57" s="17">
        <v>234111001</v>
      </c>
      <c r="D57" s="18" t="s">
        <v>53</v>
      </c>
      <c r="E57" s="19">
        <v>0</v>
      </c>
      <c r="F57" s="19">
        <v>99583302</v>
      </c>
    </row>
    <row r="58" spans="1:6" s="20" customFormat="1" ht="20.100000000000001" customHeight="1" x14ac:dyDescent="0.25">
      <c r="A58" s="15">
        <v>511123</v>
      </c>
      <c r="B58" s="21" t="s">
        <v>54</v>
      </c>
      <c r="C58" s="17">
        <v>923269813</v>
      </c>
      <c r="D58" s="18" t="s">
        <v>28</v>
      </c>
      <c r="E58" s="19">
        <v>0</v>
      </c>
      <c r="F58" s="19">
        <v>500198909</v>
      </c>
    </row>
    <row r="59" spans="1:6" s="20" customFormat="1" ht="20.100000000000001" customHeight="1" x14ac:dyDescent="0.25">
      <c r="A59" s="15">
        <v>511127</v>
      </c>
      <c r="B59" s="16" t="s">
        <v>55</v>
      </c>
      <c r="C59" s="25" t="s">
        <v>56</v>
      </c>
      <c r="D59" s="18" t="s">
        <v>57</v>
      </c>
      <c r="E59" s="19">
        <v>0</v>
      </c>
      <c r="F59" s="19">
        <v>3079605360</v>
      </c>
    </row>
    <row r="60" spans="1:6" s="20" customFormat="1" ht="20.100000000000001" customHeight="1" x14ac:dyDescent="0.25">
      <c r="A60" s="15">
        <v>512009</v>
      </c>
      <c r="B60" s="21" t="s">
        <v>58</v>
      </c>
      <c r="C60" s="17">
        <v>210111001</v>
      </c>
      <c r="D60" s="18" t="s">
        <v>23</v>
      </c>
      <c r="E60" s="19">
        <v>0</v>
      </c>
      <c r="F60" s="19">
        <v>123589000</v>
      </c>
    </row>
    <row r="4528" spans="4:5" x14ac:dyDescent="0.2">
      <c r="D4528">
        <v>0</v>
      </c>
      <c r="E4528" s="20">
        <v>0</v>
      </c>
    </row>
  </sheetData>
  <sheetProtection algorithmName="SHA-512" hashValue="n/PLnfdNcZXJ8ZdMQpOU7KIhdy14Snb9K2N9XX6iq5r9MT+0ccEigqVUB7Mh57qzJA+ayKqAOv80ifIHVnCNLQ==" saltValue="pEDzeex/4pFUP5mBHCnO6w==" spinCount="100000" sheet="1" objects="1" scenarios="1" selectLockedCells="1" sort="0" autoFilter="0" selectUnlockedCells="1"/>
  <autoFilter ref="A7:F60" xr:uid="{38214A57-853C-4431-90B2-4831445F29AE}"/>
  <printOptions horizontalCentered="1" verticalCentered="1"/>
  <pageMargins left="0.51181102362204722" right="0.19685039370078741" top="1.3385826771653544" bottom="0.98425196850393704" header="0" footer="0"/>
  <pageSetup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587"/>
  <sheetViews>
    <sheetView topLeftCell="A7" workbookViewId="0">
      <selection activeCell="A10" sqref="A10:F25"/>
    </sheetView>
  </sheetViews>
  <sheetFormatPr baseColWidth="10" defaultRowHeight="12.75" x14ac:dyDescent="0.2"/>
  <cols>
    <col min="1" max="1" width="23" bestFit="1" customWidth="1"/>
    <col min="2" max="2" width="83.5703125" bestFit="1" customWidth="1"/>
    <col min="3" max="3" width="28.28515625" customWidth="1"/>
    <col min="4" max="4" width="20.140625" bestFit="1" customWidth="1"/>
    <col min="5" max="5" width="24.85546875" customWidth="1"/>
    <col min="6" max="6" width="21.85546875" bestFit="1" customWidth="1"/>
  </cols>
  <sheetData>
    <row r="1" spans="1:6" ht="15.75" x14ac:dyDescent="0.25">
      <c r="A1" s="26" t="s">
        <v>0</v>
      </c>
      <c r="B1" s="27" t="s">
        <v>1</v>
      </c>
      <c r="C1" s="28"/>
      <c r="D1" s="29" t="s">
        <v>59</v>
      </c>
      <c r="E1" s="28"/>
      <c r="F1" s="30"/>
    </row>
    <row r="2" spans="1:6" ht="15.75" x14ac:dyDescent="0.25">
      <c r="A2" s="31" t="s">
        <v>3</v>
      </c>
      <c r="B2" s="32" t="s">
        <v>4</v>
      </c>
      <c r="C2" s="33"/>
      <c r="D2" s="33"/>
      <c r="E2" s="33"/>
      <c r="F2" s="34"/>
    </row>
    <row r="3" spans="1:6" ht="15.75" x14ac:dyDescent="0.25">
      <c r="A3" s="31" t="s">
        <v>5</v>
      </c>
      <c r="B3" s="32" t="str">
        <f>+'[2]CGN-2005-001'!B3</f>
        <v>EMPRESA DE TRANSPORTE DEL TERCER MILENIO TRANSMILENIO S.A.</v>
      </c>
      <c r="C3" s="33"/>
      <c r="D3" s="33"/>
      <c r="E3" s="33"/>
      <c r="F3" s="34"/>
    </row>
    <row r="4" spans="1:6" ht="15.75" x14ac:dyDescent="0.25">
      <c r="A4" s="31" t="s">
        <v>7</v>
      </c>
      <c r="B4" s="32">
        <f>+'[2]CGN-2005-001'!B4</f>
        <v>235111001</v>
      </c>
      <c r="C4" s="33"/>
      <c r="D4" s="33"/>
      <c r="E4" s="33"/>
      <c r="F4" s="34"/>
    </row>
    <row r="5" spans="1:6" ht="15.75" x14ac:dyDescent="0.25">
      <c r="A5" s="31" t="s">
        <v>8</v>
      </c>
      <c r="B5" s="35">
        <f>+'[1]CGN-2005-001'!B5</f>
        <v>43555</v>
      </c>
      <c r="C5" s="33"/>
      <c r="D5" s="33"/>
      <c r="E5" s="33"/>
      <c r="F5" s="34"/>
    </row>
    <row r="6" spans="1:6" ht="15" x14ac:dyDescent="0.2">
      <c r="A6" s="36"/>
      <c r="B6" s="33"/>
      <c r="C6" s="33"/>
      <c r="D6" s="33"/>
      <c r="E6" s="33"/>
      <c r="F6" s="34"/>
    </row>
    <row r="7" spans="1:6" ht="15" x14ac:dyDescent="0.2">
      <c r="A7" s="36"/>
      <c r="B7" s="33"/>
      <c r="C7" s="33"/>
      <c r="D7" s="33"/>
      <c r="E7" s="33"/>
      <c r="F7" s="34"/>
    </row>
    <row r="8" spans="1:6" ht="15.75" thickBot="1" x14ac:dyDescent="0.25">
      <c r="A8" s="37"/>
      <c r="B8" s="38"/>
      <c r="C8" s="38"/>
      <c r="D8" s="38"/>
      <c r="E8" s="39" t="s">
        <v>9</v>
      </c>
      <c r="F8" s="40"/>
    </row>
    <row r="9" spans="1:6" ht="30" x14ac:dyDescent="0.2">
      <c r="A9" s="41" t="s">
        <v>10</v>
      </c>
      <c r="B9" s="42" t="s">
        <v>11</v>
      </c>
      <c r="C9" s="42" t="s">
        <v>12</v>
      </c>
      <c r="D9" s="42" t="s">
        <v>13</v>
      </c>
      <c r="E9" s="42" t="s">
        <v>14</v>
      </c>
      <c r="F9" s="42" t="s">
        <v>15</v>
      </c>
    </row>
    <row r="10" spans="1:6" ht="18" x14ac:dyDescent="0.25">
      <c r="A10" s="15">
        <v>190801</v>
      </c>
      <c r="B10" s="21" t="s">
        <v>22</v>
      </c>
      <c r="C10" s="43">
        <v>210111001111</v>
      </c>
      <c r="D10" s="18" t="s">
        <v>23</v>
      </c>
      <c r="E10" s="24">
        <v>1039446479055</v>
      </c>
      <c r="F10" s="19">
        <v>0</v>
      </c>
    </row>
    <row r="11" spans="1:6" ht="18" x14ac:dyDescent="0.25">
      <c r="A11" s="15">
        <v>240726</v>
      </c>
      <c r="B11" s="16" t="s">
        <v>29</v>
      </c>
      <c r="C11" s="43">
        <v>210111001111</v>
      </c>
      <c r="D11" s="18" t="s">
        <v>23</v>
      </c>
      <c r="E11" s="19">
        <v>14508721586</v>
      </c>
      <c r="F11" s="19">
        <v>0</v>
      </c>
    </row>
    <row r="12" spans="1:6" ht="18" x14ac:dyDescent="0.25">
      <c r="A12" s="15">
        <v>290201</v>
      </c>
      <c r="B12" s="21" t="s">
        <v>22</v>
      </c>
      <c r="C12" s="43">
        <v>210111001111</v>
      </c>
      <c r="D12" s="18" t="s">
        <v>23</v>
      </c>
      <c r="E12" s="19">
        <v>1564877617581.8201</v>
      </c>
      <c r="F12" s="19">
        <v>0</v>
      </c>
    </row>
    <row r="13" spans="1:6" ht="18" x14ac:dyDescent="0.25">
      <c r="A13" s="15">
        <v>290201</v>
      </c>
      <c r="B13" s="21" t="s">
        <v>22</v>
      </c>
      <c r="C13" s="43">
        <v>210111001113</v>
      </c>
      <c r="D13" s="18" t="s">
        <v>23</v>
      </c>
      <c r="E13" s="19">
        <v>85130912305</v>
      </c>
      <c r="F13" s="19">
        <v>0</v>
      </c>
    </row>
    <row r="14" spans="1:6" ht="18" x14ac:dyDescent="0.25">
      <c r="A14" s="15">
        <v>290201</v>
      </c>
      <c r="B14" s="21" t="s">
        <v>22</v>
      </c>
      <c r="C14" s="43">
        <v>210111001104</v>
      </c>
      <c r="D14" s="18" t="s">
        <v>23</v>
      </c>
      <c r="E14" s="19">
        <v>1123195179</v>
      </c>
      <c r="F14" s="19">
        <v>0</v>
      </c>
    </row>
    <row r="15" spans="1:6" s="20" customFormat="1" ht="18.75" customHeight="1" x14ac:dyDescent="0.25">
      <c r="A15" s="15">
        <v>299003</v>
      </c>
      <c r="B15" s="21" t="s">
        <v>34</v>
      </c>
      <c r="C15" s="43">
        <v>210111001111</v>
      </c>
      <c r="D15" s="18" t="s">
        <v>23</v>
      </c>
      <c r="E15" s="19">
        <v>57448994485</v>
      </c>
      <c r="F15" s="19">
        <v>0</v>
      </c>
    </row>
    <row r="16" spans="1:6" ht="18" x14ac:dyDescent="0.25">
      <c r="A16" s="15">
        <v>320401</v>
      </c>
      <c r="B16" s="21" t="s">
        <v>35</v>
      </c>
      <c r="C16" s="43">
        <v>210111001111</v>
      </c>
      <c r="D16" s="18" t="s">
        <v>23</v>
      </c>
      <c r="E16" s="19">
        <v>0</v>
      </c>
      <c r="F16" s="44">
        <v>70054917624</v>
      </c>
    </row>
    <row r="17" spans="1:6" ht="18" x14ac:dyDescent="0.25">
      <c r="A17" s="15">
        <v>320402</v>
      </c>
      <c r="B17" s="21" t="s">
        <v>42</v>
      </c>
      <c r="C17" s="43">
        <v>210111001111</v>
      </c>
      <c r="D17" s="18" t="s">
        <v>23</v>
      </c>
      <c r="E17" s="19">
        <v>0</v>
      </c>
      <c r="F17" s="44">
        <v>-59822881886</v>
      </c>
    </row>
    <row r="18" spans="1:6" ht="18" x14ac:dyDescent="0.25">
      <c r="A18" s="15">
        <v>322501</v>
      </c>
      <c r="B18" s="16" t="s">
        <v>43</v>
      </c>
      <c r="C18" s="43">
        <v>210111001111</v>
      </c>
      <c r="D18" s="18" t="s">
        <v>23</v>
      </c>
      <c r="E18" s="19">
        <v>0</v>
      </c>
      <c r="F18" s="44">
        <v>8205134711</v>
      </c>
    </row>
    <row r="19" spans="1:6" ht="18" x14ac:dyDescent="0.25">
      <c r="A19" s="15">
        <v>322502</v>
      </c>
      <c r="B19" s="16" t="s">
        <v>44</v>
      </c>
      <c r="C19" s="43">
        <v>210111001111</v>
      </c>
      <c r="D19" s="18" t="s">
        <v>23</v>
      </c>
      <c r="E19" s="19">
        <v>0</v>
      </c>
      <c r="F19" s="44">
        <v>-2844860316</v>
      </c>
    </row>
    <row r="20" spans="1:6" ht="18" x14ac:dyDescent="0.25">
      <c r="A20" s="15">
        <v>320401</v>
      </c>
      <c r="B20" s="21" t="s">
        <v>35</v>
      </c>
      <c r="C20" s="43">
        <v>210111001137</v>
      </c>
      <c r="D20" s="18" t="s">
        <v>23</v>
      </c>
      <c r="E20" s="19">
        <v>0</v>
      </c>
      <c r="F20" s="44">
        <v>3334997504</v>
      </c>
    </row>
    <row r="21" spans="1:6" ht="18" x14ac:dyDescent="0.25">
      <c r="A21" s="15">
        <v>320402</v>
      </c>
      <c r="B21" s="21" t="s">
        <v>42</v>
      </c>
      <c r="C21" s="43">
        <v>210111001137</v>
      </c>
      <c r="D21" s="18" t="s">
        <v>23</v>
      </c>
      <c r="E21" s="19">
        <v>0</v>
      </c>
      <c r="F21" s="44">
        <v>-2847896601</v>
      </c>
    </row>
    <row r="22" spans="1:6" ht="18" x14ac:dyDescent="0.25">
      <c r="A22" s="15">
        <v>322501</v>
      </c>
      <c r="B22" s="16" t="s">
        <v>43</v>
      </c>
      <c r="C22" s="43">
        <v>210111001137</v>
      </c>
      <c r="D22" s="18" t="s">
        <v>23</v>
      </c>
      <c r="E22" s="19">
        <v>0</v>
      </c>
      <c r="F22" s="44">
        <v>390609320</v>
      </c>
    </row>
    <row r="23" spans="1:6" ht="18" x14ac:dyDescent="0.25">
      <c r="A23" s="15">
        <v>322502</v>
      </c>
      <c r="B23" s="16" t="s">
        <v>44</v>
      </c>
      <c r="C23" s="43">
        <v>210111001137</v>
      </c>
      <c r="D23" s="18" t="s">
        <v>23</v>
      </c>
      <c r="E23" s="19">
        <v>0</v>
      </c>
      <c r="F23" s="44">
        <v>-135430922</v>
      </c>
    </row>
    <row r="24" spans="1:6" ht="18" x14ac:dyDescent="0.25">
      <c r="A24" s="15">
        <v>443005</v>
      </c>
      <c r="B24" s="21" t="s">
        <v>45</v>
      </c>
      <c r="C24" s="43">
        <v>210111001111</v>
      </c>
      <c r="D24" s="18" t="s">
        <v>23</v>
      </c>
      <c r="E24" s="19">
        <v>0</v>
      </c>
      <c r="F24" s="19">
        <v>13125553252</v>
      </c>
    </row>
    <row r="25" spans="1:6" ht="18" x14ac:dyDescent="0.25">
      <c r="A25" s="15">
        <v>512009</v>
      </c>
      <c r="B25" s="21" t="s">
        <v>58</v>
      </c>
      <c r="C25" s="43">
        <v>210111001111</v>
      </c>
      <c r="D25" s="18" t="s">
        <v>23</v>
      </c>
      <c r="E25" s="19">
        <v>0</v>
      </c>
      <c r="F25" s="19">
        <v>123589000</v>
      </c>
    </row>
    <row r="4587" spans="4:5" x14ac:dyDescent="0.2">
      <c r="D4587">
        <v>0</v>
      </c>
      <c r="E4587">
        <v>0</v>
      </c>
    </row>
  </sheetData>
  <sheetProtection algorithmName="SHA-512" hashValue="cNbxI3z+5uB21qA5mdGa1qHqDN6n8W1iq8dZ9CeZII0GbBDAyqp7bBYLFYYxeFg5+MRDGBMeFhDibyySbAUXqQ==" saltValue="7j8EJcSMTls7/isppIvM7Q==" spinCount="100000" sheet="1" objects="1" scenarios="1" selectLockedCells="1" sort="0" autoFilter="0" selectUnlockedCells="1"/>
  <autoFilter ref="A9:F9" xr:uid="{381B969E-A099-40E8-B1FF-C1A317D555B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RECIPROCAS ENTIDADES</vt:lpstr>
      <vt:lpstr>RECIPROCAS BOGOTA</vt:lpstr>
      <vt:lpstr>'RECIPROCAS ENTIDADES'!Área_de_impresión</vt:lpstr>
      <vt:lpstr>'RECIPROCAS ENTIDADES'!Títulos_a_imprimir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Martina Moreno Zarta</dc:creator>
  <cp:lastModifiedBy>Rodolfo Ayala Padilla</cp:lastModifiedBy>
  <dcterms:created xsi:type="dcterms:W3CDTF">2019-05-02T16:32:08Z</dcterms:created>
  <dcterms:modified xsi:type="dcterms:W3CDTF">2019-05-07T17:18:30Z</dcterms:modified>
</cp:coreProperties>
</file>