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Documentos\Descargas\TRANSMILENIO S. A\Informes de Auditoría\Seguimiento Planes de Mejoramiento\"/>
    </mc:Choice>
  </mc:AlternateContent>
  <xr:revisionPtr revIDLastSave="0" documentId="8_{8F507019-953F-4364-A2DE-242837EAD574}" xr6:coauthVersionLast="47" xr6:coauthVersionMax="47" xr10:uidLastSave="{00000000-0000-0000-0000-000000000000}"/>
  <bookViews>
    <workbookView xWindow="-120" yWindow="-120" windowWidth="20730" windowHeight="11160" xr2:uid="{8B69BA1F-F397-499F-9017-06F1C1CBDC13}"/>
  </bookViews>
  <sheets>
    <sheet name="R-CI-030" sheetId="1" r:id="rId1"/>
  </sheets>
  <definedNames>
    <definedName name="_xlnm._FilterDatabase" localSheetId="0" hidden="1">'R-CI-030'!$A$4:$S$60</definedName>
    <definedName name="_xlnm.Print_Titles" localSheetId="0">'R-CI-030'!$4:$4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1" l="1"/>
  <c r="S28" i="1"/>
  <c r="S27" i="1"/>
  <c r="S26" i="1"/>
  <c r="S24" i="1"/>
  <c r="S21" i="1"/>
  <c r="S20" i="1"/>
</calcChain>
</file>

<file path=xl/sharedStrings.xml><?xml version="1.0" encoding="utf-8"?>
<sst xmlns="http://schemas.openxmlformats.org/spreadsheetml/2006/main" count="562" uniqueCount="326">
  <si>
    <t>SEGUIMIENTO PLAN DE MEJORAMIENTO CONTRALORIA DE BOGOTA D.C.</t>
  </si>
  <si>
    <t>CÓDIGO DE LA ENTIDAD</t>
  </si>
  <si>
    <t>VIGENCIA DE LA AUDITORÍA</t>
  </si>
  <si>
    <t xml:space="preserve">CÓDIGO AUDITORÍA </t>
  </si>
  <si>
    <t xml:space="preserve">No. HALLAZGO </t>
  </si>
  <si>
    <t>HALLAZGO</t>
  </si>
  <si>
    <t>DESCRIPCIÓN DE LA ACCIÓN</t>
  </si>
  <si>
    <t>CÓDIGO ACCIÓN</t>
  </si>
  <si>
    <t>FECHA DE INICIO</t>
  </si>
  <si>
    <t>FECHA DE TERMINACIÓN</t>
  </si>
  <si>
    <t xml:space="preserve">FÓRMULA DEL INDICADOR </t>
  </si>
  <si>
    <t>META</t>
  </si>
  <si>
    <t>ÁREA RESPONSABLE</t>
  </si>
  <si>
    <t>VARIABLES DEL INDICADOR</t>
  </si>
  <si>
    <t>RESULTADO INDICADOR</t>
  </si>
  <si>
    <t>ANÁLISIS SEGUIMIENTO ENTIDAD</t>
  </si>
  <si>
    <t>EFICACIA ENTIDAD</t>
  </si>
  <si>
    <t>ESTADO Y EVALUACIÓN ENTIDAD</t>
  </si>
  <si>
    <t>FECHA DE SEGUIMIENTO PARA ALERTA</t>
  </si>
  <si>
    <t>ALERTA DE VENCIMIENTO</t>
  </si>
  <si>
    <t>262</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</si>
  <si>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</si>
  <si>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</si>
  <si>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</si>
  <si>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Capacitaciones realizadas/Total de capacitaciones programadas</t>
  </si>
  <si>
    <t>Area responsable: Dirección corporativa; Area corresponsable: OAP</t>
  </si>
  <si>
    <t>Capacitación estudio de mercado</t>
  </si>
  <si>
    <t>Abierta - En ejecución</t>
  </si>
  <si>
    <t>3.1.2.1</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</si>
  <si>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</si>
  <si>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</si>
  <si>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</si>
  <si>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Subgerencia Económica</t>
  </si>
  <si>
    <t>Gestión y  logro en trámites.</t>
  </si>
  <si>
    <t>N/A</t>
  </si>
  <si>
    <t>3.1.3</t>
  </si>
  <si>
    <t>Hallazgo Administrativo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por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</si>
  <si>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</si>
  <si>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Un procedimiento modificado</t>
  </si>
  <si>
    <t>SUBGERENCIA TÉCNICA Y DE SERVICIOS</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</si>
  <si>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</si>
  <si>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</si>
  <si>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</si>
  <si>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</si>
  <si>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Económica</t>
  </si>
  <si>
    <t>Efectividad de Cobro.</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</si>
  <si>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</si>
  <si>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</si>
  <si>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</si>
  <si>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</si>
  <si>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</si>
  <si>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</si>
  <si>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</si>
  <si>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</si>
  <si>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</si>
  <si>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</si>
  <si>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</si>
  <si>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</si>
  <si>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</si>
  <si>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3.1.3.2.1</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</si>
  <si>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</si>
  <si>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 xml:space="preserve">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 </t>
  </si>
  <si>
    <t>La sumatoria de Informes mensuales elaborados donde se evidencia la gestión ante el IDU y la estrategia implementada.</t>
  </si>
  <si>
    <t>Subgerencia Técnica y de Servicios
Dirección Técnica de BRT (de requerir soporte)</t>
  </si>
  <si>
    <t>Informes mensuales de seguimiento</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</si>
  <si>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</si>
  <si>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</si>
  <si>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</si>
  <si>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</si>
  <si>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Oficina Asesora de Planeación
Dirección Corporativa</t>
  </si>
  <si>
    <t xml:space="preserve"> documento técnico elaborado</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</si>
  <si>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</si>
  <si>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</si>
  <si>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</si>
  <si>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</si>
  <si>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</si>
  <si>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</si>
  <si>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r>
      <t xml:space="preserve">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t>
    </r>
    <r>
      <rPr>
        <i/>
        <sz val="10"/>
        <color rgb="FF000000"/>
        <rFont val="Tahoma"/>
        <family val="2"/>
      </rPr>
      <t>“A continuación, se describen las condiciones generales de instalación, reemplazo o traslado del equipamiento SIRCI en estaciones, portales, a bordo de la flota, centros de control y centros de datos, con base en las solicitudes efectivamente recibidas y aprobada</t>
    </r>
    <r>
      <rPr>
        <sz val="10"/>
        <color indexed="8"/>
        <rFont val="Tahoma"/>
        <family val="2"/>
      </rPr>
      <t>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r>
  </si>
  <si>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</si>
  <si>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</si>
  <si>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</si>
  <si>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</si>
  <si>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Subgerencia Técnica y de Servicios</t>
  </si>
  <si>
    <t xml:space="preserve">Informes mensuales  de seguimiento </t>
  </si>
  <si>
    <t>3.1.4</t>
  </si>
  <si>
    <t>Hallazgo Administrativo con presunta incidencia disciplinaria al evidenciar ausencia de nombramiento de un Supervisor por parte de TRANSMILENIO S.A en la ejecución del CONVENIO INTERADMINISTRATIVO 020 de 2001, celebrado entre el INSTITUTO DE DESARROLLO URBANO Y LA EMPRESA DE TRANSPORTE DEL TERCER MILENIO – TRANSMILENIO S.A. Ausencia de Expediente del Convenio y de informes de Gestión.</t>
  </si>
  <si>
    <t>Emitir un memorando de delegación para supervisión del convenio 020 de 2001 suscrito entre TRANSMILENIO S.A. y el  Instituto de Desarrollo Urbano.</t>
  </si>
  <si>
    <t>Un memorando</t>
  </si>
  <si>
    <t>SUBGERENCIA TÉCNICA Y DE SERVICIOS 
DIRECCIÓN CORPORATIVA</t>
  </si>
  <si>
    <t>3.2.1</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</si>
  <si>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</si>
  <si>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 xml:space="preserve">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  </t>
  </si>
  <si>
    <t>Area responsable: Dirección corporativa; Area corresponsable: OAP y Subgerencia jurídica</t>
  </si>
  <si>
    <t>Capacitación seguimiento de convenios</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</si>
  <si>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</si>
  <si>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</si>
  <si>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</si>
  <si>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</si>
  <si>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</si>
  <si>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</si>
  <si>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</si>
  <si>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</si>
  <si>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</si>
  <si>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</si>
  <si>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</si>
  <si>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</si>
  <si>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</si>
  <si>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</si>
  <si>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</si>
  <si>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</si>
  <si>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</si>
  <si>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</si>
  <si>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</si>
  <si>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Área responsable: Dirección corporativa
Área corresponsable: Dirección Técnica de Seguridad</t>
  </si>
  <si>
    <t>Capacitación en estructuración de contratos y convenios interadministrativos</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</si>
  <si>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</si>
  <si>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</si>
  <si>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</si>
  <si>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</si>
  <si>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</si>
  <si>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</si>
  <si>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 xml:space="preserve">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 </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</si>
  <si>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</si>
  <si>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</si>
  <si>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</si>
  <si>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</si>
  <si>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</si>
  <si>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</si>
  <si>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</si>
  <si>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</si>
  <si>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</si>
  <si>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</si>
  <si>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</si>
  <si>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3.5.2</t>
  </si>
  <si>
    <t xml:space="preserve">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 </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</si>
  <si>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</si>
  <si>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 xml:space="preserve"> Ajuste realizado/ajuste programado</t>
  </si>
  <si>
    <t xml:space="preserve"> Modificación formato designación supervisores</t>
  </si>
  <si>
    <t>3.5.3</t>
  </si>
  <si>
    <t xml:space="preserve">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 </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</si>
  <si>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</si>
  <si>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</si>
  <si>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</si>
  <si>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</si>
  <si>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 xml:space="preserve">Hallazgo administrativo con presunta incidencia disciplinaria porque no se realizó el acta de reunión del 14 de marzo de 2019 donde se discutió el alcance técnico de la Segunda Fase entre TRANSMILENIO S.A. y la FDN. </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</si>
  <si>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</si>
  <si>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</si>
  <si>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</si>
  <si>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</si>
  <si>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</si>
  <si>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 xml:space="preserve">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 </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</si>
  <si>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</si>
  <si>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</si>
  <si>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</si>
  <si>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</si>
  <si>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</si>
  <si>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 Un (1) formato AIU requerido)</t>
  </si>
  <si>
    <t>Subgerencia de Atención al Usuario y Comunicaciones</t>
  </si>
  <si>
    <t>Formato de AIU implementado</t>
  </si>
  <si>
    <t>Teniendo en cuenta que está acción se formulo y se reportó a SIVICOF el 2 de julio de 2021, se realizará seguimiento posterior.</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</si>
  <si>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</si>
  <si>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</si>
  <si>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</si>
  <si>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</si>
  <si>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</si>
  <si>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</si>
  <si>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</si>
  <si>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</si>
  <si>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</si>
  <si>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</si>
  <si>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Dirección Técnica de Modos Alternativos</t>
  </si>
  <si>
    <t xml:space="preserve">Inclusión en Documento Estructura Económica aparte sobre el costo directo </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</si>
  <si>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</si>
  <si>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</si>
  <si>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</si>
  <si>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</si>
  <si>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 xml:space="preserve">Estipulación de la no obligatoriedad del acta de terminación </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</si>
  <si>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</si>
  <si>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</si>
  <si>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</si>
  <si>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</si>
  <si>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</si>
  <si>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</si>
  <si>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</si>
  <si>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</si>
  <si>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subsiguinete  estructurados para interventoría /#  obligación  verificación contribución FIC del SENA)*100%</t>
  </si>
  <si>
    <t>verificación contribución FIC del SENA.</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</si>
  <si>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</si>
  <si>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</si>
  <si>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</si>
  <si>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</si>
  <si>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</si>
  <si>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</si>
  <si>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</si>
  <si>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</si>
  <si>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</si>
  <si>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</si>
  <si>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3.1.3.3.2.</t>
  </si>
  <si>
    <t>Hallazgo administrativo con presunta incidencia disciplinaria, por contradicciones de fechas y suscripción tardía del acta de terminación del contrato No. 706 de 2018.</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</si>
  <si>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</si>
  <si>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</si>
  <si>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</si>
  <si>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 xml:space="preserve">Verificación de documentos contractuales CTO 574-2020/
1 </t>
  </si>
  <si>
    <t>Verificación documentos contractuales</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</si>
  <si>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</si>
  <si>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</si>
  <si>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</si>
  <si>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</si>
  <si>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</si>
  <si>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</si>
  <si>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</si>
  <si>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</si>
  <si>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</si>
  <si>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</si>
  <si>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</si>
  <si>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</si>
  <si>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 xml:space="preserve">Registrar en los informes de supervisión el cumplimiento o incumplimiento de las obligaciones contractuales del contratista. </t>
  </si>
  <si>
    <t>(#  obligaciones del contratista / #  obligaciones registradas en el Infome) * 100</t>
  </si>
  <si>
    <t>Dirección Corporativa</t>
  </si>
  <si>
    <t>Informes de supervisión.</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</si>
  <si>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</si>
  <si>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</si>
  <si>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 xml:space="preserve">Implementar un check list que permita verificar que  la  documentación cargada en el  Secop II corresponda a documentación definitiva </t>
  </si>
  <si>
    <t># Formatos chek list ejecutados/ # Informes cargados en Secop</t>
  </si>
  <si>
    <t>Check-list de Verificación SECOP II</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</si>
  <si>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</si>
  <si>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</si>
  <si>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</si>
  <si>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</si>
  <si>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</si>
  <si>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</si>
  <si>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</si>
  <si>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</si>
  <si>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</si>
  <si>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INFOMRES SEMESTRALES</t>
  </si>
  <si>
    <t>3.3.2.2.1.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</si>
  <si>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del 27 de agosto de 2019 mediante la cual se expidió la “Guía de ejecución, seguimiento y cierre presupuestal vigencia 2019 y programación presupuestal vigencia 2020- Empresas Industriales y Comerciales del Distrito”.</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</si>
  <si>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</si>
  <si>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</si>
  <si>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</si>
  <si>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</si>
  <si>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</si>
  <si>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</si>
  <si>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</si>
  <si>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 Subgerencia Técnica y de Servicios</t>
  </si>
  <si>
    <t>Solicitud de envío al IDU de la programación desembolsos cuentas por pagar a diciembre 2021</t>
  </si>
  <si>
    <t>3.3.2.5.1</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</si>
  <si>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</si>
  <si>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</si>
  <si>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</si>
  <si>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</si>
  <si>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 ocasionando que el objeto de éste, respecto de efectuar la interventoría integral a los contratos de concesión y sus correspondientes 13 zonas para la prestación del servicio público de transporte de pasajeros del SITP, no se haya cumplido.</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</si>
  <si>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</si>
  <si>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</si>
  <si>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 xml:space="preserve">Subgerencia Técnica y de Servicios
Oficina Asesora de Planeación
Dirección Corporativa
</t>
  </si>
  <si>
    <t>Modificacion de la  resolucion 272-2013</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</si>
  <si>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</si>
  <si>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Cumplida</t>
  </si>
  <si>
    <t>3.1.3.4.1</t>
  </si>
  <si>
    <t>Hallazgo administrativo porque BMO Sur S.A.S.,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</si>
  <si>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</si>
  <si>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</si>
  <si>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</si>
  <si>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</si>
  <si>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3.1.3.5.1</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</si>
  <si>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</si>
  <si>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</si>
  <si>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</si>
  <si>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 xml:space="preserve">
Capacitación realizada</t>
  </si>
  <si>
    <t>Se evidencian las capacitaciones realizadas, así como las gestiones realizadas para la liquidación del contrato 041 de 2000</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</si>
  <si>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</si>
  <si>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</si>
  <si>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</si>
  <si>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</si>
  <si>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 xml:space="preserve">Subgerencia Técnica y de Servicios
Dirección Corporativa.
</t>
  </si>
  <si>
    <t>Formato modificado</t>
  </si>
  <si>
    <t>Se evidencia la gestión para la modificación del formato con el memorando 2020-80400-CI-40876, así como el formato JUSTIFICACIÓN Y PÁRAMETROS LEGALES BAJO LOS CUALES SE REALIZA LA MODIFICACIÓN DEL CONTRATO</t>
  </si>
  <si>
    <t>3.1.3.6.3</t>
  </si>
  <si>
    <t>Hallazgo administrativo con presunta incidencia disciplinaria porque TRANSMILENIO S.A., respecto al seguimiento y control al Contrato 707 de 2018, incumplió principios de la contratación estatal y de la actuación administrativa.</t>
  </si>
  <si>
    <t xml:space="preserve">Se realizará capacitación a los supervisores de los contratos y/o funcionarios en general, sobre la gestión documental dentro de la ejecución de los contratos de conformidad con lo estipulado en el manual de supervisión de la entidad.  </t>
  </si>
  <si>
    <t xml:space="preserve"> 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</si>
  <si>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</si>
  <si>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</si>
  <si>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</si>
  <si>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</si>
  <si>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</si>
  <si>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</si>
  <si>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</si>
  <si>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</si>
  <si>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 xml:space="preserve"> -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</si>
  <si>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</si>
  <si>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Dirección Corpotativa -Subgerencia Técnica y de Servicios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</si>
  <si>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</si>
  <si>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</si>
  <si>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</si>
  <si>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</si>
  <si>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</si>
  <si>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xml:space="preserve"> - 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</si>
  <si>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</si>
  <si>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</si>
  <si>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</si>
  <si>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</si>
  <si>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</si>
  <si>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</si>
  <si>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</si>
  <si>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</si>
  <si>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 xml:space="preserve">Contratos con rubro específico para recargos y auxilio de transporte </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</si>
  <si>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</si>
  <si>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</si>
  <si>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</si>
  <si>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</si>
  <si>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</si>
  <si>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</si>
  <si>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</si>
  <si>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Teniendo en cuenta que con corte a 30 de junio de 2021 esta acción aún se encontraba en plazo de ejecución, se realizará seguimiento posterior.</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</si>
  <si>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</si>
  <si>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Se evidencia la gestión realizada por la Subgerencia Económica con la suscrpción de un otrosí, proponiendo la modificación de la clausula 59, relacionada con los ajustes de la liquidación semanal. 
La cual fue enviada al concesionario mediante radicado 2021-EE-06472 del 27 de abril de 2021
Por lo cual se considera cumplida la acción</t>
  </si>
  <si>
    <t>Para el procedimiento Seguimiento a Proyectos de Infraestructura, se evidencia un formato adoptado en el MIPG R-ST-006 Modelo acta de entrega de infraestructura General.
Por lo anterior, se considera cumplida la acción.</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</si>
  <si>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</si>
  <si>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Se evidencian los informes mensuales desde julio de 2020 hasta junio de 2021, en el que contiene la descripción del proyecto, estado actual , cronograma, avance mensual, plan de contingencia y estrategias.
Por lo anterior, se considera cumplida la acción.</t>
  </si>
  <si>
    <t>Se evidencia el documento I-ST-001 Guia Elaboración de  Presupuestos para contratos de obra consultoria e interventoria V.0, el cual está oficialmente adoptado en el MIPG.
Por lo anterior se considera como cumplida la acción.</t>
  </si>
  <si>
    <t>Se cuenta con la designación oficial de supervisión, la cual para el convenio 20 de 2001, los supervisores serán el Subgerente Técnico y de Servicios y el Director Corporativo.
Por lo anterior, se considera cumplida la acción.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</si>
  <si>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</si>
  <si>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</si>
  <si>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 xml:space="preserve">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
</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</si>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</sst>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8"/>
      <color theme="1"/>
      <name val="Calibri"/>
      <family val="2"/>
      <scheme val="minor"/>
    </font>
    <font>
      <b/>
      <sz val="10"/>
      <name val="Arial"/>
      <family val="2"/>
    </font>
    <font>
      <sz val="10"/>
      <color indexed="8"/>
      <name val="Arial"/>
      <family val="2"/>
    </font>
    <font>
      <sz val="10"/>
      <color indexed="8"/>
      <name val="Tahoma"/>
      <family val="2"/>
    </font>
    <font>
      <sz val="10"/>
      <color rgb="FF000000"/>
      <name val="Tahoma"/>
      <family val="2"/>
    </font>
    <font>
      <sz val="11"/>
      <color indexed="8"/>
      <name val="Calibri"/>
      <family val="2"/>
      <scheme val="minor"/>
    </font>
    <font>
      <sz val="10"/>
      <color theme="1"/>
      <name val="Calibri"/>
      <family val="2"/>
      <scheme val="minor"/>
    </font>
    <font>
      <sz val="10"/>
      <name val="Arial"/>
      <family val="2"/>
    </font>
    <font>
      <sz val="10"/>
      <color rgb="FF000000"/>
      <name val="Arial"/>
      <family val="2"/>
    </font>
    <font>
      <i/>
      <sz val="10"/>
      <color rgb="FF000000"/>
      <name val="Tahoma"/>
      <family val="2"/>
    </font>
    <font>
      <sz val="10"/>
      <name val="Tahoma"/>
      <family val="2"/>
    </font>
  </fonts>
  <fills count="5">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9" tint="0.399975585192419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42">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0" xfId="0" applyFont="1" applyAlignment="1">
      <alignment vertical="center" wrapText="1"/>
    </xf>
    <xf numFmtId="0" fontId="5"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justify" vertical="center" wrapText="1"/>
    </xf>
    <xf numFmtId="0" fontId="4" fillId="0" borderId="2" xfId="2" applyFont="1" applyBorder="1" applyAlignment="1">
      <alignment horizontal="justify" vertical="center" wrapText="1"/>
    </xf>
    <xf numFmtId="14" fontId="4" fillId="0" borderId="2" xfId="2" applyNumberFormat="1" applyFont="1" applyBorder="1" applyAlignment="1">
      <alignment horizontal="center" vertical="center" wrapText="1"/>
    </xf>
    <xf numFmtId="10" fontId="4" fillId="0" borderId="2" xfId="1" applyNumberFormat="1" applyFont="1" applyFill="1" applyBorder="1" applyAlignment="1" applyProtection="1">
      <alignment horizontal="center" vertical="center" wrapText="1"/>
    </xf>
    <xf numFmtId="0" fontId="8"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justify" vertical="center" wrapText="1"/>
    </xf>
    <xf numFmtId="0" fontId="8"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5" fillId="4" borderId="2" xfId="0" applyFont="1" applyFill="1" applyBorder="1" applyAlignment="1">
      <alignment horizontal="justify" vertical="center" wrapText="1"/>
    </xf>
    <xf numFmtId="0" fontId="8" fillId="4" borderId="2"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5" fillId="0" borderId="2" xfId="0" applyFont="1" applyBorder="1" applyAlignment="1">
      <alignment horizontal="justify" vertical="center"/>
    </xf>
    <xf numFmtId="0" fontId="8" fillId="0" borderId="2" xfId="0" applyFont="1" applyBorder="1" applyAlignment="1">
      <alignment horizontal="justify" vertical="center"/>
    </xf>
    <xf numFmtId="0" fontId="4" fillId="0" borderId="2" xfId="0" applyFont="1" applyBorder="1" applyAlignment="1">
      <alignment horizontal="justify" vertical="center"/>
    </xf>
    <xf numFmtId="0" fontId="9" fillId="0" borderId="2" xfId="0" applyFont="1" applyBorder="1" applyAlignment="1">
      <alignment horizontal="justify" vertical="center"/>
    </xf>
    <xf numFmtId="0" fontId="10" fillId="0" borderId="2" xfId="0" applyFont="1" applyBorder="1" applyAlignment="1">
      <alignment horizontal="justify" vertical="center"/>
    </xf>
    <xf numFmtId="0" fontId="4" fillId="0" borderId="2" xfId="0" applyFont="1" applyBorder="1" applyAlignment="1">
      <alignment horizontal="center" vertical="center"/>
    </xf>
    <xf numFmtId="14" fontId="4" fillId="0" borderId="2" xfId="0" applyNumberFormat="1" applyFont="1" applyBorder="1" applyAlignment="1">
      <alignment horizontal="justify" vertical="center"/>
    </xf>
    <xf numFmtId="0" fontId="8" fillId="0" borderId="2" xfId="0" applyFont="1" applyBorder="1" applyAlignment="1">
      <alignment horizontal="center" vertical="center"/>
    </xf>
    <xf numFmtId="0" fontId="4" fillId="0" borderId="2" xfId="2" applyFont="1" applyBorder="1" applyAlignment="1">
      <alignment horizontal="justify" vertical="center"/>
    </xf>
    <xf numFmtId="14" fontId="4" fillId="0" borderId="2" xfId="2" applyNumberFormat="1" applyFont="1" applyBorder="1" applyAlignment="1">
      <alignment horizontal="center" vertical="center"/>
    </xf>
    <xf numFmtId="10" fontId="4" fillId="0" borderId="2" xfId="1" applyNumberFormat="1" applyFont="1" applyFill="1" applyBorder="1" applyAlignment="1" applyProtection="1">
      <alignment horizontal="center" vertical="center"/>
    </xf>
    <xf numFmtId="0" fontId="0" fillId="0" borderId="0" xfId="0" applyAlignment="1">
      <alignment horizontal="justify" vertical="center" wrapText="1"/>
    </xf>
    <xf numFmtId="0" fontId="0" fillId="0" borderId="0" xfId="0" applyAlignment="1">
      <alignment horizontal="center"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justify" vertical="center"/>
    </xf>
  </cellXfs>
  <cellStyles count="3">
    <cellStyle name="Normal" xfId="0" builtinId="0"/>
    <cellStyle name="Normal 2" xfId="2" xr:uid="{88188825-322F-4E36-9247-BE7F48C3EB8F}"/>
    <cellStyle name="Porcentaje" xfId="1" builtinId="5"/>
  </cellStyles>
  <dxfs count="200">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2" name="Picture 65" descr="Logo Blanco-negro-texto-noexte">
          <a:extLst>
            <a:ext uri="{FF2B5EF4-FFF2-40B4-BE49-F238E27FC236}">
              <a16:creationId xmlns:a16="http://schemas.microsoft.com/office/drawing/2014/main" id="{1F137F2B-E01A-47F8-9875-CBC0D4E8064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18</xdr:col>
      <xdr:colOff>19050</xdr:colOff>
      <xdr:row>2</xdr:row>
      <xdr:rowOff>200025</xdr:rowOff>
    </xdr:to>
    <xdr:pic>
      <xdr:nvPicPr>
        <xdr:cNvPr id="3" name="Imagen 2" descr="Logo Alcaldía de Bogotá">
          <a:extLst>
            <a:ext uri="{FF2B5EF4-FFF2-40B4-BE49-F238E27FC236}">
              <a16:creationId xmlns:a16="http://schemas.microsoft.com/office/drawing/2014/main" id="{D8FF0E71-2471-4B0F-AD9B-CD37F38DCE5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69093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6F2-8ADB-45B8-8226-AE1D896E4E71}">
  <sheetPr>
    <pageSetUpPr fitToPage="1"/>
  </sheetPr>
  <dimension ref="A1:S60"/>
  <sheetViews>
    <sheetView tabSelected="1" zoomScale="50" zoomScaleNormal="85" workbookViewId="0"/>
  </sheetViews>
  <sheetFormatPr baseColWidth="10" defaultColWidth="9.140625" defaultRowHeight="15" x14ac:dyDescent="0.25"/>
  <cols>
    <col min="1" max="1" width="8.85546875" style="3" customWidth="1"/>
    <col min="2" max="3" width="11.5703125" style="3" customWidth="1"/>
    <col min="4" max="4" width="11.140625" style="3" customWidth="1"/>
    <col min="5" max="6" width="70.7109375" style="3" customWidth="1"/>
    <col min="7" max="7" width="15.28515625" style="3" customWidth="1"/>
    <col min="8" max="8" width="13.85546875" style="3" customWidth="1"/>
    <col min="9" max="9" width="14" style="3" customWidth="1"/>
    <col min="10" max="10" width="23.28515625" style="3" customWidth="1"/>
    <col min="11" max="11" width="11.42578125" style="3" customWidth="1"/>
    <col min="12" max="12" width="15.7109375" style="3" customWidth="1"/>
    <col min="13" max="13" width="18.85546875" style="3" customWidth="1"/>
    <col min="14" max="14" width="12.5703125" style="3" customWidth="1"/>
    <col min="15" max="15" width="142.7109375" style="3" customWidth="1"/>
    <col min="16" max="16" width="9.5703125" style="3" customWidth="1"/>
    <col min="17" max="17" width="38.28515625" style="38" customWidth="1"/>
    <col min="18" max="18" width="13.85546875" style="39" customWidth="1"/>
    <col min="19" max="19" width="14.85546875" style="38" customWidth="1"/>
    <col min="20" max="16384" width="9.140625" style="3"/>
  </cols>
  <sheetData>
    <row r="1" spans="1:19" ht="23.25" customHeight="1" x14ac:dyDescent="0.25">
      <c r="A1" s="1"/>
      <c r="B1" s="1"/>
      <c r="C1" s="1"/>
      <c r="D1" s="1"/>
      <c r="E1" s="1"/>
      <c r="F1" s="1"/>
      <c r="G1" s="2" t="s">
        <v>0</v>
      </c>
      <c r="H1" s="1"/>
      <c r="I1" s="1"/>
      <c r="J1" s="1"/>
      <c r="K1" s="1"/>
      <c r="L1" s="1"/>
      <c r="M1" s="1"/>
      <c r="N1" s="1"/>
      <c r="O1" s="1"/>
      <c r="P1" s="1"/>
      <c r="Q1" s="1"/>
      <c r="R1" s="1"/>
      <c r="S1" s="1"/>
    </row>
    <row r="2" spans="1:19" ht="23.25" x14ac:dyDescent="0.25">
      <c r="A2" s="4"/>
      <c r="B2" s="4"/>
      <c r="C2" s="4"/>
      <c r="D2" s="4"/>
      <c r="E2" s="4"/>
      <c r="F2" s="4"/>
      <c r="G2" s="4"/>
      <c r="H2" s="4"/>
      <c r="I2" s="4"/>
      <c r="J2" s="4"/>
      <c r="K2" s="4"/>
      <c r="L2" s="4"/>
      <c r="M2" s="4"/>
      <c r="N2" s="4"/>
      <c r="O2" s="4"/>
      <c r="P2" s="4"/>
      <c r="Q2" s="4"/>
      <c r="R2" s="4"/>
      <c r="S2" s="4"/>
    </row>
    <row r="3" spans="1:19" ht="23.25" x14ac:dyDescent="0.25">
      <c r="A3" s="5"/>
      <c r="B3" s="5"/>
      <c r="C3" s="5"/>
      <c r="D3" s="5"/>
      <c r="E3" s="5"/>
      <c r="F3" s="5"/>
      <c r="G3" s="5"/>
      <c r="H3" s="5"/>
      <c r="I3" s="5"/>
      <c r="J3" s="5"/>
      <c r="K3" s="5"/>
      <c r="L3" s="5"/>
      <c r="M3" s="5"/>
      <c r="N3" s="5"/>
      <c r="O3" s="5"/>
      <c r="P3" s="5"/>
      <c r="Q3" s="5"/>
      <c r="R3" s="5"/>
      <c r="S3" s="5"/>
    </row>
    <row r="4" spans="1:19" s="8" customFormat="1" ht="12.75" x14ac:dyDescent="0.25">
      <c r="A4" s="6" t="s">
        <v>1</v>
      </c>
      <c r="B4" s="6" t="s">
        <v>2</v>
      </c>
      <c r="C4" s="6" t="s">
        <v>3</v>
      </c>
      <c r="D4" s="6" t="s">
        <v>4</v>
      </c>
      <c r="E4" s="7" t="s">
        <v>5</v>
      </c>
      <c r="F4" s="7" t="s">
        <v>6</v>
      </c>
      <c r="G4" s="6" t="s">
        <v>7</v>
      </c>
      <c r="H4" s="7" t="s">
        <v>8</v>
      </c>
      <c r="I4" s="7" t="s">
        <v>9</v>
      </c>
      <c r="J4" s="7" t="s">
        <v>10</v>
      </c>
      <c r="K4" s="7" t="s">
        <v>11</v>
      </c>
      <c r="L4" s="7" t="s">
        <v>12</v>
      </c>
      <c r="M4" s="6" t="s">
        <v>13</v>
      </c>
      <c r="N4" s="6" t="s">
        <v>14</v>
      </c>
      <c r="O4" s="6" t="s">
        <v>15</v>
      </c>
      <c r="P4" s="6" t="s">
        <v>16</v>
      </c>
      <c r="Q4" s="6" t="s">
        <v>17</v>
      </c>
      <c r="R4" s="6" t="s">
        <v>18</v>
      </c>
      <c r="S4" s="6" t="s">
        <v>19</v>
      </c>
    </row>
    <row r="5" spans="1:19" ht="153" x14ac:dyDescent="0.25">
      <c r="A5" s="40" t="s">
        <v>20</v>
      </c>
      <c r="B5" s="9">
        <v>2020</v>
      </c>
      <c r="C5" s="9">
        <v>111</v>
      </c>
      <c r="D5" s="9" t="s">
        <v>21</v>
      </c>
      <c r="E5" s="10" t="s">
        <v>22</v>
      </c>
      <c r="F5" s="10" t="s">
        <v>23</v>
      </c>
      <c r="G5" s="11">
        <v>1</v>
      </c>
      <c r="H5" s="12">
        <v>44137</v>
      </c>
      <c r="I5" s="12">
        <v>44377</v>
      </c>
      <c r="J5" s="9" t="s">
        <v>24</v>
      </c>
      <c r="K5" s="9">
        <v>1</v>
      </c>
      <c r="L5" s="9" t="s">
        <v>25</v>
      </c>
      <c r="M5" s="9" t="s">
        <v>26</v>
      </c>
      <c r="N5" s="11">
        <v>1</v>
      </c>
      <c r="O5" s="9" t="s">
        <v>315</v>
      </c>
      <c r="P5" s="22">
        <v>1</v>
      </c>
      <c r="Q5" s="13" t="s">
        <v>257</v>
      </c>
      <c r="R5" s="14" t="s">
        <v>34</v>
      </c>
      <c r="S5" s="15" t="s">
        <v>34</v>
      </c>
    </row>
    <row r="6" spans="1:19" ht="76.5" x14ac:dyDescent="0.25">
      <c r="A6" s="40" t="s">
        <v>20</v>
      </c>
      <c r="B6" s="9">
        <v>2020</v>
      </c>
      <c r="C6" s="16">
        <v>106</v>
      </c>
      <c r="D6" s="17" t="s">
        <v>28</v>
      </c>
      <c r="E6" s="18" t="s">
        <v>29</v>
      </c>
      <c r="F6" s="19" t="s">
        <v>30</v>
      </c>
      <c r="G6" s="20">
        <v>1</v>
      </c>
      <c r="H6" s="21">
        <v>44015</v>
      </c>
      <c r="I6" s="21">
        <v>44371</v>
      </c>
      <c r="J6" s="17" t="s">
        <v>31</v>
      </c>
      <c r="K6" s="17">
        <v>1</v>
      </c>
      <c r="L6" s="17" t="s">
        <v>32</v>
      </c>
      <c r="M6" s="17" t="s">
        <v>33</v>
      </c>
      <c r="N6" s="22">
        <v>1</v>
      </c>
      <c r="O6" s="9" t="s">
        <v>316</v>
      </c>
      <c r="P6" s="22">
        <v>1</v>
      </c>
      <c r="Q6" s="13" t="s">
        <v>257</v>
      </c>
      <c r="R6" s="14" t="s">
        <v>34</v>
      </c>
      <c r="S6" s="15" t="s">
        <v>34</v>
      </c>
    </row>
    <row r="7" spans="1:19" ht="76.5" x14ac:dyDescent="0.25">
      <c r="A7" s="40" t="s">
        <v>20</v>
      </c>
      <c r="B7" s="9">
        <v>2020</v>
      </c>
      <c r="C7" s="9">
        <v>116</v>
      </c>
      <c r="D7" s="9" t="s">
        <v>35</v>
      </c>
      <c r="E7" s="10" t="s">
        <v>36</v>
      </c>
      <c r="F7" s="10" t="s">
        <v>37</v>
      </c>
      <c r="G7" s="11">
        <v>1</v>
      </c>
      <c r="H7" s="12">
        <v>44195</v>
      </c>
      <c r="I7" s="12">
        <v>44377</v>
      </c>
      <c r="J7" s="9" t="s">
        <v>38</v>
      </c>
      <c r="K7" s="9">
        <v>1</v>
      </c>
      <c r="L7" s="9" t="s">
        <v>39</v>
      </c>
      <c r="M7" s="9" t="s">
        <v>38</v>
      </c>
      <c r="N7" s="11">
        <v>1</v>
      </c>
      <c r="O7" s="9" t="s">
        <v>317</v>
      </c>
      <c r="P7" s="22">
        <v>1</v>
      </c>
      <c r="Q7" s="13" t="s">
        <v>257</v>
      </c>
      <c r="R7" s="14" t="s">
        <v>34</v>
      </c>
      <c r="S7" s="15" t="s">
        <v>34</v>
      </c>
    </row>
    <row r="8" spans="1:19" ht="63.75" x14ac:dyDescent="0.25">
      <c r="A8" s="40" t="s">
        <v>20</v>
      </c>
      <c r="B8" s="9">
        <v>2020</v>
      </c>
      <c r="C8" s="16">
        <v>106</v>
      </c>
      <c r="D8" s="17" t="s">
        <v>40</v>
      </c>
      <c r="E8" s="18" t="s">
        <v>41</v>
      </c>
      <c r="F8" s="19" t="s">
        <v>42</v>
      </c>
      <c r="G8" s="20">
        <v>1</v>
      </c>
      <c r="H8" s="21">
        <v>44013</v>
      </c>
      <c r="I8" s="21">
        <v>44371</v>
      </c>
      <c r="J8" s="17" t="s">
        <v>43</v>
      </c>
      <c r="K8" s="17">
        <v>1</v>
      </c>
      <c r="L8" s="17" t="s">
        <v>44</v>
      </c>
      <c r="M8" s="17" t="s">
        <v>45</v>
      </c>
      <c r="N8" s="22">
        <v>1</v>
      </c>
      <c r="O8" s="9" t="s">
        <v>318</v>
      </c>
      <c r="P8" s="22">
        <v>1</v>
      </c>
      <c r="Q8" s="13" t="s">
        <v>257</v>
      </c>
      <c r="R8" s="14" t="s">
        <v>34</v>
      </c>
      <c r="S8" s="15" t="s">
        <v>34</v>
      </c>
    </row>
    <row r="9" spans="1:19" ht="114.75" x14ac:dyDescent="0.25">
      <c r="A9" s="40" t="s">
        <v>20</v>
      </c>
      <c r="B9" s="9">
        <v>2020</v>
      </c>
      <c r="C9" s="16">
        <v>106</v>
      </c>
      <c r="D9" s="17" t="s">
        <v>46</v>
      </c>
      <c r="E9" s="18" t="s">
        <v>47</v>
      </c>
      <c r="F9" s="19" t="s">
        <v>48</v>
      </c>
      <c r="G9" s="20">
        <v>1</v>
      </c>
      <c r="H9" s="21">
        <v>44044</v>
      </c>
      <c r="I9" s="21">
        <v>44371</v>
      </c>
      <c r="J9" s="17" t="s">
        <v>49</v>
      </c>
      <c r="K9" s="17">
        <v>100</v>
      </c>
      <c r="L9" s="17" t="s">
        <v>50</v>
      </c>
      <c r="M9" s="17" t="s">
        <v>51</v>
      </c>
      <c r="N9" s="22">
        <v>1</v>
      </c>
      <c r="O9" s="9" t="s">
        <v>52</v>
      </c>
      <c r="P9" s="22">
        <v>1</v>
      </c>
      <c r="Q9" s="13" t="s">
        <v>257</v>
      </c>
      <c r="R9" s="14" t="s">
        <v>34</v>
      </c>
      <c r="S9" s="15" t="s">
        <v>34</v>
      </c>
    </row>
    <row r="10" spans="1:19" ht="102" x14ac:dyDescent="0.25">
      <c r="A10" s="40" t="s">
        <v>20</v>
      </c>
      <c r="B10" s="9">
        <v>2020</v>
      </c>
      <c r="C10" s="16">
        <v>106</v>
      </c>
      <c r="D10" s="17" t="s">
        <v>53</v>
      </c>
      <c r="E10" s="18" t="s">
        <v>54</v>
      </c>
      <c r="F10" s="19" t="s">
        <v>55</v>
      </c>
      <c r="G10" s="20">
        <v>1</v>
      </c>
      <c r="H10" s="21">
        <v>44046</v>
      </c>
      <c r="I10" s="21">
        <v>44371</v>
      </c>
      <c r="J10" s="17" t="s">
        <v>56</v>
      </c>
      <c r="K10" s="17">
        <v>1</v>
      </c>
      <c r="L10" s="17" t="s">
        <v>50</v>
      </c>
      <c r="M10" s="17" t="s">
        <v>57</v>
      </c>
      <c r="N10" s="22">
        <v>1</v>
      </c>
      <c r="O10" s="9" t="s">
        <v>58</v>
      </c>
      <c r="P10" s="22">
        <v>1</v>
      </c>
      <c r="Q10" s="13" t="s">
        <v>257</v>
      </c>
      <c r="R10" s="14" t="s">
        <v>34</v>
      </c>
      <c r="S10" s="15" t="s">
        <v>34</v>
      </c>
    </row>
    <row r="11" spans="1:19" ht="102" x14ac:dyDescent="0.25">
      <c r="A11" s="40" t="s">
        <v>20</v>
      </c>
      <c r="B11" s="9">
        <v>2020</v>
      </c>
      <c r="C11" s="16">
        <v>106</v>
      </c>
      <c r="D11" s="17" t="s">
        <v>59</v>
      </c>
      <c r="E11" s="18" t="s">
        <v>60</v>
      </c>
      <c r="F11" s="19" t="s">
        <v>61</v>
      </c>
      <c r="G11" s="20">
        <v>1</v>
      </c>
      <c r="H11" s="21">
        <v>44013</v>
      </c>
      <c r="I11" s="21">
        <v>44371</v>
      </c>
      <c r="J11" s="17" t="s">
        <v>62</v>
      </c>
      <c r="K11" s="17">
        <v>12</v>
      </c>
      <c r="L11" s="17" t="s">
        <v>63</v>
      </c>
      <c r="M11" s="17" t="s">
        <v>64</v>
      </c>
      <c r="N11" s="22">
        <v>1</v>
      </c>
      <c r="O11" s="9" t="s">
        <v>319</v>
      </c>
      <c r="P11" s="22">
        <v>1</v>
      </c>
      <c r="Q11" s="13" t="s">
        <v>257</v>
      </c>
      <c r="R11" s="14" t="s">
        <v>34</v>
      </c>
      <c r="S11" s="15" t="s">
        <v>34</v>
      </c>
    </row>
    <row r="12" spans="1:19" ht="89.25" x14ac:dyDescent="0.25">
      <c r="A12" s="40" t="s">
        <v>20</v>
      </c>
      <c r="B12" s="9">
        <v>2020</v>
      </c>
      <c r="C12" s="16">
        <v>106</v>
      </c>
      <c r="D12" s="17" t="s">
        <v>65</v>
      </c>
      <c r="E12" s="18" t="s">
        <v>66</v>
      </c>
      <c r="F12" s="19" t="s">
        <v>67</v>
      </c>
      <c r="G12" s="20">
        <v>1</v>
      </c>
      <c r="H12" s="21">
        <v>44013</v>
      </c>
      <c r="I12" s="21">
        <v>44371</v>
      </c>
      <c r="J12" s="17" t="s">
        <v>68</v>
      </c>
      <c r="K12" s="17">
        <v>1</v>
      </c>
      <c r="L12" s="17" t="s">
        <v>69</v>
      </c>
      <c r="M12" s="17" t="s">
        <v>70</v>
      </c>
      <c r="N12" s="22">
        <v>1</v>
      </c>
      <c r="O12" s="9" t="s">
        <v>320</v>
      </c>
      <c r="P12" s="22">
        <v>1</v>
      </c>
      <c r="Q12" s="13" t="s">
        <v>257</v>
      </c>
      <c r="R12" s="14" t="s">
        <v>34</v>
      </c>
      <c r="S12" s="15" t="s">
        <v>34</v>
      </c>
    </row>
    <row r="13" spans="1:19" ht="165.75" x14ac:dyDescent="0.25">
      <c r="A13" s="40" t="s">
        <v>20</v>
      </c>
      <c r="B13" s="9">
        <v>2020</v>
      </c>
      <c r="C13" s="16">
        <v>106</v>
      </c>
      <c r="D13" s="17" t="s">
        <v>71</v>
      </c>
      <c r="E13" s="18" t="s">
        <v>72</v>
      </c>
      <c r="F13" s="19" t="s">
        <v>73</v>
      </c>
      <c r="G13" s="20">
        <v>1</v>
      </c>
      <c r="H13" s="21">
        <v>44027</v>
      </c>
      <c r="I13" s="21">
        <v>44371</v>
      </c>
      <c r="J13" s="17" t="s">
        <v>74</v>
      </c>
      <c r="K13" s="17">
        <v>100</v>
      </c>
      <c r="L13" s="17" t="s">
        <v>75</v>
      </c>
      <c r="M13" s="17" t="s">
        <v>76</v>
      </c>
      <c r="N13" s="22">
        <v>1</v>
      </c>
      <c r="O13" s="9" t="s">
        <v>77</v>
      </c>
      <c r="P13" s="22">
        <v>1</v>
      </c>
      <c r="Q13" s="13" t="s">
        <v>257</v>
      </c>
      <c r="R13" s="14" t="s">
        <v>34</v>
      </c>
      <c r="S13" s="15" t="s">
        <v>34</v>
      </c>
    </row>
    <row r="14" spans="1:19" ht="51" x14ac:dyDescent="0.25">
      <c r="A14" s="40" t="s">
        <v>20</v>
      </c>
      <c r="B14" s="9">
        <v>2020</v>
      </c>
      <c r="C14" s="16">
        <v>106</v>
      </c>
      <c r="D14" s="17" t="s">
        <v>78</v>
      </c>
      <c r="E14" s="18" t="s">
        <v>79</v>
      </c>
      <c r="F14" s="19" t="s">
        <v>80</v>
      </c>
      <c r="G14" s="20">
        <v>1</v>
      </c>
      <c r="H14" s="21">
        <v>44013</v>
      </c>
      <c r="I14" s="21">
        <v>44371</v>
      </c>
      <c r="J14" s="17" t="s">
        <v>81</v>
      </c>
      <c r="K14" s="17">
        <v>1</v>
      </c>
      <c r="L14" s="17" t="s">
        <v>82</v>
      </c>
      <c r="M14" s="17" t="s">
        <v>83</v>
      </c>
      <c r="N14" s="22">
        <v>1</v>
      </c>
      <c r="O14" s="9" t="s">
        <v>319</v>
      </c>
      <c r="P14" s="22">
        <v>1</v>
      </c>
      <c r="Q14" s="13" t="s">
        <v>257</v>
      </c>
      <c r="R14" s="14" t="s">
        <v>34</v>
      </c>
      <c r="S14" s="15" t="s">
        <v>34</v>
      </c>
    </row>
    <row r="15" spans="1:19" ht="76.5" x14ac:dyDescent="0.25">
      <c r="A15" s="40" t="s">
        <v>20</v>
      </c>
      <c r="B15" s="9">
        <v>2020</v>
      </c>
      <c r="C15" s="9">
        <v>116</v>
      </c>
      <c r="D15" s="9" t="s">
        <v>84</v>
      </c>
      <c r="E15" s="10" t="s">
        <v>85</v>
      </c>
      <c r="F15" s="23" t="s">
        <v>86</v>
      </c>
      <c r="G15" s="11">
        <v>1</v>
      </c>
      <c r="H15" s="12">
        <v>44195</v>
      </c>
      <c r="I15" s="12">
        <v>44377</v>
      </c>
      <c r="J15" s="9" t="s">
        <v>87</v>
      </c>
      <c r="K15" s="9">
        <v>1</v>
      </c>
      <c r="L15" s="9" t="s">
        <v>88</v>
      </c>
      <c r="M15" s="9" t="s">
        <v>87</v>
      </c>
      <c r="N15" s="11">
        <v>1</v>
      </c>
      <c r="O15" s="9" t="s">
        <v>321</v>
      </c>
      <c r="P15" s="22">
        <v>1</v>
      </c>
      <c r="Q15" s="13" t="s">
        <v>257</v>
      </c>
      <c r="R15" s="14" t="s">
        <v>34</v>
      </c>
      <c r="S15" s="15" t="s">
        <v>34</v>
      </c>
    </row>
    <row r="16" spans="1:19" ht="153" x14ac:dyDescent="0.25">
      <c r="A16" s="40" t="s">
        <v>20</v>
      </c>
      <c r="B16" s="9">
        <v>2020</v>
      </c>
      <c r="C16" s="9">
        <v>111</v>
      </c>
      <c r="D16" s="9" t="s">
        <v>89</v>
      </c>
      <c r="E16" s="10" t="s">
        <v>90</v>
      </c>
      <c r="F16" s="10" t="s">
        <v>91</v>
      </c>
      <c r="G16" s="11">
        <v>1</v>
      </c>
      <c r="H16" s="12">
        <v>44137</v>
      </c>
      <c r="I16" s="12">
        <v>44377</v>
      </c>
      <c r="J16" s="9" t="s">
        <v>24</v>
      </c>
      <c r="K16" s="9">
        <v>1</v>
      </c>
      <c r="L16" s="9" t="s">
        <v>92</v>
      </c>
      <c r="M16" s="9" t="s">
        <v>93</v>
      </c>
      <c r="N16" s="11">
        <v>1</v>
      </c>
      <c r="O16" s="9" t="s">
        <v>315</v>
      </c>
      <c r="P16" s="22">
        <v>1</v>
      </c>
      <c r="Q16" s="13" t="s">
        <v>257</v>
      </c>
      <c r="R16" s="14" t="s">
        <v>34</v>
      </c>
      <c r="S16" s="15" t="s">
        <v>34</v>
      </c>
    </row>
    <row r="17" spans="1:19" ht="165.75" x14ac:dyDescent="0.25">
      <c r="A17" s="40" t="s">
        <v>20</v>
      </c>
      <c r="B17" s="9">
        <v>2020</v>
      </c>
      <c r="C17" s="16">
        <v>106</v>
      </c>
      <c r="D17" s="17" t="s">
        <v>94</v>
      </c>
      <c r="E17" s="18" t="s">
        <v>95</v>
      </c>
      <c r="F17" s="19" t="s">
        <v>96</v>
      </c>
      <c r="G17" s="20">
        <v>1</v>
      </c>
      <c r="H17" s="21">
        <v>44013</v>
      </c>
      <c r="I17" s="21">
        <v>44371</v>
      </c>
      <c r="J17" s="17" t="s">
        <v>97</v>
      </c>
      <c r="K17" s="17">
        <v>100</v>
      </c>
      <c r="L17" s="17" t="s">
        <v>98</v>
      </c>
      <c r="M17" s="17" t="s">
        <v>99</v>
      </c>
      <c r="N17" s="22">
        <v>1</v>
      </c>
      <c r="O17" s="9" t="s">
        <v>322</v>
      </c>
      <c r="P17" s="22">
        <v>1</v>
      </c>
      <c r="Q17" s="13" t="s">
        <v>257</v>
      </c>
      <c r="R17" s="14" t="s">
        <v>34</v>
      </c>
      <c r="S17" s="15" t="s">
        <v>34</v>
      </c>
    </row>
    <row r="18" spans="1:19" ht="140.25" x14ac:dyDescent="0.25">
      <c r="A18" s="40" t="s">
        <v>20</v>
      </c>
      <c r="B18" s="9">
        <v>2020</v>
      </c>
      <c r="C18" s="16">
        <v>106</v>
      </c>
      <c r="D18" s="17" t="s">
        <v>100</v>
      </c>
      <c r="E18" s="18" t="s">
        <v>101</v>
      </c>
      <c r="F18" s="19" t="s">
        <v>102</v>
      </c>
      <c r="G18" s="20">
        <v>1</v>
      </c>
      <c r="H18" s="21">
        <v>44013</v>
      </c>
      <c r="I18" s="21">
        <v>44371</v>
      </c>
      <c r="J18" s="17" t="s">
        <v>103</v>
      </c>
      <c r="K18" s="17">
        <v>1</v>
      </c>
      <c r="L18" s="17" t="s">
        <v>98</v>
      </c>
      <c r="M18" s="17" t="s">
        <v>104</v>
      </c>
      <c r="N18" s="22">
        <v>1</v>
      </c>
      <c r="O18" s="9" t="s">
        <v>323</v>
      </c>
      <c r="P18" s="22">
        <v>1</v>
      </c>
      <c r="Q18" s="13" t="s">
        <v>257</v>
      </c>
      <c r="R18" s="14" t="s">
        <v>34</v>
      </c>
      <c r="S18" s="15" t="s">
        <v>34</v>
      </c>
    </row>
    <row r="19" spans="1:19" ht="153" x14ac:dyDescent="0.25">
      <c r="A19" s="40" t="s">
        <v>20</v>
      </c>
      <c r="B19" s="9">
        <v>2020</v>
      </c>
      <c r="C19" s="16">
        <v>106</v>
      </c>
      <c r="D19" s="17" t="s">
        <v>105</v>
      </c>
      <c r="E19" s="18" t="s">
        <v>106</v>
      </c>
      <c r="F19" s="19" t="s">
        <v>107</v>
      </c>
      <c r="G19" s="20">
        <v>1</v>
      </c>
      <c r="H19" s="21">
        <v>44013</v>
      </c>
      <c r="I19" s="21">
        <v>44371</v>
      </c>
      <c r="J19" s="17" t="s">
        <v>108</v>
      </c>
      <c r="K19" s="17">
        <v>1</v>
      </c>
      <c r="L19" s="17" t="s">
        <v>98</v>
      </c>
      <c r="M19" s="17" t="s">
        <v>109</v>
      </c>
      <c r="N19" s="22">
        <v>1</v>
      </c>
      <c r="O19" s="9" t="s">
        <v>324</v>
      </c>
      <c r="P19" s="22">
        <v>1</v>
      </c>
      <c r="Q19" s="13" t="s">
        <v>257</v>
      </c>
      <c r="R19" s="14" t="s">
        <v>34</v>
      </c>
      <c r="S19" s="15" t="s">
        <v>34</v>
      </c>
    </row>
    <row r="20" spans="1:19" ht="102" x14ac:dyDescent="0.25">
      <c r="A20" s="40" t="s">
        <v>20</v>
      </c>
      <c r="B20" s="9">
        <v>2020</v>
      </c>
      <c r="C20" s="9">
        <v>111</v>
      </c>
      <c r="D20" s="9" t="s">
        <v>110</v>
      </c>
      <c r="E20" s="10" t="s">
        <v>111</v>
      </c>
      <c r="F20" s="10" t="s">
        <v>112</v>
      </c>
      <c r="G20" s="11">
        <v>1</v>
      </c>
      <c r="H20" s="12">
        <v>44136</v>
      </c>
      <c r="I20" s="12">
        <v>44408</v>
      </c>
      <c r="J20" s="9" t="s">
        <v>24</v>
      </c>
      <c r="K20" s="9">
        <v>1</v>
      </c>
      <c r="L20" s="9" t="s">
        <v>113</v>
      </c>
      <c r="M20" s="9" t="s">
        <v>114</v>
      </c>
      <c r="N20" s="11">
        <v>0</v>
      </c>
      <c r="O20" s="9" t="s">
        <v>314</v>
      </c>
      <c r="P20" s="11">
        <v>0</v>
      </c>
      <c r="Q20" s="13" t="s">
        <v>27</v>
      </c>
      <c r="R20" s="14">
        <v>44377</v>
      </c>
      <c r="S20" s="15">
        <f>(R20-I20)/(H20-I20)</f>
        <v>0.11397058823529412</v>
      </c>
    </row>
    <row r="21" spans="1:19" ht="102" x14ac:dyDescent="0.25">
      <c r="A21" s="40" t="s">
        <v>20</v>
      </c>
      <c r="B21" s="9">
        <v>2020</v>
      </c>
      <c r="C21" s="9">
        <v>111</v>
      </c>
      <c r="D21" s="9" t="s">
        <v>115</v>
      </c>
      <c r="E21" s="10" t="s">
        <v>116</v>
      </c>
      <c r="F21" s="10" t="s">
        <v>117</v>
      </c>
      <c r="G21" s="11">
        <v>1</v>
      </c>
      <c r="H21" s="12">
        <v>44136</v>
      </c>
      <c r="I21" s="12">
        <v>44408</v>
      </c>
      <c r="J21" s="9" t="s">
        <v>24</v>
      </c>
      <c r="K21" s="9">
        <v>1</v>
      </c>
      <c r="L21" s="9" t="s">
        <v>113</v>
      </c>
      <c r="M21" s="9" t="s">
        <v>118</v>
      </c>
      <c r="N21" s="11">
        <v>0</v>
      </c>
      <c r="O21" s="9" t="s">
        <v>314</v>
      </c>
      <c r="P21" s="11">
        <v>0</v>
      </c>
      <c r="Q21" s="13" t="s">
        <v>27</v>
      </c>
      <c r="R21" s="14">
        <v>44377</v>
      </c>
      <c r="S21" s="15">
        <f>(R21-I21)/(H21-I21)</f>
        <v>0.11397058823529412</v>
      </c>
    </row>
    <row r="22" spans="1:19" ht="135.75" customHeight="1" x14ac:dyDescent="0.25">
      <c r="A22" s="40" t="s">
        <v>20</v>
      </c>
      <c r="B22" s="9">
        <v>2020</v>
      </c>
      <c r="C22" s="9">
        <v>111</v>
      </c>
      <c r="D22" s="9" t="s">
        <v>119</v>
      </c>
      <c r="E22" s="10" t="s">
        <v>120</v>
      </c>
      <c r="F22" s="10" t="s">
        <v>121</v>
      </c>
      <c r="G22" s="11">
        <v>1</v>
      </c>
      <c r="H22" s="12">
        <v>44137</v>
      </c>
      <c r="I22" s="12">
        <v>44377</v>
      </c>
      <c r="J22" s="9" t="s">
        <v>24</v>
      </c>
      <c r="K22" s="9">
        <v>1</v>
      </c>
      <c r="L22" s="9" t="s">
        <v>25</v>
      </c>
      <c r="M22" s="9" t="s">
        <v>122</v>
      </c>
      <c r="N22" s="11">
        <v>1</v>
      </c>
      <c r="O22" s="9" t="s">
        <v>315</v>
      </c>
      <c r="P22" s="22">
        <v>1</v>
      </c>
      <c r="Q22" s="13" t="s">
        <v>257</v>
      </c>
      <c r="R22" s="14" t="s">
        <v>34</v>
      </c>
      <c r="S22" s="15" t="s">
        <v>34</v>
      </c>
    </row>
    <row r="23" spans="1:19" ht="153" x14ac:dyDescent="0.25">
      <c r="A23" s="40" t="s">
        <v>20</v>
      </c>
      <c r="B23" s="9">
        <v>2020</v>
      </c>
      <c r="C23" s="9">
        <v>111</v>
      </c>
      <c r="D23" s="9" t="s">
        <v>123</v>
      </c>
      <c r="E23" s="10" t="s">
        <v>124</v>
      </c>
      <c r="F23" s="10" t="s">
        <v>125</v>
      </c>
      <c r="G23" s="11">
        <v>1</v>
      </c>
      <c r="H23" s="12">
        <v>44137</v>
      </c>
      <c r="I23" s="12">
        <v>44377</v>
      </c>
      <c r="J23" s="9" t="s">
        <v>24</v>
      </c>
      <c r="K23" s="9">
        <v>1</v>
      </c>
      <c r="L23" s="9" t="s">
        <v>25</v>
      </c>
      <c r="M23" s="9" t="s">
        <v>126</v>
      </c>
      <c r="N23" s="11">
        <v>1</v>
      </c>
      <c r="O23" s="9" t="s">
        <v>315</v>
      </c>
      <c r="P23" s="22">
        <v>1</v>
      </c>
      <c r="Q23" s="13" t="s">
        <v>257</v>
      </c>
      <c r="R23" s="14" t="s">
        <v>34</v>
      </c>
      <c r="S23" s="15" t="s">
        <v>34</v>
      </c>
    </row>
    <row r="24" spans="1:19" ht="102" x14ac:dyDescent="0.25">
      <c r="A24" s="40" t="s">
        <v>20</v>
      </c>
      <c r="B24" s="9">
        <v>2020</v>
      </c>
      <c r="C24" s="9">
        <v>111</v>
      </c>
      <c r="D24" s="9" t="s">
        <v>127</v>
      </c>
      <c r="E24" s="10" t="s">
        <v>128</v>
      </c>
      <c r="F24" s="10" t="s">
        <v>129</v>
      </c>
      <c r="G24" s="11">
        <v>1</v>
      </c>
      <c r="H24" s="12">
        <v>44105</v>
      </c>
      <c r="I24" s="12">
        <v>44466</v>
      </c>
      <c r="J24" s="9" t="s">
        <v>130</v>
      </c>
      <c r="K24" s="9">
        <v>100</v>
      </c>
      <c r="L24" s="9" t="s">
        <v>131</v>
      </c>
      <c r="M24" s="9" t="s">
        <v>132</v>
      </c>
      <c r="N24" s="11">
        <v>0</v>
      </c>
      <c r="O24" s="9" t="s">
        <v>314</v>
      </c>
      <c r="P24" s="11">
        <v>0</v>
      </c>
      <c r="Q24" s="13" t="s">
        <v>27</v>
      </c>
      <c r="R24" s="14">
        <v>44377</v>
      </c>
      <c r="S24" s="15">
        <f>(R24-I24)/(H24-I24)</f>
        <v>0.24653739612188366</v>
      </c>
    </row>
    <row r="25" spans="1:19" ht="76.5" x14ac:dyDescent="0.25">
      <c r="A25" s="40" t="s">
        <v>20</v>
      </c>
      <c r="B25" s="9">
        <v>2020</v>
      </c>
      <c r="C25" s="9">
        <v>111</v>
      </c>
      <c r="D25" s="9" t="s">
        <v>133</v>
      </c>
      <c r="E25" s="10" t="s">
        <v>134</v>
      </c>
      <c r="F25" s="10" t="s">
        <v>135</v>
      </c>
      <c r="G25" s="11">
        <v>1</v>
      </c>
      <c r="H25" s="12">
        <v>44137</v>
      </c>
      <c r="I25" s="12">
        <v>44377</v>
      </c>
      <c r="J25" s="9" t="s">
        <v>136</v>
      </c>
      <c r="K25" s="9">
        <v>1</v>
      </c>
      <c r="L25" s="9" t="s">
        <v>25</v>
      </c>
      <c r="M25" s="9" t="s">
        <v>137</v>
      </c>
      <c r="N25" s="11">
        <v>1</v>
      </c>
      <c r="O25" s="9" t="s">
        <v>325</v>
      </c>
      <c r="P25" s="22">
        <v>1</v>
      </c>
      <c r="Q25" s="13" t="s">
        <v>257</v>
      </c>
      <c r="R25" s="14" t="s">
        <v>34</v>
      </c>
      <c r="S25" s="15" t="s">
        <v>34</v>
      </c>
    </row>
    <row r="26" spans="1:19" ht="102" x14ac:dyDescent="0.25">
      <c r="A26" s="40" t="s">
        <v>20</v>
      </c>
      <c r="B26" s="9">
        <v>2020</v>
      </c>
      <c r="C26" s="9">
        <v>111</v>
      </c>
      <c r="D26" s="9" t="s">
        <v>138</v>
      </c>
      <c r="E26" s="10" t="s">
        <v>139</v>
      </c>
      <c r="F26" s="10" t="s">
        <v>140</v>
      </c>
      <c r="G26" s="11">
        <v>1</v>
      </c>
      <c r="H26" s="12">
        <v>44105</v>
      </c>
      <c r="I26" s="12">
        <v>44466</v>
      </c>
      <c r="J26" s="9" t="s">
        <v>141</v>
      </c>
      <c r="K26" s="9">
        <v>100</v>
      </c>
      <c r="L26" s="9" t="s">
        <v>131</v>
      </c>
      <c r="M26" s="9" t="s">
        <v>142</v>
      </c>
      <c r="N26" s="11">
        <v>0</v>
      </c>
      <c r="O26" s="9" t="s">
        <v>314</v>
      </c>
      <c r="P26" s="11">
        <v>0</v>
      </c>
      <c r="Q26" s="13" t="s">
        <v>27</v>
      </c>
      <c r="R26" s="14">
        <v>44377</v>
      </c>
      <c r="S26" s="15">
        <f>(R26-I26)/(H26-I26)</f>
        <v>0.24653739612188366</v>
      </c>
    </row>
    <row r="27" spans="1:19" ht="102" x14ac:dyDescent="0.25">
      <c r="A27" s="40" t="s">
        <v>20</v>
      </c>
      <c r="B27" s="9">
        <v>2020</v>
      </c>
      <c r="C27" s="9">
        <v>111</v>
      </c>
      <c r="D27" s="9" t="s">
        <v>143</v>
      </c>
      <c r="E27" s="10" t="s">
        <v>144</v>
      </c>
      <c r="F27" s="10" t="s">
        <v>145</v>
      </c>
      <c r="G27" s="11">
        <v>1</v>
      </c>
      <c r="H27" s="12">
        <v>44105</v>
      </c>
      <c r="I27" s="12">
        <v>44466</v>
      </c>
      <c r="J27" s="9" t="s">
        <v>141</v>
      </c>
      <c r="K27" s="9">
        <v>100</v>
      </c>
      <c r="L27" s="9" t="s">
        <v>131</v>
      </c>
      <c r="M27" s="9" t="s">
        <v>142</v>
      </c>
      <c r="N27" s="11">
        <v>0</v>
      </c>
      <c r="O27" s="9" t="s">
        <v>314</v>
      </c>
      <c r="P27" s="11">
        <v>0</v>
      </c>
      <c r="Q27" s="13" t="s">
        <v>27</v>
      </c>
      <c r="R27" s="14">
        <v>44377</v>
      </c>
      <c r="S27" s="15">
        <f>(R27-I27)/(H27-I27)</f>
        <v>0.24653739612188366</v>
      </c>
    </row>
    <row r="28" spans="1:19" ht="102" x14ac:dyDescent="0.25">
      <c r="A28" s="40" t="s">
        <v>20</v>
      </c>
      <c r="B28" s="9">
        <v>2020</v>
      </c>
      <c r="C28" s="9">
        <v>111</v>
      </c>
      <c r="D28" s="9" t="s">
        <v>146</v>
      </c>
      <c r="E28" s="10" t="s">
        <v>147</v>
      </c>
      <c r="F28" s="10" t="s">
        <v>148</v>
      </c>
      <c r="G28" s="11">
        <v>1</v>
      </c>
      <c r="H28" s="12">
        <v>44105</v>
      </c>
      <c r="I28" s="12">
        <v>44466</v>
      </c>
      <c r="J28" s="9" t="s">
        <v>141</v>
      </c>
      <c r="K28" s="9">
        <v>100</v>
      </c>
      <c r="L28" s="9" t="s">
        <v>131</v>
      </c>
      <c r="M28" s="9" t="s">
        <v>142</v>
      </c>
      <c r="N28" s="11">
        <v>0</v>
      </c>
      <c r="O28" s="9" t="s">
        <v>314</v>
      </c>
      <c r="P28" s="11">
        <v>0</v>
      </c>
      <c r="Q28" s="13" t="s">
        <v>27</v>
      </c>
      <c r="R28" s="14">
        <v>44377</v>
      </c>
      <c r="S28" s="15">
        <f>(R28-I28)/(H28-I28)</f>
        <v>0.24653739612188366</v>
      </c>
    </row>
    <row r="29" spans="1:19" ht="102" x14ac:dyDescent="0.25">
      <c r="A29" s="40" t="s">
        <v>20</v>
      </c>
      <c r="B29" s="9">
        <v>2020</v>
      </c>
      <c r="C29" s="9">
        <v>111</v>
      </c>
      <c r="D29" s="9" t="s">
        <v>149</v>
      </c>
      <c r="E29" s="10" t="s">
        <v>150</v>
      </c>
      <c r="F29" s="10" t="s">
        <v>151</v>
      </c>
      <c r="G29" s="11">
        <v>1</v>
      </c>
      <c r="H29" s="12">
        <v>44105</v>
      </c>
      <c r="I29" s="12">
        <v>44466</v>
      </c>
      <c r="J29" s="9" t="s">
        <v>152</v>
      </c>
      <c r="K29" s="9">
        <v>1</v>
      </c>
      <c r="L29" s="9" t="s">
        <v>131</v>
      </c>
      <c r="M29" s="9" t="s">
        <v>132</v>
      </c>
      <c r="N29" s="11">
        <v>0</v>
      </c>
      <c r="O29" s="9" t="s">
        <v>314</v>
      </c>
      <c r="P29" s="11">
        <v>0</v>
      </c>
      <c r="Q29" s="13" t="s">
        <v>27</v>
      </c>
      <c r="R29" s="14">
        <v>44377</v>
      </c>
      <c r="S29" s="15">
        <f>(R29-I29)/(H29-I29)</f>
        <v>0.24653739612188366</v>
      </c>
    </row>
    <row r="30" spans="1:19" ht="51" x14ac:dyDescent="0.25">
      <c r="A30" s="40" t="s">
        <v>20</v>
      </c>
      <c r="B30" s="24">
        <v>2021</v>
      </c>
      <c r="C30" s="25">
        <v>98</v>
      </c>
      <c r="D30" s="26" t="s">
        <v>153</v>
      </c>
      <c r="E30" s="18" t="s">
        <v>154</v>
      </c>
      <c r="F30" s="19" t="s">
        <v>155</v>
      </c>
      <c r="G30" s="20">
        <v>1</v>
      </c>
      <c r="H30" s="21">
        <v>44375</v>
      </c>
      <c r="I30" s="21">
        <v>44730</v>
      </c>
      <c r="J30" s="17" t="s">
        <v>156</v>
      </c>
      <c r="K30" s="17">
        <v>1</v>
      </c>
      <c r="L30" s="17" t="s">
        <v>157</v>
      </c>
      <c r="M30" s="17" t="s">
        <v>158</v>
      </c>
      <c r="N30" s="11">
        <v>0</v>
      </c>
      <c r="O30" s="9" t="s">
        <v>159</v>
      </c>
      <c r="P30" s="16"/>
      <c r="Q30" s="13"/>
      <c r="R30" s="14"/>
      <c r="S30" s="15"/>
    </row>
    <row r="31" spans="1:19" ht="140.25" x14ac:dyDescent="0.25">
      <c r="A31" s="40" t="s">
        <v>20</v>
      </c>
      <c r="B31" s="24">
        <v>2021</v>
      </c>
      <c r="C31" s="25">
        <v>98</v>
      </c>
      <c r="D31" s="26" t="s">
        <v>153</v>
      </c>
      <c r="E31" s="18" t="s">
        <v>154</v>
      </c>
      <c r="F31" s="19" t="s">
        <v>160</v>
      </c>
      <c r="G31" s="20">
        <v>2</v>
      </c>
      <c r="H31" s="21">
        <v>44375</v>
      </c>
      <c r="I31" s="21">
        <v>44730</v>
      </c>
      <c r="J31" s="17" t="s">
        <v>161</v>
      </c>
      <c r="K31" s="17">
        <v>1</v>
      </c>
      <c r="L31" s="17" t="s">
        <v>157</v>
      </c>
      <c r="M31" s="17" t="s">
        <v>162</v>
      </c>
      <c r="N31" s="11">
        <v>0</v>
      </c>
      <c r="O31" s="9" t="s">
        <v>159</v>
      </c>
      <c r="P31" s="16"/>
      <c r="Q31" s="13"/>
      <c r="R31" s="14"/>
      <c r="S31" s="15"/>
    </row>
    <row r="32" spans="1:19" ht="114.75" x14ac:dyDescent="0.25">
      <c r="A32" s="40" t="s">
        <v>20</v>
      </c>
      <c r="B32" s="24">
        <v>2021</v>
      </c>
      <c r="C32" s="25">
        <v>98</v>
      </c>
      <c r="D32" s="26" t="s">
        <v>153</v>
      </c>
      <c r="E32" s="18" t="s">
        <v>154</v>
      </c>
      <c r="F32" s="19" t="s">
        <v>163</v>
      </c>
      <c r="G32" s="20">
        <v>3</v>
      </c>
      <c r="H32" s="21">
        <v>44375</v>
      </c>
      <c r="I32" s="21">
        <v>44730</v>
      </c>
      <c r="J32" s="17" t="s">
        <v>164</v>
      </c>
      <c r="K32" s="17">
        <v>1</v>
      </c>
      <c r="L32" s="17" t="s">
        <v>157</v>
      </c>
      <c r="M32" s="17" t="s">
        <v>165</v>
      </c>
      <c r="N32" s="11">
        <v>0</v>
      </c>
      <c r="O32" s="9" t="s">
        <v>159</v>
      </c>
      <c r="P32" s="16"/>
      <c r="Q32" s="13"/>
      <c r="R32" s="14"/>
      <c r="S32" s="15"/>
    </row>
    <row r="33" spans="1:19" ht="76.5" x14ac:dyDescent="0.25">
      <c r="A33" s="40" t="s">
        <v>20</v>
      </c>
      <c r="B33" s="24">
        <v>2021</v>
      </c>
      <c r="C33" s="25">
        <v>98</v>
      </c>
      <c r="D33" s="26" t="s">
        <v>166</v>
      </c>
      <c r="E33" s="18" t="s">
        <v>167</v>
      </c>
      <c r="F33" s="19" t="s">
        <v>168</v>
      </c>
      <c r="G33" s="20">
        <v>1</v>
      </c>
      <c r="H33" s="21">
        <v>44378</v>
      </c>
      <c r="I33" s="21">
        <v>44651</v>
      </c>
      <c r="J33" s="17" t="s">
        <v>169</v>
      </c>
      <c r="K33" s="17">
        <v>1</v>
      </c>
      <c r="L33" s="17" t="s">
        <v>170</v>
      </c>
      <c r="M33" s="17" t="s">
        <v>171</v>
      </c>
      <c r="N33" s="11">
        <v>0</v>
      </c>
      <c r="O33" s="9" t="s">
        <v>159</v>
      </c>
      <c r="P33" s="16"/>
      <c r="Q33" s="13"/>
      <c r="R33" s="14"/>
      <c r="S33" s="15"/>
    </row>
    <row r="34" spans="1:19" ht="63.75" x14ac:dyDescent="0.25">
      <c r="A34" s="40" t="s">
        <v>20</v>
      </c>
      <c r="B34" s="24">
        <v>2021</v>
      </c>
      <c r="C34" s="25">
        <v>98</v>
      </c>
      <c r="D34" s="26" t="s">
        <v>172</v>
      </c>
      <c r="E34" s="18" t="s">
        <v>173</v>
      </c>
      <c r="F34" s="19" t="s">
        <v>174</v>
      </c>
      <c r="G34" s="20">
        <v>1</v>
      </c>
      <c r="H34" s="21">
        <v>44378</v>
      </c>
      <c r="I34" s="21">
        <v>44651</v>
      </c>
      <c r="J34" s="17" t="s">
        <v>175</v>
      </c>
      <c r="K34" s="17">
        <v>1</v>
      </c>
      <c r="L34" s="17" t="s">
        <v>170</v>
      </c>
      <c r="M34" s="17" t="s">
        <v>176</v>
      </c>
      <c r="N34" s="11">
        <v>0</v>
      </c>
      <c r="O34" s="9" t="s">
        <v>159</v>
      </c>
      <c r="P34" s="16"/>
      <c r="Q34" s="13"/>
      <c r="R34" s="14"/>
      <c r="S34" s="15"/>
    </row>
    <row r="35" spans="1:19" ht="63.75" x14ac:dyDescent="0.25">
      <c r="A35" s="40" t="s">
        <v>20</v>
      </c>
      <c r="B35" s="24">
        <v>2021</v>
      </c>
      <c r="C35" s="25">
        <v>98</v>
      </c>
      <c r="D35" s="26" t="s">
        <v>177</v>
      </c>
      <c r="E35" s="18" t="s">
        <v>178</v>
      </c>
      <c r="F35" s="19" t="s">
        <v>179</v>
      </c>
      <c r="G35" s="20">
        <v>1</v>
      </c>
      <c r="H35" s="21">
        <v>44378</v>
      </c>
      <c r="I35" s="21">
        <v>44651</v>
      </c>
      <c r="J35" s="17" t="s">
        <v>180</v>
      </c>
      <c r="K35" s="17">
        <v>1</v>
      </c>
      <c r="L35" s="17" t="s">
        <v>170</v>
      </c>
      <c r="M35" s="17" t="s">
        <v>181</v>
      </c>
      <c r="N35" s="11">
        <v>0</v>
      </c>
      <c r="O35" s="9" t="s">
        <v>159</v>
      </c>
      <c r="P35" s="16"/>
      <c r="Q35" s="13"/>
      <c r="R35" s="14"/>
      <c r="S35" s="15"/>
    </row>
    <row r="36" spans="1:19" ht="63.75" x14ac:dyDescent="0.25">
      <c r="A36" s="40" t="s">
        <v>20</v>
      </c>
      <c r="B36" s="24">
        <v>2021</v>
      </c>
      <c r="C36" s="25">
        <v>98</v>
      </c>
      <c r="D36" s="26" t="s">
        <v>182</v>
      </c>
      <c r="E36" s="18" t="s">
        <v>183</v>
      </c>
      <c r="F36" s="19" t="s">
        <v>184</v>
      </c>
      <c r="G36" s="20">
        <v>1</v>
      </c>
      <c r="H36" s="21">
        <v>44378</v>
      </c>
      <c r="I36" s="21">
        <v>44651</v>
      </c>
      <c r="J36" s="17" t="s">
        <v>185</v>
      </c>
      <c r="K36" s="17">
        <v>1</v>
      </c>
      <c r="L36" s="17" t="s">
        <v>170</v>
      </c>
      <c r="M36" s="17" t="s">
        <v>186</v>
      </c>
      <c r="N36" s="11">
        <v>0</v>
      </c>
      <c r="O36" s="9" t="s">
        <v>159</v>
      </c>
      <c r="P36" s="16"/>
      <c r="Q36" s="13"/>
      <c r="R36" s="14"/>
      <c r="S36" s="15"/>
    </row>
    <row r="37" spans="1:19" ht="51" x14ac:dyDescent="0.25">
      <c r="A37" s="40" t="s">
        <v>20</v>
      </c>
      <c r="B37" s="24">
        <v>2021</v>
      </c>
      <c r="C37" s="25">
        <v>98</v>
      </c>
      <c r="D37" s="26" t="s">
        <v>187</v>
      </c>
      <c r="E37" s="18" t="s">
        <v>188</v>
      </c>
      <c r="F37" s="19" t="s">
        <v>189</v>
      </c>
      <c r="G37" s="20">
        <v>1</v>
      </c>
      <c r="H37" s="21">
        <v>44378</v>
      </c>
      <c r="I37" s="21">
        <v>44651</v>
      </c>
      <c r="J37" s="17" t="s">
        <v>190</v>
      </c>
      <c r="K37" s="17">
        <v>1</v>
      </c>
      <c r="L37" s="17" t="s">
        <v>170</v>
      </c>
      <c r="M37" s="17" t="s">
        <v>191</v>
      </c>
      <c r="N37" s="11">
        <v>0</v>
      </c>
      <c r="O37" s="9" t="s">
        <v>159</v>
      </c>
      <c r="P37" s="16"/>
      <c r="Q37" s="13"/>
      <c r="R37" s="14"/>
      <c r="S37" s="15"/>
    </row>
    <row r="38" spans="1:19" ht="76.5" x14ac:dyDescent="0.25">
      <c r="A38" s="40" t="s">
        <v>20</v>
      </c>
      <c r="B38" s="24">
        <v>2021</v>
      </c>
      <c r="C38" s="25">
        <v>98</v>
      </c>
      <c r="D38" s="26" t="s">
        <v>192</v>
      </c>
      <c r="E38" s="18" t="s">
        <v>193</v>
      </c>
      <c r="F38" s="19" t="s">
        <v>194</v>
      </c>
      <c r="G38" s="20">
        <v>1</v>
      </c>
      <c r="H38" s="21">
        <v>44378</v>
      </c>
      <c r="I38" s="21">
        <v>44651</v>
      </c>
      <c r="J38" s="17" t="s">
        <v>195</v>
      </c>
      <c r="K38" s="17">
        <v>1</v>
      </c>
      <c r="L38" s="17" t="s">
        <v>170</v>
      </c>
      <c r="M38" s="17" t="s">
        <v>196</v>
      </c>
      <c r="N38" s="11">
        <v>0</v>
      </c>
      <c r="O38" s="9" t="s">
        <v>159</v>
      </c>
      <c r="P38" s="16"/>
      <c r="Q38" s="13"/>
      <c r="R38" s="14"/>
      <c r="S38" s="15"/>
    </row>
    <row r="39" spans="1:19" ht="63.75" x14ac:dyDescent="0.25">
      <c r="A39" s="40" t="s">
        <v>20</v>
      </c>
      <c r="B39" s="24">
        <v>2021</v>
      </c>
      <c r="C39" s="25">
        <v>98</v>
      </c>
      <c r="D39" s="26" t="s">
        <v>197</v>
      </c>
      <c r="E39" s="18" t="s">
        <v>198</v>
      </c>
      <c r="F39" s="19" t="s">
        <v>174</v>
      </c>
      <c r="G39" s="20">
        <v>1</v>
      </c>
      <c r="H39" s="21">
        <v>44378</v>
      </c>
      <c r="I39" s="21">
        <v>44651</v>
      </c>
      <c r="J39" s="17" t="s">
        <v>175</v>
      </c>
      <c r="K39" s="17">
        <v>1</v>
      </c>
      <c r="L39" s="17" t="s">
        <v>170</v>
      </c>
      <c r="M39" s="17" t="s">
        <v>176</v>
      </c>
      <c r="N39" s="11">
        <v>0</v>
      </c>
      <c r="O39" s="9" t="s">
        <v>159</v>
      </c>
      <c r="P39" s="16"/>
      <c r="Q39" s="13"/>
      <c r="R39" s="14"/>
      <c r="S39" s="15"/>
    </row>
    <row r="40" spans="1:19" ht="63.75" x14ac:dyDescent="0.25">
      <c r="A40" s="40" t="s">
        <v>20</v>
      </c>
      <c r="B40" s="24">
        <v>2021</v>
      </c>
      <c r="C40" s="25">
        <v>98</v>
      </c>
      <c r="D40" s="26" t="s">
        <v>199</v>
      </c>
      <c r="E40" s="18" t="s">
        <v>200</v>
      </c>
      <c r="F40" s="19" t="s">
        <v>201</v>
      </c>
      <c r="G40" s="20">
        <v>1</v>
      </c>
      <c r="H40" s="21">
        <v>44375</v>
      </c>
      <c r="I40" s="21">
        <v>44561</v>
      </c>
      <c r="J40" s="17" t="s">
        <v>202</v>
      </c>
      <c r="K40" s="17">
        <v>1</v>
      </c>
      <c r="L40" s="17" t="s">
        <v>32</v>
      </c>
      <c r="M40" s="17" t="s">
        <v>203</v>
      </c>
      <c r="N40" s="11">
        <v>0</v>
      </c>
      <c r="O40" s="9" t="s">
        <v>159</v>
      </c>
      <c r="P40" s="16"/>
      <c r="Q40" s="13"/>
      <c r="R40" s="14"/>
      <c r="S40" s="15"/>
    </row>
    <row r="41" spans="1:19" ht="63.75" x14ac:dyDescent="0.25">
      <c r="A41" s="40" t="s">
        <v>20</v>
      </c>
      <c r="B41" s="24">
        <v>2021</v>
      </c>
      <c r="C41" s="25">
        <v>98</v>
      </c>
      <c r="D41" s="26" t="s">
        <v>204</v>
      </c>
      <c r="E41" s="18" t="s">
        <v>205</v>
      </c>
      <c r="F41" s="19" t="s">
        <v>206</v>
      </c>
      <c r="G41" s="20">
        <v>1</v>
      </c>
      <c r="H41" s="21">
        <v>44378</v>
      </c>
      <c r="I41" s="21">
        <v>44651</v>
      </c>
      <c r="J41" s="17" t="s">
        <v>207</v>
      </c>
      <c r="K41" s="17">
        <v>1</v>
      </c>
      <c r="L41" s="17" t="s">
        <v>170</v>
      </c>
      <c r="M41" s="17" t="s">
        <v>208</v>
      </c>
      <c r="N41" s="11">
        <v>0</v>
      </c>
      <c r="O41" s="9" t="s">
        <v>159</v>
      </c>
      <c r="P41" s="16"/>
      <c r="Q41" s="13"/>
      <c r="R41" s="14"/>
      <c r="S41" s="15"/>
    </row>
    <row r="42" spans="1:19" ht="89.25" x14ac:dyDescent="0.25">
      <c r="A42" s="40" t="s">
        <v>20</v>
      </c>
      <c r="B42" s="24">
        <v>2021</v>
      </c>
      <c r="C42" s="25">
        <v>98</v>
      </c>
      <c r="D42" s="26" t="s">
        <v>209</v>
      </c>
      <c r="E42" s="18" t="s">
        <v>210</v>
      </c>
      <c r="F42" s="19" t="s">
        <v>211</v>
      </c>
      <c r="G42" s="20">
        <v>1</v>
      </c>
      <c r="H42" s="21">
        <v>44378</v>
      </c>
      <c r="I42" s="21">
        <v>44651</v>
      </c>
      <c r="J42" s="17" t="s">
        <v>212</v>
      </c>
      <c r="K42" s="17">
        <v>1</v>
      </c>
      <c r="L42" s="17" t="s">
        <v>170</v>
      </c>
      <c r="M42" s="17" t="s">
        <v>213</v>
      </c>
      <c r="N42" s="11">
        <v>0</v>
      </c>
      <c r="O42" s="9" t="s">
        <v>159</v>
      </c>
      <c r="P42" s="16"/>
      <c r="Q42" s="13"/>
      <c r="R42" s="14"/>
      <c r="S42" s="15"/>
    </row>
    <row r="43" spans="1:19" ht="89.25" x14ac:dyDescent="0.25">
      <c r="A43" s="40" t="s">
        <v>20</v>
      </c>
      <c r="B43" s="24">
        <v>2021</v>
      </c>
      <c r="C43" s="25">
        <v>98</v>
      </c>
      <c r="D43" s="26" t="s">
        <v>214</v>
      </c>
      <c r="E43" s="18" t="s">
        <v>215</v>
      </c>
      <c r="F43" s="19" t="s">
        <v>216</v>
      </c>
      <c r="G43" s="20">
        <v>1</v>
      </c>
      <c r="H43" s="21">
        <v>44378</v>
      </c>
      <c r="I43" s="21">
        <v>44469</v>
      </c>
      <c r="J43" s="17" t="s">
        <v>217</v>
      </c>
      <c r="K43" s="17">
        <v>100</v>
      </c>
      <c r="L43" s="17" t="s">
        <v>218</v>
      </c>
      <c r="M43" s="17" t="s">
        <v>219</v>
      </c>
      <c r="N43" s="11">
        <v>0</v>
      </c>
      <c r="O43" s="9" t="s">
        <v>159</v>
      </c>
      <c r="P43" s="16"/>
      <c r="Q43" s="13"/>
      <c r="R43" s="14"/>
      <c r="S43" s="15"/>
    </row>
    <row r="44" spans="1:19" ht="51" x14ac:dyDescent="0.25">
      <c r="A44" s="40" t="s">
        <v>20</v>
      </c>
      <c r="B44" s="24">
        <v>2021</v>
      </c>
      <c r="C44" s="25">
        <v>98</v>
      </c>
      <c r="D44" s="26" t="s">
        <v>220</v>
      </c>
      <c r="E44" s="18" t="s">
        <v>221</v>
      </c>
      <c r="F44" s="19" t="s">
        <v>222</v>
      </c>
      <c r="G44" s="20">
        <v>1</v>
      </c>
      <c r="H44" s="21">
        <v>44378</v>
      </c>
      <c r="I44" s="21">
        <v>44651</v>
      </c>
      <c r="J44" s="17" t="s">
        <v>223</v>
      </c>
      <c r="K44" s="17">
        <v>1</v>
      </c>
      <c r="L44" s="17" t="s">
        <v>170</v>
      </c>
      <c r="M44" s="17" t="s">
        <v>224</v>
      </c>
      <c r="N44" s="11">
        <v>0</v>
      </c>
      <c r="O44" s="9" t="s">
        <v>159</v>
      </c>
      <c r="P44" s="16"/>
      <c r="Q44" s="13"/>
      <c r="R44" s="14"/>
      <c r="S44" s="15"/>
    </row>
    <row r="45" spans="1:19" ht="38.25" x14ac:dyDescent="0.25">
      <c r="A45" s="40" t="s">
        <v>20</v>
      </c>
      <c r="B45" s="24">
        <v>2021</v>
      </c>
      <c r="C45" s="25">
        <v>98</v>
      </c>
      <c r="D45" s="26" t="s">
        <v>225</v>
      </c>
      <c r="E45" s="18" t="s">
        <v>226</v>
      </c>
      <c r="F45" s="19" t="s">
        <v>227</v>
      </c>
      <c r="G45" s="20">
        <v>1</v>
      </c>
      <c r="H45" s="21">
        <v>44378</v>
      </c>
      <c r="I45" s="21">
        <v>44730</v>
      </c>
      <c r="J45" s="17" t="s">
        <v>228</v>
      </c>
      <c r="K45" s="17">
        <v>4</v>
      </c>
      <c r="L45" s="17" t="s">
        <v>82</v>
      </c>
      <c r="M45" s="17" t="s">
        <v>229</v>
      </c>
      <c r="N45" s="11">
        <v>0</v>
      </c>
      <c r="O45" s="9" t="s">
        <v>159</v>
      </c>
      <c r="P45" s="16"/>
      <c r="Q45" s="13"/>
      <c r="R45" s="14"/>
      <c r="S45" s="15"/>
    </row>
    <row r="46" spans="1:19" ht="51" x14ac:dyDescent="0.25">
      <c r="A46" s="40" t="s">
        <v>20</v>
      </c>
      <c r="B46" s="24">
        <v>2021</v>
      </c>
      <c r="C46" s="25">
        <v>98</v>
      </c>
      <c r="D46" s="26" t="s">
        <v>230</v>
      </c>
      <c r="E46" s="18" t="s">
        <v>231</v>
      </c>
      <c r="F46" s="19" t="s">
        <v>232</v>
      </c>
      <c r="G46" s="20">
        <v>1</v>
      </c>
      <c r="H46" s="21">
        <v>44378</v>
      </c>
      <c r="I46" s="21">
        <v>44730</v>
      </c>
      <c r="J46" s="17" t="s">
        <v>233</v>
      </c>
      <c r="K46" s="17">
        <v>1</v>
      </c>
      <c r="L46" s="17" t="s">
        <v>82</v>
      </c>
      <c r="M46" s="17" t="s">
        <v>234</v>
      </c>
      <c r="N46" s="11">
        <v>0</v>
      </c>
      <c r="O46" s="9" t="s">
        <v>159</v>
      </c>
      <c r="P46" s="16"/>
      <c r="Q46" s="13"/>
      <c r="R46" s="14"/>
      <c r="S46" s="15"/>
    </row>
    <row r="47" spans="1:19" ht="102" x14ac:dyDescent="0.25">
      <c r="A47" s="40" t="s">
        <v>20</v>
      </c>
      <c r="B47" s="24">
        <v>2021</v>
      </c>
      <c r="C47" s="25">
        <v>98</v>
      </c>
      <c r="D47" s="26" t="s">
        <v>235</v>
      </c>
      <c r="E47" s="18" t="s">
        <v>236</v>
      </c>
      <c r="F47" s="19" t="s">
        <v>237</v>
      </c>
      <c r="G47" s="20">
        <v>1</v>
      </c>
      <c r="H47" s="21">
        <v>44347</v>
      </c>
      <c r="I47" s="21">
        <v>44561</v>
      </c>
      <c r="J47" s="17" t="s">
        <v>238</v>
      </c>
      <c r="K47" s="17">
        <v>1</v>
      </c>
      <c r="L47" s="17" t="s">
        <v>218</v>
      </c>
      <c r="M47" s="17" t="s">
        <v>239</v>
      </c>
      <c r="N47" s="11">
        <v>0</v>
      </c>
      <c r="O47" s="9" t="s">
        <v>159</v>
      </c>
      <c r="P47" s="16"/>
      <c r="Q47" s="13"/>
      <c r="R47" s="14"/>
      <c r="S47" s="15"/>
    </row>
    <row r="48" spans="1:19" ht="76.5" x14ac:dyDescent="0.25">
      <c r="A48" s="40" t="s">
        <v>20</v>
      </c>
      <c r="B48" s="24">
        <v>2021</v>
      </c>
      <c r="C48" s="25">
        <v>98</v>
      </c>
      <c r="D48" s="26" t="s">
        <v>240</v>
      </c>
      <c r="E48" s="18" t="s">
        <v>241</v>
      </c>
      <c r="F48" s="19" t="s">
        <v>242</v>
      </c>
      <c r="G48" s="20">
        <v>1</v>
      </c>
      <c r="H48" s="21">
        <v>44319</v>
      </c>
      <c r="I48" s="21">
        <v>44561</v>
      </c>
      <c r="J48" s="17" t="s">
        <v>243</v>
      </c>
      <c r="K48" s="17">
        <v>1</v>
      </c>
      <c r="L48" s="17" t="s">
        <v>244</v>
      </c>
      <c r="M48" s="17" t="s">
        <v>245</v>
      </c>
      <c r="N48" s="11">
        <v>0</v>
      </c>
      <c r="O48" s="9" t="s">
        <v>159</v>
      </c>
      <c r="P48" s="16"/>
      <c r="Q48" s="13"/>
      <c r="R48" s="14"/>
      <c r="S48" s="15"/>
    </row>
    <row r="49" spans="1:19" ht="76.5" x14ac:dyDescent="0.25">
      <c r="A49" s="40" t="s">
        <v>20</v>
      </c>
      <c r="B49" s="24">
        <v>2021</v>
      </c>
      <c r="C49" s="25">
        <v>98</v>
      </c>
      <c r="D49" s="26" t="s">
        <v>246</v>
      </c>
      <c r="E49" s="18" t="s">
        <v>241</v>
      </c>
      <c r="F49" s="19" t="s">
        <v>247</v>
      </c>
      <c r="G49" s="20">
        <v>2</v>
      </c>
      <c r="H49" s="21">
        <v>44319</v>
      </c>
      <c r="I49" s="21">
        <v>44561</v>
      </c>
      <c r="J49" s="17" t="s">
        <v>248</v>
      </c>
      <c r="K49" s="17">
        <v>1</v>
      </c>
      <c r="L49" s="17" t="s">
        <v>244</v>
      </c>
      <c r="M49" s="17" t="s">
        <v>249</v>
      </c>
      <c r="N49" s="11">
        <v>0</v>
      </c>
      <c r="O49" s="9" t="s">
        <v>159</v>
      </c>
      <c r="P49" s="16"/>
      <c r="Q49" s="13"/>
      <c r="R49" s="14"/>
      <c r="S49" s="15"/>
    </row>
    <row r="50" spans="1:19" ht="127.5" x14ac:dyDescent="0.25">
      <c r="A50" s="40" t="s">
        <v>20</v>
      </c>
      <c r="B50" s="9">
        <v>2020</v>
      </c>
      <c r="C50" s="16">
        <v>106</v>
      </c>
      <c r="D50" s="17" t="s">
        <v>250</v>
      </c>
      <c r="E50" s="18" t="s">
        <v>251</v>
      </c>
      <c r="F50" s="19" t="s">
        <v>252</v>
      </c>
      <c r="G50" s="20">
        <v>1</v>
      </c>
      <c r="H50" s="21">
        <v>44013</v>
      </c>
      <c r="I50" s="21">
        <v>44371</v>
      </c>
      <c r="J50" s="17" t="s">
        <v>253</v>
      </c>
      <c r="K50" s="17">
        <v>1</v>
      </c>
      <c r="L50" s="17" t="s">
        <v>254</v>
      </c>
      <c r="M50" s="17" t="s">
        <v>255</v>
      </c>
      <c r="N50" s="22">
        <v>1</v>
      </c>
      <c r="O50" s="9" t="s">
        <v>256</v>
      </c>
      <c r="P50" s="22">
        <v>1</v>
      </c>
      <c r="Q50" s="13" t="s">
        <v>257</v>
      </c>
      <c r="R50" s="14" t="s">
        <v>34</v>
      </c>
      <c r="S50" s="15" t="s">
        <v>34</v>
      </c>
    </row>
    <row r="51" spans="1:19" ht="102" x14ac:dyDescent="0.25">
      <c r="A51" s="40" t="s">
        <v>20</v>
      </c>
      <c r="B51" s="9">
        <v>2020</v>
      </c>
      <c r="C51" s="16">
        <v>106</v>
      </c>
      <c r="D51" s="17" t="s">
        <v>258</v>
      </c>
      <c r="E51" s="18" t="s">
        <v>259</v>
      </c>
      <c r="F51" s="19" t="s">
        <v>260</v>
      </c>
      <c r="G51" s="20">
        <v>1</v>
      </c>
      <c r="H51" s="21">
        <v>44046</v>
      </c>
      <c r="I51" s="21">
        <v>44286</v>
      </c>
      <c r="J51" s="17" t="s">
        <v>261</v>
      </c>
      <c r="K51" s="17">
        <v>1</v>
      </c>
      <c r="L51" s="17" t="s">
        <v>50</v>
      </c>
      <c r="M51" s="17" t="s">
        <v>262</v>
      </c>
      <c r="N51" s="22">
        <v>1</v>
      </c>
      <c r="O51" s="9" t="s">
        <v>263</v>
      </c>
      <c r="P51" s="22">
        <v>1</v>
      </c>
      <c r="Q51" s="13" t="s">
        <v>257</v>
      </c>
      <c r="R51" s="14" t="s">
        <v>34</v>
      </c>
      <c r="S51" s="15" t="s">
        <v>34</v>
      </c>
    </row>
    <row r="52" spans="1:19" ht="102" x14ac:dyDescent="0.25">
      <c r="A52" s="41" t="s">
        <v>20</v>
      </c>
      <c r="B52" s="27">
        <v>2020</v>
      </c>
      <c r="C52" s="28">
        <v>106</v>
      </c>
      <c r="D52" s="29" t="s">
        <v>264</v>
      </c>
      <c r="E52" s="30" t="s">
        <v>265</v>
      </c>
      <c r="F52" s="31" t="s">
        <v>266</v>
      </c>
      <c r="G52" s="32">
        <v>1</v>
      </c>
      <c r="H52" s="33">
        <v>44013</v>
      </c>
      <c r="I52" s="33">
        <v>44227</v>
      </c>
      <c r="J52" s="29" t="s">
        <v>267</v>
      </c>
      <c r="K52" s="29">
        <v>1</v>
      </c>
      <c r="L52" s="29" t="s">
        <v>82</v>
      </c>
      <c r="M52" s="29" t="s">
        <v>268</v>
      </c>
      <c r="N52" s="34">
        <v>1</v>
      </c>
      <c r="O52" s="27" t="s">
        <v>269</v>
      </c>
      <c r="P52" s="34">
        <v>1</v>
      </c>
      <c r="Q52" s="35" t="s">
        <v>257</v>
      </c>
      <c r="R52" s="36" t="s">
        <v>34</v>
      </c>
      <c r="S52" s="37" t="s">
        <v>34</v>
      </c>
    </row>
    <row r="53" spans="1:19" ht="89.25" x14ac:dyDescent="0.25">
      <c r="A53" s="41" t="s">
        <v>20</v>
      </c>
      <c r="B53" s="27">
        <v>2020</v>
      </c>
      <c r="C53" s="28">
        <v>106</v>
      </c>
      <c r="D53" s="29" t="s">
        <v>270</v>
      </c>
      <c r="E53" s="30" t="s">
        <v>271</v>
      </c>
      <c r="F53" s="31" t="s">
        <v>272</v>
      </c>
      <c r="G53" s="32">
        <v>1</v>
      </c>
      <c r="H53" s="33">
        <v>44013</v>
      </c>
      <c r="I53" s="33">
        <v>44227</v>
      </c>
      <c r="J53" s="29" t="s">
        <v>273</v>
      </c>
      <c r="K53" s="29">
        <v>1</v>
      </c>
      <c r="L53" s="29" t="s">
        <v>274</v>
      </c>
      <c r="M53" s="29" t="s">
        <v>275</v>
      </c>
      <c r="N53" s="34">
        <v>1</v>
      </c>
      <c r="O53" s="27" t="s">
        <v>276</v>
      </c>
      <c r="P53" s="34">
        <v>1</v>
      </c>
      <c r="Q53" s="35" t="s">
        <v>257</v>
      </c>
      <c r="R53" s="36" t="s">
        <v>34</v>
      </c>
      <c r="S53" s="37" t="s">
        <v>34</v>
      </c>
    </row>
    <row r="54" spans="1:19" ht="127.5" x14ac:dyDescent="0.25">
      <c r="A54" s="40" t="s">
        <v>20</v>
      </c>
      <c r="B54" s="9">
        <v>2020</v>
      </c>
      <c r="C54" s="16">
        <v>106</v>
      </c>
      <c r="D54" s="17" t="s">
        <v>277</v>
      </c>
      <c r="E54" s="18" t="s">
        <v>278</v>
      </c>
      <c r="F54" s="19" t="s">
        <v>279</v>
      </c>
      <c r="G54" s="20">
        <v>1</v>
      </c>
      <c r="H54" s="21">
        <v>44013</v>
      </c>
      <c r="I54" s="21">
        <v>44371</v>
      </c>
      <c r="J54" s="17" t="s">
        <v>280</v>
      </c>
      <c r="K54" s="17">
        <v>1</v>
      </c>
      <c r="L54" s="17" t="s">
        <v>69</v>
      </c>
      <c r="M54" s="17" t="s">
        <v>281</v>
      </c>
      <c r="N54" s="22">
        <v>1</v>
      </c>
      <c r="O54" s="9" t="s">
        <v>282</v>
      </c>
      <c r="P54" s="22">
        <v>1</v>
      </c>
      <c r="Q54" s="13" t="s">
        <v>257</v>
      </c>
      <c r="R54" s="14" t="s">
        <v>34</v>
      </c>
      <c r="S54" s="15" t="s">
        <v>34</v>
      </c>
    </row>
    <row r="55" spans="1:19" ht="204" x14ac:dyDescent="0.25">
      <c r="A55" s="40" t="s">
        <v>20</v>
      </c>
      <c r="B55" s="9">
        <v>2020</v>
      </c>
      <c r="C55" s="16">
        <v>106</v>
      </c>
      <c r="D55" s="17" t="s">
        <v>283</v>
      </c>
      <c r="E55" s="18" t="s">
        <v>284</v>
      </c>
      <c r="F55" s="19" t="s">
        <v>285</v>
      </c>
      <c r="G55" s="20">
        <v>1</v>
      </c>
      <c r="H55" s="21">
        <v>43981</v>
      </c>
      <c r="I55" s="21">
        <v>44255</v>
      </c>
      <c r="J55" s="17" t="s">
        <v>286</v>
      </c>
      <c r="K55" s="17">
        <v>1</v>
      </c>
      <c r="L55" s="17" t="s">
        <v>218</v>
      </c>
      <c r="M55" s="17" t="s">
        <v>287</v>
      </c>
      <c r="N55" s="22">
        <v>1</v>
      </c>
      <c r="O55" s="9" t="s">
        <v>288</v>
      </c>
      <c r="P55" s="22">
        <v>1</v>
      </c>
      <c r="Q55" s="13" t="s">
        <v>257</v>
      </c>
      <c r="R55" s="14" t="s">
        <v>34</v>
      </c>
      <c r="S55" s="15" t="s">
        <v>34</v>
      </c>
    </row>
    <row r="56" spans="1:19" ht="204" x14ac:dyDescent="0.25">
      <c r="A56" s="40" t="s">
        <v>20</v>
      </c>
      <c r="B56" s="9">
        <v>2020</v>
      </c>
      <c r="C56" s="16">
        <v>106</v>
      </c>
      <c r="D56" s="17" t="s">
        <v>283</v>
      </c>
      <c r="E56" s="18" t="s">
        <v>284</v>
      </c>
      <c r="F56" s="19" t="s">
        <v>289</v>
      </c>
      <c r="G56" s="20">
        <v>2</v>
      </c>
      <c r="H56" s="21">
        <v>44012</v>
      </c>
      <c r="I56" s="21">
        <v>44255</v>
      </c>
      <c r="J56" s="17" t="s">
        <v>290</v>
      </c>
      <c r="K56" s="17">
        <v>1</v>
      </c>
      <c r="L56" s="17" t="s">
        <v>291</v>
      </c>
      <c r="M56" s="17" t="s">
        <v>292</v>
      </c>
      <c r="N56" s="22">
        <v>1</v>
      </c>
      <c r="O56" s="9" t="s">
        <v>293</v>
      </c>
      <c r="P56" s="22">
        <v>1</v>
      </c>
      <c r="Q56" s="13" t="s">
        <v>257</v>
      </c>
      <c r="R56" s="14" t="s">
        <v>34</v>
      </c>
      <c r="S56" s="15" t="s">
        <v>34</v>
      </c>
    </row>
    <row r="57" spans="1:19" ht="204" x14ac:dyDescent="0.25">
      <c r="A57" s="40" t="s">
        <v>20</v>
      </c>
      <c r="B57" s="9">
        <v>2020</v>
      </c>
      <c r="C57" s="16">
        <v>106</v>
      </c>
      <c r="D57" s="17" t="s">
        <v>294</v>
      </c>
      <c r="E57" s="18" t="s">
        <v>295</v>
      </c>
      <c r="F57" s="19" t="s">
        <v>296</v>
      </c>
      <c r="G57" s="20">
        <v>1</v>
      </c>
      <c r="H57" s="21">
        <v>43981</v>
      </c>
      <c r="I57" s="21">
        <v>44255</v>
      </c>
      <c r="J57" s="17" t="s">
        <v>286</v>
      </c>
      <c r="K57" s="17">
        <v>1</v>
      </c>
      <c r="L57" s="17" t="s">
        <v>218</v>
      </c>
      <c r="M57" s="17" t="s">
        <v>287</v>
      </c>
      <c r="N57" s="22">
        <v>1</v>
      </c>
      <c r="O57" s="9" t="s">
        <v>288</v>
      </c>
      <c r="P57" s="22">
        <v>1</v>
      </c>
      <c r="Q57" s="13" t="s">
        <v>257</v>
      </c>
      <c r="R57" s="14" t="s">
        <v>34</v>
      </c>
      <c r="S57" s="15" t="s">
        <v>34</v>
      </c>
    </row>
    <row r="58" spans="1:19" ht="63.75" x14ac:dyDescent="0.25">
      <c r="A58" s="40" t="s">
        <v>20</v>
      </c>
      <c r="B58" s="9">
        <v>2020</v>
      </c>
      <c r="C58" s="16">
        <v>106</v>
      </c>
      <c r="D58" s="17" t="s">
        <v>294</v>
      </c>
      <c r="E58" s="18" t="s">
        <v>295</v>
      </c>
      <c r="F58" s="19" t="s">
        <v>297</v>
      </c>
      <c r="G58" s="20">
        <v>2</v>
      </c>
      <c r="H58" s="21">
        <v>44012</v>
      </c>
      <c r="I58" s="21">
        <v>44255</v>
      </c>
      <c r="J58" s="17" t="s">
        <v>298</v>
      </c>
      <c r="K58" s="17">
        <v>1</v>
      </c>
      <c r="L58" s="17" t="s">
        <v>291</v>
      </c>
      <c r="M58" s="17" t="s">
        <v>299</v>
      </c>
      <c r="N58" s="22">
        <v>1</v>
      </c>
      <c r="O58" s="9" t="s">
        <v>300</v>
      </c>
      <c r="P58" s="22">
        <v>1</v>
      </c>
      <c r="Q58" s="13" t="s">
        <v>257</v>
      </c>
      <c r="R58" s="14" t="s">
        <v>34</v>
      </c>
      <c r="S58" s="15" t="s">
        <v>34</v>
      </c>
    </row>
    <row r="59" spans="1:19" ht="102" x14ac:dyDescent="0.25">
      <c r="A59" s="40" t="s">
        <v>20</v>
      </c>
      <c r="B59" s="9">
        <v>2020</v>
      </c>
      <c r="C59" s="16">
        <v>106</v>
      </c>
      <c r="D59" s="17" t="s">
        <v>301</v>
      </c>
      <c r="E59" s="18" t="s">
        <v>302</v>
      </c>
      <c r="F59" s="19" t="s">
        <v>303</v>
      </c>
      <c r="G59" s="20">
        <v>1</v>
      </c>
      <c r="H59" s="21">
        <v>44044</v>
      </c>
      <c r="I59" s="21">
        <v>44286</v>
      </c>
      <c r="J59" s="17" t="s">
        <v>304</v>
      </c>
      <c r="K59" s="17">
        <v>1</v>
      </c>
      <c r="L59" s="17" t="s">
        <v>305</v>
      </c>
      <c r="M59" s="17" t="s">
        <v>306</v>
      </c>
      <c r="N59" s="22">
        <v>1</v>
      </c>
      <c r="O59" s="9" t="s">
        <v>307</v>
      </c>
      <c r="P59" s="22">
        <v>1</v>
      </c>
      <c r="Q59" s="13" t="s">
        <v>257</v>
      </c>
      <c r="R59" s="14" t="s">
        <v>34</v>
      </c>
      <c r="S59" s="15" t="s">
        <v>34</v>
      </c>
    </row>
    <row r="60" spans="1:19" ht="63.75" x14ac:dyDescent="0.25">
      <c r="A60" s="40" t="s">
        <v>20</v>
      </c>
      <c r="B60" s="9">
        <v>2020</v>
      </c>
      <c r="C60" s="16">
        <v>106</v>
      </c>
      <c r="D60" s="17" t="s">
        <v>308</v>
      </c>
      <c r="E60" s="18" t="s">
        <v>309</v>
      </c>
      <c r="F60" s="19" t="s">
        <v>310</v>
      </c>
      <c r="G60" s="20">
        <v>1</v>
      </c>
      <c r="H60" s="21">
        <v>44044</v>
      </c>
      <c r="I60" s="21">
        <v>44286</v>
      </c>
      <c r="J60" s="17" t="s">
        <v>311</v>
      </c>
      <c r="K60" s="17">
        <v>1</v>
      </c>
      <c r="L60" s="17" t="s">
        <v>305</v>
      </c>
      <c r="M60" s="17" t="s">
        <v>312</v>
      </c>
      <c r="N60" s="22">
        <v>1</v>
      </c>
      <c r="O60" s="9" t="s">
        <v>313</v>
      </c>
      <c r="P60" s="22">
        <v>1</v>
      </c>
      <c r="Q60" s="13" t="s">
        <v>257</v>
      </c>
      <c r="R60" s="14" t="s">
        <v>34</v>
      </c>
      <c r="S60" s="15" t="s">
        <v>34</v>
      </c>
    </row>
  </sheetData>
  <conditionalFormatting sqref="S20:S21 S24 S26:S40">
    <cfRule type="cellIs" dxfId="199" priority="197" operator="between">
      <formula>0.25</formula>
      <formula>0.49</formula>
    </cfRule>
    <cfRule type="cellIs" dxfId="198" priority="198" operator="greaterThan">
      <formula>0.49</formula>
    </cfRule>
    <cfRule type="cellIs" dxfId="197" priority="199" operator="between">
      <formula>0.25</formula>
      <formula>0.49</formula>
    </cfRule>
    <cfRule type="cellIs" dxfId="196" priority="200" operator="between">
      <formula>0</formula>
      <formula>0.24</formula>
    </cfRule>
  </conditionalFormatting>
  <conditionalFormatting sqref="S20:S21 S24 S26:S40">
    <cfRule type="cellIs" dxfId="195" priority="196" operator="between">
      <formula>0</formula>
      <formula>0.2499</formula>
    </cfRule>
  </conditionalFormatting>
  <conditionalFormatting sqref="S20:S21 S24 S26:S40">
    <cfRule type="containsErrors" dxfId="194" priority="191" stopIfTrue="1">
      <formula>ISERROR(S20)</formula>
    </cfRule>
    <cfRule type="cellIs" dxfId="193" priority="194" stopIfTrue="1" operator="greaterThan">
      <formula>0.49</formula>
    </cfRule>
    <cfRule type="cellIs" dxfId="192" priority="195" stopIfTrue="1" operator="between">
      <formula>0.25</formula>
      <formula>0.4899</formula>
    </cfRule>
  </conditionalFormatting>
  <conditionalFormatting sqref="S20:S21 S24 S26:S40">
    <cfRule type="cellIs" dxfId="191" priority="193" stopIfTrue="1" operator="between">
      <formula>0</formula>
      <formula>0.2499</formula>
    </cfRule>
  </conditionalFormatting>
  <conditionalFormatting sqref="S20:S21 S24 S26:S40">
    <cfRule type="cellIs" dxfId="190" priority="192" stopIfTrue="1" operator="lessThan">
      <formula>0</formula>
    </cfRule>
  </conditionalFormatting>
  <conditionalFormatting sqref="S41:S60">
    <cfRule type="cellIs" dxfId="189" priority="187" operator="between">
      <formula>0.25</formula>
      <formula>0.49</formula>
    </cfRule>
    <cfRule type="cellIs" dxfId="188" priority="188" operator="greaterThan">
      <formula>0.49</formula>
    </cfRule>
    <cfRule type="cellIs" dxfId="187" priority="189" operator="between">
      <formula>0.25</formula>
      <formula>0.49</formula>
    </cfRule>
    <cfRule type="cellIs" dxfId="186" priority="190" operator="between">
      <formula>0</formula>
      <formula>0.24</formula>
    </cfRule>
  </conditionalFormatting>
  <conditionalFormatting sqref="S41:S60">
    <cfRule type="cellIs" dxfId="185" priority="186" operator="between">
      <formula>0</formula>
      <formula>0.2499</formula>
    </cfRule>
  </conditionalFormatting>
  <conditionalFormatting sqref="S41:S60">
    <cfRule type="containsErrors" dxfId="184" priority="181" stopIfTrue="1">
      <formula>ISERROR(S41)</formula>
    </cfRule>
    <cfRule type="cellIs" dxfId="183" priority="184" stopIfTrue="1" operator="greaterThan">
      <formula>0.49</formula>
    </cfRule>
    <cfRule type="cellIs" dxfId="182" priority="185" stopIfTrue="1" operator="between">
      <formula>0.25</formula>
      <formula>0.4899</formula>
    </cfRule>
  </conditionalFormatting>
  <conditionalFormatting sqref="S41:S60">
    <cfRule type="cellIs" dxfId="181" priority="183" stopIfTrue="1" operator="between">
      <formula>0</formula>
      <formula>0.2499</formula>
    </cfRule>
  </conditionalFormatting>
  <conditionalFormatting sqref="S41:S60">
    <cfRule type="cellIs" dxfId="180" priority="182" stopIfTrue="1" operator="lessThan">
      <formula>0</formula>
    </cfRule>
  </conditionalFormatting>
  <conditionalFormatting sqref="S5">
    <cfRule type="cellIs" dxfId="179" priority="177" operator="between">
      <formula>0.25</formula>
      <formula>0.49</formula>
    </cfRule>
    <cfRule type="cellIs" dxfId="178" priority="178" operator="greaterThan">
      <formula>0.49</formula>
    </cfRule>
    <cfRule type="cellIs" dxfId="177" priority="179" operator="between">
      <formula>0.25</formula>
      <formula>0.49</formula>
    </cfRule>
    <cfRule type="cellIs" dxfId="176" priority="180" operator="between">
      <formula>0</formula>
      <formula>0.24</formula>
    </cfRule>
  </conditionalFormatting>
  <conditionalFormatting sqref="S5">
    <cfRule type="cellIs" dxfId="175" priority="176" operator="between">
      <formula>0</formula>
      <formula>0.2499</formula>
    </cfRule>
  </conditionalFormatting>
  <conditionalFormatting sqref="S5">
    <cfRule type="containsErrors" dxfId="174" priority="171" stopIfTrue="1">
      <formula>ISERROR(S5)</formula>
    </cfRule>
    <cfRule type="cellIs" dxfId="173" priority="174" stopIfTrue="1" operator="greaterThan">
      <formula>0.49</formula>
    </cfRule>
    <cfRule type="cellIs" dxfId="172" priority="175" stopIfTrue="1" operator="between">
      <formula>0.25</formula>
      <formula>0.4899</formula>
    </cfRule>
  </conditionalFormatting>
  <conditionalFormatting sqref="S5">
    <cfRule type="cellIs" dxfId="171" priority="173" stopIfTrue="1" operator="between">
      <formula>0</formula>
      <formula>0.2499</formula>
    </cfRule>
  </conditionalFormatting>
  <conditionalFormatting sqref="S5">
    <cfRule type="cellIs" dxfId="170" priority="172" stopIfTrue="1" operator="lessThan">
      <formula>0</formula>
    </cfRule>
  </conditionalFormatting>
  <conditionalFormatting sqref="S6">
    <cfRule type="cellIs" dxfId="169" priority="167" operator="between">
      <formula>0.25</formula>
      <formula>0.49</formula>
    </cfRule>
    <cfRule type="cellIs" dxfId="168" priority="168" operator="greaterThan">
      <formula>0.49</formula>
    </cfRule>
    <cfRule type="cellIs" dxfId="167" priority="169" operator="between">
      <formula>0.25</formula>
      <formula>0.49</formula>
    </cfRule>
    <cfRule type="cellIs" dxfId="166" priority="170" operator="between">
      <formula>0</formula>
      <formula>0.24</formula>
    </cfRule>
  </conditionalFormatting>
  <conditionalFormatting sqref="S6">
    <cfRule type="cellIs" dxfId="165" priority="166" operator="between">
      <formula>0</formula>
      <formula>0.2499</formula>
    </cfRule>
  </conditionalFormatting>
  <conditionalFormatting sqref="S6">
    <cfRule type="containsErrors" dxfId="164" priority="161" stopIfTrue="1">
      <formula>ISERROR(S6)</formula>
    </cfRule>
    <cfRule type="cellIs" dxfId="163" priority="164" stopIfTrue="1" operator="greaterThan">
      <formula>0.49</formula>
    </cfRule>
    <cfRule type="cellIs" dxfId="162" priority="165" stopIfTrue="1" operator="between">
      <formula>0.25</formula>
      <formula>0.4899</formula>
    </cfRule>
  </conditionalFormatting>
  <conditionalFormatting sqref="S6">
    <cfRule type="cellIs" dxfId="161" priority="163" stopIfTrue="1" operator="between">
      <formula>0</formula>
      <formula>0.2499</formula>
    </cfRule>
  </conditionalFormatting>
  <conditionalFormatting sqref="S6">
    <cfRule type="cellIs" dxfId="160" priority="162" stopIfTrue="1" operator="lessThan">
      <formula>0</formula>
    </cfRule>
  </conditionalFormatting>
  <conditionalFormatting sqref="S7">
    <cfRule type="cellIs" dxfId="159" priority="157" operator="between">
      <formula>0.25</formula>
      <formula>0.49</formula>
    </cfRule>
    <cfRule type="cellIs" dxfId="158" priority="158" operator="greaterThan">
      <formula>0.49</formula>
    </cfRule>
    <cfRule type="cellIs" dxfId="157" priority="159" operator="between">
      <formula>0.25</formula>
      <formula>0.49</formula>
    </cfRule>
    <cfRule type="cellIs" dxfId="156" priority="160" operator="between">
      <formula>0</formula>
      <formula>0.24</formula>
    </cfRule>
  </conditionalFormatting>
  <conditionalFormatting sqref="S7">
    <cfRule type="cellIs" dxfId="155" priority="156" operator="between">
      <formula>0</formula>
      <formula>0.2499</formula>
    </cfRule>
  </conditionalFormatting>
  <conditionalFormatting sqref="S7">
    <cfRule type="containsErrors" dxfId="154" priority="151" stopIfTrue="1">
      <formula>ISERROR(S7)</formula>
    </cfRule>
    <cfRule type="cellIs" dxfId="153" priority="154" stopIfTrue="1" operator="greaterThan">
      <formula>0.49</formula>
    </cfRule>
    <cfRule type="cellIs" dxfId="152" priority="155" stopIfTrue="1" operator="between">
      <formula>0.25</formula>
      <formula>0.4899</formula>
    </cfRule>
  </conditionalFormatting>
  <conditionalFormatting sqref="S7">
    <cfRule type="cellIs" dxfId="151" priority="153" stopIfTrue="1" operator="between">
      <formula>0</formula>
      <formula>0.2499</formula>
    </cfRule>
  </conditionalFormatting>
  <conditionalFormatting sqref="S7">
    <cfRule type="cellIs" dxfId="150" priority="152" stopIfTrue="1" operator="lessThan">
      <formula>0</formula>
    </cfRule>
  </conditionalFormatting>
  <conditionalFormatting sqref="S8">
    <cfRule type="cellIs" dxfId="149" priority="147" operator="between">
      <formula>0.25</formula>
      <formula>0.49</formula>
    </cfRule>
    <cfRule type="cellIs" dxfId="148" priority="148" operator="greaterThan">
      <formula>0.49</formula>
    </cfRule>
    <cfRule type="cellIs" dxfId="147" priority="149" operator="between">
      <formula>0.25</formula>
      <formula>0.49</formula>
    </cfRule>
    <cfRule type="cellIs" dxfId="146" priority="150" operator="between">
      <formula>0</formula>
      <formula>0.24</formula>
    </cfRule>
  </conditionalFormatting>
  <conditionalFormatting sqref="S8">
    <cfRule type="cellIs" dxfId="145" priority="146" operator="between">
      <formula>0</formula>
      <formula>0.2499</formula>
    </cfRule>
  </conditionalFormatting>
  <conditionalFormatting sqref="S8">
    <cfRule type="containsErrors" dxfId="144" priority="141" stopIfTrue="1">
      <formula>ISERROR(S8)</formula>
    </cfRule>
    <cfRule type="cellIs" dxfId="143" priority="144" stopIfTrue="1" operator="greaterThan">
      <formula>0.49</formula>
    </cfRule>
    <cfRule type="cellIs" dxfId="142" priority="145" stopIfTrue="1" operator="between">
      <formula>0.25</formula>
      <formula>0.4899</formula>
    </cfRule>
  </conditionalFormatting>
  <conditionalFormatting sqref="S8">
    <cfRule type="cellIs" dxfId="141" priority="143" stopIfTrue="1" operator="between">
      <formula>0</formula>
      <formula>0.2499</formula>
    </cfRule>
  </conditionalFormatting>
  <conditionalFormatting sqref="S8">
    <cfRule type="cellIs" dxfId="140" priority="142" stopIfTrue="1" operator="lessThan">
      <formula>0</formula>
    </cfRule>
  </conditionalFormatting>
  <conditionalFormatting sqref="S9">
    <cfRule type="cellIs" dxfId="139" priority="137" operator="between">
      <formula>0.25</formula>
      <formula>0.49</formula>
    </cfRule>
    <cfRule type="cellIs" dxfId="138" priority="138" operator="greaterThan">
      <formula>0.49</formula>
    </cfRule>
    <cfRule type="cellIs" dxfId="137" priority="139" operator="between">
      <formula>0.25</formula>
      <formula>0.49</formula>
    </cfRule>
    <cfRule type="cellIs" dxfId="136" priority="140" operator="between">
      <formula>0</formula>
      <formula>0.24</formula>
    </cfRule>
  </conditionalFormatting>
  <conditionalFormatting sqref="S9">
    <cfRule type="cellIs" dxfId="135" priority="136" operator="between">
      <formula>0</formula>
      <formula>0.2499</formula>
    </cfRule>
  </conditionalFormatting>
  <conditionalFormatting sqref="S9">
    <cfRule type="containsErrors" dxfId="134" priority="131" stopIfTrue="1">
      <formula>ISERROR(S9)</formula>
    </cfRule>
    <cfRule type="cellIs" dxfId="133" priority="134" stopIfTrue="1" operator="greaterThan">
      <formula>0.49</formula>
    </cfRule>
    <cfRule type="cellIs" dxfId="132" priority="135" stopIfTrue="1" operator="between">
      <formula>0.25</formula>
      <formula>0.4899</formula>
    </cfRule>
  </conditionalFormatting>
  <conditionalFormatting sqref="S9">
    <cfRule type="cellIs" dxfId="131" priority="133" stopIfTrue="1" operator="between">
      <formula>0</formula>
      <formula>0.2499</formula>
    </cfRule>
  </conditionalFormatting>
  <conditionalFormatting sqref="S9">
    <cfRule type="cellIs" dxfId="130" priority="132" stopIfTrue="1" operator="lessThan">
      <formula>0</formula>
    </cfRule>
  </conditionalFormatting>
  <conditionalFormatting sqref="S10">
    <cfRule type="cellIs" dxfId="129" priority="127" operator="between">
      <formula>0.25</formula>
      <formula>0.49</formula>
    </cfRule>
    <cfRule type="cellIs" dxfId="128" priority="128" operator="greaterThan">
      <formula>0.49</formula>
    </cfRule>
    <cfRule type="cellIs" dxfId="127" priority="129" operator="between">
      <formula>0.25</formula>
      <formula>0.49</formula>
    </cfRule>
    <cfRule type="cellIs" dxfId="126" priority="130" operator="between">
      <formula>0</formula>
      <formula>0.24</formula>
    </cfRule>
  </conditionalFormatting>
  <conditionalFormatting sqref="S10">
    <cfRule type="cellIs" dxfId="125" priority="126" operator="between">
      <formula>0</formula>
      <formula>0.2499</formula>
    </cfRule>
  </conditionalFormatting>
  <conditionalFormatting sqref="S10">
    <cfRule type="containsErrors" dxfId="124" priority="121" stopIfTrue="1">
      <formula>ISERROR(S10)</formula>
    </cfRule>
    <cfRule type="cellIs" dxfId="123" priority="124" stopIfTrue="1" operator="greaterThan">
      <formula>0.49</formula>
    </cfRule>
    <cfRule type="cellIs" dxfId="122" priority="125" stopIfTrue="1" operator="between">
      <formula>0.25</formula>
      <formula>0.4899</formula>
    </cfRule>
  </conditionalFormatting>
  <conditionalFormatting sqref="S10">
    <cfRule type="cellIs" dxfId="121" priority="123" stopIfTrue="1" operator="between">
      <formula>0</formula>
      <formula>0.2499</formula>
    </cfRule>
  </conditionalFormatting>
  <conditionalFormatting sqref="S10">
    <cfRule type="cellIs" dxfId="120" priority="122" stopIfTrue="1" operator="lessThan">
      <formula>0</formula>
    </cfRule>
  </conditionalFormatting>
  <conditionalFormatting sqref="S11">
    <cfRule type="cellIs" dxfId="119" priority="117" operator="between">
      <formula>0.25</formula>
      <formula>0.49</formula>
    </cfRule>
    <cfRule type="cellIs" dxfId="118" priority="118" operator="greaterThan">
      <formula>0.49</formula>
    </cfRule>
    <cfRule type="cellIs" dxfId="117" priority="119" operator="between">
      <formula>0.25</formula>
      <formula>0.49</formula>
    </cfRule>
    <cfRule type="cellIs" dxfId="116" priority="120" operator="between">
      <formula>0</formula>
      <formula>0.24</formula>
    </cfRule>
  </conditionalFormatting>
  <conditionalFormatting sqref="S11">
    <cfRule type="cellIs" dxfId="115" priority="116" operator="between">
      <formula>0</formula>
      <formula>0.2499</formula>
    </cfRule>
  </conditionalFormatting>
  <conditionalFormatting sqref="S11">
    <cfRule type="containsErrors" dxfId="114" priority="111" stopIfTrue="1">
      <formula>ISERROR(S11)</formula>
    </cfRule>
    <cfRule type="cellIs" dxfId="113" priority="114" stopIfTrue="1" operator="greaterThan">
      <formula>0.49</formula>
    </cfRule>
    <cfRule type="cellIs" dxfId="112" priority="115" stopIfTrue="1" operator="between">
      <formula>0.25</formula>
      <formula>0.4899</formula>
    </cfRule>
  </conditionalFormatting>
  <conditionalFormatting sqref="S11">
    <cfRule type="cellIs" dxfId="111" priority="113" stopIfTrue="1" operator="between">
      <formula>0</formula>
      <formula>0.2499</formula>
    </cfRule>
  </conditionalFormatting>
  <conditionalFormatting sqref="S11">
    <cfRule type="cellIs" dxfId="110" priority="112" stopIfTrue="1" operator="lessThan">
      <formula>0</formula>
    </cfRule>
  </conditionalFormatting>
  <conditionalFormatting sqref="S12">
    <cfRule type="cellIs" dxfId="109" priority="107" operator="between">
      <formula>0.25</formula>
      <formula>0.49</formula>
    </cfRule>
    <cfRule type="cellIs" dxfId="108" priority="108" operator="greaterThan">
      <formula>0.49</formula>
    </cfRule>
    <cfRule type="cellIs" dxfId="107" priority="109" operator="between">
      <formula>0.25</formula>
      <formula>0.49</formula>
    </cfRule>
    <cfRule type="cellIs" dxfId="106" priority="110" operator="between">
      <formula>0</formula>
      <formula>0.24</formula>
    </cfRule>
  </conditionalFormatting>
  <conditionalFormatting sqref="S12">
    <cfRule type="cellIs" dxfId="105" priority="106" operator="between">
      <formula>0</formula>
      <formula>0.2499</formula>
    </cfRule>
  </conditionalFormatting>
  <conditionalFormatting sqref="S12">
    <cfRule type="containsErrors" dxfId="104" priority="101" stopIfTrue="1">
      <formula>ISERROR(S12)</formula>
    </cfRule>
    <cfRule type="cellIs" dxfId="103" priority="104" stopIfTrue="1" operator="greaterThan">
      <formula>0.49</formula>
    </cfRule>
    <cfRule type="cellIs" dxfId="102" priority="105" stopIfTrue="1" operator="between">
      <formula>0.25</formula>
      <formula>0.4899</formula>
    </cfRule>
  </conditionalFormatting>
  <conditionalFormatting sqref="S12">
    <cfRule type="cellIs" dxfId="101" priority="103" stopIfTrue="1" operator="between">
      <formula>0</formula>
      <formula>0.2499</formula>
    </cfRule>
  </conditionalFormatting>
  <conditionalFormatting sqref="S12">
    <cfRule type="cellIs" dxfId="100" priority="102" stopIfTrue="1" operator="lessThan">
      <formula>0</formula>
    </cfRule>
  </conditionalFormatting>
  <conditionalFormatting sqref="S13">
    <cfRule type="cellIs" dxfId="99" priority="97" operator="between">
      <formula>0.25</formula>
      <formula>0.49</formula>
    </cfRule>
    <cfRule type="cellIs" dxfId="98" priority="98" operator="greaterThan">
      <formula>0.49</formula>
    </cfRule>
    <cfRule type="cellIs" dxfId="97" priority="99" operator="between">
      <formula>0.25</formula>
      <formula>0.49</formula>
    </cfRule>
    <cfRule type="cellIs" dxfId="96" priority="100" operator="between">
      <formula>0</formula>
      <formula>0.24</formula>
    </cfRule>
  </conditionalFormatting>
  <conditionalFormatting sqref="S13">
    <cfRule type="cellIs" dxfId="95" priority="96" operator="between">
      <formula>0</formula>
      <formula>0.2499</formula>
    </cfRule>
  </conditionalFormatting>
  <conditionalFormatting sqref="S13">
    <cfRule type="containsErrors" dxfId="94" priority="91" stopIfTrue="1">
      <formula>ISERROR(S13)</formula>
    </cfRule>
    <cfRule type="cellIs" dxfId="93" priority="94" stopIfTrue="1" operator="greaterThan">
      <formula>0.49</formula>
    </cfRule>
    <cfRule type="cellIs" dxfId="92" priority="95" stopIfTrue="1" operator="between">
      <formula>0.25</formula>
      <formula>0.4899</formula>
    </cfRule>
  </conditionalFormatting>
  <conditionalFormatting sqref="S13">
    <cfRule type="cellIs" dxfId="91" priority="93" stopIfTrue="1" operator="between">
      <formula>0</formula>
      <formula>0.2499</formula>
    </cfRule>
  </conditionalFormatting>
  <conditionalFormatting sqref="S13">
    <cfRule type="cellIs" dxfId="90" priority="92" stopIfTrue="1" operator="lessThan">
      <formula>0</formula>
    </cfRule>
  </conditionalFormatting>
  <conditionalFormatting sqref="S14">
    <cfRule type="cellIs" dxfId="89" priority="87" operator="between">
      <formula>0.25</formula>
      <formula>0.49</formula>
    </cfRule>
    <cfRule type="cellIs" dxfId="88" priority="88" operator="greaterThan">
      <formula>0.49</formula>
    </cfRule>
    <cfRule type="cellIs" dxfId="87" priority="89" operator="between">
      <formula>0.25</formula>
      <formula>0.49</formula>
    </cfRule>
    <cfRule type="cellIs" dxfId="86" priority="90" operator="between">
      <formula>0</formula>
      <formula>0.24</formula>
    </cfRule>
  </conditionalFormatting>
  <conditionalFormatting sqref="S14">
    <cfRule type="cellIs" dxfId="85" priority="86" operator="between">
      <formula>0</formula>
      <formula>0.2499</formula>
    </cfRule>
  </conditionalFormatting>
  <conditionalFormatting sqref="S14">
    <cfRule type="containsErrors" dxfId="84" priority="81" stopIfTrue="1">
      <formula>ISERROR(S14)</formula>
    </cfRule>
    <cfRule type="cellIs" dxfId="83" priority="84" stopIfTrue="1" operator="greaterThan">
      <formula>0.49</formula>
    </cfRule>
    <cfRule type="cellIs" dxfId="82" priority="85" stopIfTrue="1" operator="between">
      <formula>0.25</formula>
      <formula>0.4899</formula>
    </cfRule>
  </conditionalFormatting>
  <conditionalFormatting sqref="S14">
    <cfRule type="cellIs" dxfId="81" priority="83" stopIfTrue="1" operator="between">
      <formula>0</formula>
      <formula>0.2499</formula>
    </cfRule>
  </conditionalFormatting>
  <conditionalFormatting sqref="S14">
    <cfRule type="cellIs" dxfId="80" priority="82" stopIfTrue="1" operator="lessThan">
      <formula>0</formula>
    </cfRule>
  </conditionalFormatting>
  <conditionalFormatting sqref="S15">
    <cfRule type="cellIs" dxfId="79" priority="77" operator="between">
      <formula>0.25</formula>
      <formula>0.49</formula>
    </cfRule>
    <cfRule type="cellIs" dxfId="78" priority="78" operator="greaterThan">
      <formula>0.49</formula>
    </cfRule>
    <cfRule type="cellIs" dxfId="77" priority="79" operator="between">
      <formula>0.25</formula>
      <formula>0.49</formula>
    </cfRule>
    <cfRule type="cellIs" dxfId="76" priority="80" operator="between">
      <formula>0</formula>
      <formula>0.24</formula>
    </cfRule>
  </conditionalFormatting>
  <conditionalFormatting sqref="S15">
    <cfRule type="cellIs" dxfId="75" priority="76" operator="between">
      <formula>0</formula>
      <formula>0.2499</formula>
    </cfRule>
  </conditionalFormatting>
  <conditionalFormatting sqref="S15">
    <cfRule type="containsErrors" dxfId="74" priority="71" stopIfTrue="1">
      <formula>ISERROR(S15)</formula>
    </cfRule>
    <cfRule type="cellIs" dxfId="73" priority="74" stopIfTrue="1" operator="greaterThan">
      <formula>0.49</formula>
    </cfRule>
    <cfRule type="cellIs" dxfId="72" priority="75" stopIfTrue="1" operator="between">
      <formula>0.25</formula>
      <formula>0.4899</formula>
    </cfRule>
  </conditionalFormatting>
  <conditionalFormatting sqref="S15">
    <cfRule type="cellIs" dxfId="71" priority="73" stopIfTrue="1" operator="between">
      <formula>0</formula>
      <formula>0.2499</formula>
    </cfRule>
  </conditionalFormatting>
  <conditionalFormatting sqref="S15">
    <cfRule type="cellIs" dxfId="70" priority="72" stopIfTrue="1" operator="lessThan">
      <formula>0</formula>
    </cfRule>
  </conditionalFormatting>
  <conditionalFormatting sqref="S16">
    <cfRule type="cellIs" dxfId="69" priority="67" operator="between">
      <formula>0.25</formula>
      <formula>0.49</formula>
    </cfRule>
    <cfRule type="cellIs" dxfId="68" priority="68" operator="greaterThan">
      <formula>0.49</formula>
    </cfRule>
    <cfRule type="cellIs" dxfId="67" priority="69" operator="between">
      <formula>0.25</formula>
      <formula>0.49</formula>
    </cfRule>
    <cfRule type="cellIs" dxfId="66" priority="70" operator="between">
      <formula>0</formula>
      <formula>0.24</formula>
    </cfRule>
  </conditionalFormatting>
  <conditionalFormatting sqref="S16">
    <cfRule type="cellIs" dxfId="65" priority="66" operator="between">
      <formula>0</formula>
      <formula>0.2499</formula>
    </cfRule>
  </conditionalFormatting>
  <conditionalFormatting sqref="S16">
    <cfRule type="containsErrors" dxfId="64" priority="61" stopIfTrue="1">
      <formula>ISERROR(S16)</formula>
    </cfRule>
    <cfRule type="cellIs" dxfId="63" priority="64" stopIfTrue="1" operator="greaterThan">
      <formula>0.49</formula>
    </cfRule>
    <cfRule type="cellIs" dxfId="62" priority="65" stopIfTrue="1" operator="between">
      <formula>0.25</formula>
      <formula>0.4899</formula>
    </cfRule>
  </conditionalFormatting>
  <conditionalFormatting sqref="S16">
    <cfRule type="cellIs" dxfId="61" priority="63" stopIfTrue="1" operator="between">
      <formula>0</formula>
      <formula>0.2499</formula>
    </cfRule>
  </conditionalFormatting>
  <conditionalFormatting sqref="S16">
    <cfRule type="cellIs" dxfId="60" priority="62" stopIfTrue="1" operator="lessThan">
      <formula>0</formula>
    </cfRule>
  </conditionalFormatting>
  <conditionalFormatting sqref="S17">
    <cfRule type="cellIs" dxfId="59" priority="57" operator="between">
      <formula>0.25</formula>
      <formula>0.49</formula>
    </cfRule>
    <cfRule type="cellIs" dxfId="58" priority="58" operator="greaterThan">
      <formula>0.49</formula>
    </cfRule>
    <cfRule type="cellIs" dxfId="57" priority="59" operator="between">
      <formula>0.25</formula>
      <formula>0.49</formula>
    </cfRule>
    <cfRule type="cellIs" dxfId="56" priority="60" operator="between">
      <formula>0</formula>
      <formula>0.24</formula>
    </cfRule>
  </conditionalFormatting>
  <conditionalFormatting sqref="S17">
    <cfRule type="cellIs" dxfId="55" priority="56" operator="between">
      <formula>0</formula>
      <formula>0.2499</formula>
    </cfRule>
  </conditionalFormatting>
  <conditionalFormatting sqref="S17">
    <cfRule type="containsErrors" dxfId="54" priority="51" stopIfTrue="1">
      <formula>ISERROR(S17)</formula>
    </cfRule>
    <cfRule type="cellIs" dxfId="53" priority="54" stopIfTrue="1" operator="greaterThan">
      <formula>0.49</formula>
    </cfRule>
    <cfRule type="cellIs" dxfId="52" priority="55" stopIfTrue="1" operator="between">
      <formula>0.25</formula>
      <formula>0.4899</formula>
    </cfRule>
  </conditionalFormatting>
  <conditionalFormatting sqref="S17">
    <cfRule type="cellIs" dxfId="51" priority="53" stopIfTrue="1" operator="between">
      <formula>0</formula>
      <formula>0.2499</formula>
    </cfRule>
  </conditionalFormatting>
  <conditionalFormatting sqref="S17">
    <cfRule type="cellIs" dxfId="50" priority="52" stopIfTrue="1" operator="lessThan">
      <formula>0</formula>
    </cfRule>
  </conditionalFormatting>
  <conditionalFormatting sqref="S18">
    <cfRule type="cellIs" dxfId="49" priority="47" operator="between">
      <formula>0.25</formula>
      <formula>0.49</formula>
    </cfRule>
    <cfRule type="cellIs" dxfId="48" priority="48" operator="greaterThan">
      <formula>0.49</formula>
    </cfRule>
    <cfRule type="cellIs" dxfId="47" priority="49" operator="between">
      <formula>0.25</formula>
      <formula>0.49</formula>
    </cfRule>
    <cfRule type="cellIs" dxfId="46" priority="50" operator="between">
      <formula>0</formula>
      <formula>0.24</formula>
    </cfRule>
  </conditionalFormatting>
  <conditionalFormatting sqref="S18">
    <cfRule type="cellIs" dxfId="45" priority="46" operator="between">
      <formula>0</formula>
      <formula>0.2499</formula>
    </cfRule>
  </conditionalFormatting>
  <conditionalFormatting sqref="S18">
    <cfRule type="containsErrors" dxfId="44" priority="41" stopIfTrue="1">
      <formula>ISERROR(S18)</formula>
    </cfRule>
    <cfRule type="cellIs" dxfId="43" priority="44" stopIfTrue="1" operator="greaterThan">
      <formula>0.49</formula>
    </cfRule>
    <cfRule type="cellIs" dxfId="42" priority="45" stopIfTrue="1" operator="between">
      <formula>0.25</formula>
      <formula>0.4899</formula>
    </cfRule>
  </conditionalFormatting>
  <conditionalFormatting sqref="S18">
    <cfRule type="cellIs" dxfId="41" priority="43" stopIfTrue="1" operator="between">
      <formula>0</formula>
      <formula>0.2499</formula>
    </cfRule>
  </conditionalFormatting>
  <conditionalFormatting sqref="S18">
    <cfRule type="cellIs" dxfId="40" priority="42" stopIfTrue="1" operator="lessThan">
      <formula>0</formula>
    </cfRule>
  </conditionalFormatting>
  <conditionalFormatting sqref="S19">
    <cfRule type="cellIs" dxfId="39" priority="37" operator="between">
      <formula>0.25</formula>
      <formula>0.49</formula>
    </cfRule>
    <cfRule type="cellIs" dxfId="38" priority="38" operator="greaterThan">
      <formula>0.49</formula>
    </cfRule>
    <cfRule type="cellIs" dxfId="37" priority="39" operator="between">
      <formula>0.25</formula>
      <formula>0.49</formula>
    </cfRule>
    <cfRule type="cellIs" dxfId="36" priority="40" operator="between">
      <formula>0</formula>
      <formula>0.24</formula>
    </cfRule>
  </conditionalFormatting>
  <conditionalFormatting sqref="S19">
    <cfRule type="cellIs" dxfId="35" priority="36" operator="between">
      <formula>0</formula>
      <formula>0.2499</formula>
    </cfRule>
  </conditionalFormatting>
  <conditionalFormatting sqref="S19">
    <cfRule type="containsErrors" dxfId="34" priority="31" stopIfTrue="1">
      <formula>ISERROR(S19)</formula>
    </cfRule>
    <cfRule type="cellIs" dxfId="33" priority="34" stopIfTrue="1" operator="greaterThan">
      <formula>0.49</formula>
    </cfRule>
    <cfRule type="cellIs" dxfId="32" priority="35" stopIfTrue="1" operator="between">
      <formula>0.25</formula>
      <formula>0.4899</formula>
    </cfRule>
  </conditionalFormatting>
  <conditionalFormatting sqref="S19">
    <cfRule type="cellIs" dxfId="31" priority="33" stopIfTrue="1" operator="between">
      <formula>0</formula>
      <formula>0.2499</formula>
    </cfRule>
  </conditionalFormatting>
  <conditionalFormatting sqref="S19">
    <cfRule type="cellIs" dxfId="30" priority="32" stopIfTrue="1" operator="lessThan">
      <formula>0</formula>
    </cfRule>
  </conditionalFormatting>
  <conditionalFormatting sqref="S22">
    <cfRule type="cellIs" dxfId="29" priority="27" operator="between">
      <formula>0.25</formula>
      <formula>0.49</formula>
    </cfRule>
    <cfRule type="cellIs" dxfId="28" priority="28" operator="greaterThan">
      <formula>0.49</formula>
    </cfRule>
    <cfRule type="cellIs" dxfId="27" priority="29" operator="between">
      <formula>0.25</formula>
      <formula>0.49</formula>
    </cfRule>
    <cfRule type="cellIs" dxfId="26" priority="30" operator="between">
      <formula>0</formula>
      <formula>0.24</formula>
    </cfRule>
  </conditionalFormatting>
  <conditionalFormatting sqref="S22">
    <cfRule type="cellIs" dxfId="25" priority="26" operator="between">
      <formula>0</formula>
      <formula>0.2499</formula>
    </cfRule>
  </conditionalFormatting>
  <conditionalFormatting sqref="S22">
    <cfRule type="containsErrors" dxfId="24" priority="21" stopIfTrue="1">
      <formula>ISERROR(S22)</formula>
    </cfRule>
    <cfRule type="cellIs" dxfId="23" priority="24" stopIfTrue="1" operator="greaterThan">
      <formula>0.49</formula>
    </cfRule>
    <cfRule type="cellIs" dxfId="22" priority="25" stopIfTrue="1" operator="between">
      <formula>0.25</formula>
      <formula>0.4899</formula>
    </cfRule>
  </conditionalFormatting>
  <conditionalFormatting sqref="S22">
    <cfRule type="cellIs" dxfId="21" priority="23" stopIfTrue="1" operator="between">
      <formula>0</formula>
      <formula>0.2499</formula>
    </cfRule>
  </conditionalFormatting>
  <conditionalFormatting sqref="S22">
    <cfRule type="cellIs" dxfId="20" priority="22" stopIfTrue="1" operator="lessThan">
      <formula>0</formula>
    </cfRule>
  </conditionalFormatting>
  <conditionalFormatting sqref="S23">
    <cfRule type="cellIs" dxfId="19" priority="17" operator="between">
      <formula>0.25</formula>
      <formula>0.49</formula>
    </cfRule>
    <cfRule type="cellIs" dxfId="18" priority="18" operator="greaterThan">
      <formula>0.49</formula>
    </cfRule>
    <cfRule type="cellIs" dxfId="17" priority="19" operator="between">
      <formula>0.25</formula>
      <formula>0.49</formula>
    </cfRule>
    <cfRule type="cellIs" dxfId="16" priority="20" operator="between">
      <formula>0</formula>
      <formula>0.24</formula>
    </cfRule>
  </conditionalFormatting>
  <conditionalFormatting sqref="S23">
    <cfRule type="cellIs" dxfId="15" priority="16" operator="between">
      <formula>0</formula>
      <formula>0.2499</formula>
    </cfRule>
  </conditionalFormatting>
  <conditionalFormatting sqref="S23">
    <cfRule type="containsErrors" dxfId="14" priority="11" stopIfTrue="1">
      <formula>ISERROR(S23)</formula>
    </cfRule>
    <cfRule type="cellIs" dxfId="13" priority="14" stopIfTrue="1" operator="greaterThan">
      <formula>0.49</formula>
    </cfRule>
    <cfRule type="cellIs" dxfId="12" priority="15" stopIfTrue="1" operator="between">
      <formula>0.25</formula>
      <formula>0.4899</formula>
    </cfRule>
  </conditionalFormatting>
  <conditionalFormatting sqref="S23">
    <cfRule type="cellIs" dxfId="11" priority="13" stopIfTrue="1" operator="between">
      <formula>0</formula>
      <formula>0.2499</formula>
    </cfRule>
  </conditionalFormatting>
  <conditionalFormatting sqref="S23">
    <cfRule type="cellIs" dxfId="10" priority="12" stopIfTrue="1" operator="lessThan">
      <formula>0</formula>
    </cfRule>
  </conditionalFormatting>
  <conditionalFormatting sqref="S25">
    <cfRule type="cellIs" dxfId="9" priority="7" operator="between">
      <formula>0.25</formula>
      <formula>0.49</formula>
    </cfRule>
    <cfRule type="cellIs" dxfId="8" priority="8" operator="greaterThan">
      <formula>0.49</formula>
    </cfRule>
    <cfRule type="cellIs" dxfId="7" priority="9" operator="between">
      <formula>0.25</formula>
      <formula>0.49</formula>
    </cfRule>
    <cfRule type="cellIs" dxfId="6" priority="10" operator="between">
      <formula>0</formula>
      <formula>0.24</formula>
    </cfRule>
  </conditionalFormatting>
  <conditionalFormatting sqref="S25">
    <cfRule type="cellIs" dxfId="5" priority="6" operator="between">
      <formula>0</formula>
      <formula>0.2499</formula>
    </cfRule>
  </conditionalFormatting>
  <conditionalFormatting sqref="S25">
    <cfRule type="containsErrors" dxfId="4" priority="1" stopIfTrue="1">
      <formula>ISERROR(S25)</formula>
    </cfRule>
    <cfRule type="cellIs" dxfId="3" priority="4" stopIfTrue="1" operator="greaterThan">
      <formula>0.49</formula>
    </cfRule>
    <cfRule type="cellIs" dxfId="2" priority="5" stopIfTrue="1" operator="between">
      <formula>0.25</formula>
      <formula>0.4899</formula>
    </cfRule>
  </conditionalFormatting>
  <conditionalFormatting sqref="S25">
    <cfRule type="cellIs" dxfId="1" priority="3" stopIfTrue="1" operator="between">
      <formula>0</formula>
      <formula>0.2499</formula>
    </cfRule>
  </conditionalFormatting>
  <conditionalFormatting sqref="S25">
    <cfRule type="cellIs" dxfId="0" priority="2" stopIfTrue="1" operator="lessThan">
      <formula>0</formula>
    </cfRule>
  </conditionalFormatting>
  <dataValidations count="14">
    <dataValidation allowBlank="1" showInputMessage="1" showErrorMessage="1" errorTitle="Entrada no válida" error="Escriba un texto  Maximo 20 Caracteres" promptTitle="Cualquier contenido Maximo 20 Caracteres" sqref="E41:E47" xr:uid="{BFCD199E-17E3-4700-AA2A-51775D689CE6}"/>
    <dataValidation allowBlank="1" showInputMessage="1" showErrorMessage="1" prompt="Determine las variables y la correspondiente fórmula del indicador que permite medir el cumplimiento de la acción determinada." sqref="J25" xr:uid="{7ECCAAF7-3C9A-4892-BA57-6A46A767C60E}"/>
    <dataValidation allowBlank="1" showInputMessage="1" showErrorMessage="1" prompt="Indique la fecha en que comienza la acción(es) registrada(s)._x000a_La fecha debe ser posterior a la fecha del informe final" sqref="H25" xr:uid="{18F19F9A-1DA3-4BAA-A6F4-A6241200A61C}"/>
    <dataValidation allowBlank="1" showInputMessage="1" showErrorMessage="1" prompt="Señale la fecha en que finaliza la(s) acción(es).  Esta fecha no podrá superar 12 meses contados a partir de la fecha de formulación del respectivo plan de mejoramiento" sqref="I25" xr:uid="{0BB5A2F8-2E2C-4F74-8164-B92E2AE5CCEF}"/>
    <dataValidation allowBlank="1" showInputMessage="1" showErrorMessage="1" prompt="Registre la(s) acción(es) que realizará la entidad para subsanar o corregir la situación descrita por la Contraloría. Inicie con un verbo en infinitivo" sqref="F25" xr:uid="{F7D14F3E-43B1-4C10-85EE-D42A590AB1AE}"/>
    <dataValidation allowBlank="1" showInputMessage="1" showErrorMessage="1" prompt="Señale la medida cuantitativa, concreta, realizable y verificable de la acción correctiva que se espera alcanzar en el tiempo definido, teniendo en cuenta la realidad institucional y los recursos disponibles." sqref="K25" xr:uid="{99CF2304-3522-41AD-8B82-9E1FC73ECDA3}"/>
    <dataValidation allowBlank="1" showInputMessage="1" showErrorMessage="1" prompt="Registre el nombre del indicador a través de la cual se pueda observar el cumplimiento de la acción determinada" sqref="M25" xr:uid="{36BAB0A6-A445-4008-9179-98CEEF27CF5E}"/>
    <dataValidation type="textLength" allowBlank="1" showInputMessage="1" showErrorMessage="1" errorTitle="Entrada no válida" error="Escriba un texto  Maximo 200 Caracteres" promptTitle="Cualquier contenido Maximo 200 Caracteres" sqref="J21 J16 J39:J40" xr:uid="{66B2F9ED-E77D-4D31-A6A9-ABA906B20781}">
      <formula1>0</formula1>
      <formula2>200</formula2>
    </dataValidation>
    <dataValidation type="date" allowBlank="1" showInputMessage="1" errorTitle="Entrada no válida" error="Por favor escriba una fecha válida (AAAA/MM/DD)" promptTitle="Ingrese una fecha (AAAA/MM/DD)" sqref="I23:I24 H16:I17 H20:I21 H39:I40 I18:I19" xr:uid="{CC61D3FF-61BD-4649-B578-6FBCC77E4DF3}">
      <formula1>1900/1/1</formula1>
      <formula2>3000/1/1</formula2>
    </dataValidation>
    <dataValidation type="whole" allowBlank="1" showInputMessage="1" showErrorMessage="1" errorTitle="Entrada no válida" error="Por favor escriba un número entero" promptTitle="Escriba un número entero en esta casilla" sqref="G20:G21 G16:G17 G39:G40" xr:uid="{A3A8B858-FB91-4BA0-8268-AFBF5B513E2B}">
      <formula1>-999</formula1>
      <formula2>999</formula2>
    </dataValidation>
    <dataValidation type="textLength" allowBlank="1" showInputMessage="1" showErrorMessage="1" errorTitle="Entrada no válida" error="Escriba un texto  Maximo 500 Caracteres" promptTitle="Cualquier contenido Maximo 500 Caracteres" sqref="F16 F20:F21 F39:F40" xr:uid="{EF3CB866-7042-4405-BCC0-7BF53C57BAE2}">
      <formula1>0</formula1>
      <formula2>500</formula2>
    </dataValidation>
    <dataValidation type="textLength" allowBlank="1" showInputMessage="1" showErrorMessage="1" errorTitle="Entrada no válida" error="Escriba un texto  Maximo 20 Caracteres" promptTitle="Cualquier contenido Maximo 20 Caracteres" sqref="D16:D25 D39:D60" xr:uid="{EB04B7C9-DE10-4B94-9A22-9A92D74E10A8}">
      <formula1>0</formula1>
      <formula2>20</formula2>
    </dataValidation>
    <dataValidation type="decimal" allowBlank="1" showInputMessage="1" showErrorMessage="1" errorTitle="Entrada no válida" error="Por favor escriba un número" promptTitle="Escriba un número en esta casilla" sqref="K20:K21 K16:K17 K39:K40" xr:uid="{1587ABA3-62A5-4EFE-91EA-7B64FC372A59}">
      <formula1>-999999</formula1>
      <formula2>999999</formula2>
    </dataValidation>
    <dataValidation type="textLength" allowBlank="1" showInputMessage="1" showErrorMessage="1" errorTitle="Entrada no válida" error="Escriba un texto  Maximo 100 Caracteres" promptTitle="Cualquier contenido Maximo 100 Caracteres" sqref="L20:M21 L16:L17 M16 L39:M40" xr:uid="{DF957C62-4511-4C0F-B9D2-74705FDB9321}">
      <formula1>0</formula1>
      <formula2>100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R-CI-030</vt:lpstr>
      <vt:lpstr>'R-CI-030'!Títulos_a_imprimir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Santiago Santos Sanchez</cp:lastModifiedBy>
  <dcterms:created xsi:type="dcterms:W3CDTF">2021-07-08T22:57:54Z</dcterms:created>
  <dcterms:modified xsi:type="dcterms:W3CDTF">2021-07-08T23:03:01Z</dcterms:modified>
</cp:coreProperties>
</file>