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G:\MIS DOCUMENTOS\Desktop\"/>
    </mc:Choice>
  </mc:AlternateContent>
  <bookViews>
    <workbookView xWindow="0" yWindow="0" windowWidth="15360" windowHeight="7515"/>
  </bookViews>
  <sheets>
    <sheet name="Anexo 1. Gestion Riesgo" sheetId="2" r:id="rId1"/>
    <sheet name="Anexo 2. Riesgos de Corrupción" sheetId="15" r:id="rId2"/>
    <sheet name="Anexo 3. RendicionCuentas" sheetId="4" r:id="rId3"/>
    <sheet name="Anexo 4. Antitramites" sheetId="14"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_xlnm._FilterDatabase" localSheetId="0" hidden="1">'Anexo 1. Gestion Riesgo'!$A$4:$M$12</definedName>
    <definedName name="_xlnm._FilterDatabase" localSheetId="1" hidden="1">'Anexo 2. Riesgos de Corrupción'!$A$5:$AO$5</definedName>
    <definedName name="_xlnm._FilterDatabase" localSheetId="2" hidden="1">'Anexo 3. RendicionCuentas'!$A$4:$S$22</definedName>
    <definedName name="_xlnm._FilterDatabase" localSheetId="4" hidden="1">'Anexo 5. Serviciociudadano'!$A$4:$M$4</definedName>
    <definedName name="_xlnm._FilterDatabase" localSheetId="5" hidden="1">'Anexo 6. Transparencia'!$A$4:$P$12</definedName>
    <definedName name="A" localSheetId="1">[1]Hoja1!#REF!</definedName>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 localSheetId="1">[1]Hoja1!#REF!</definedName>
    <definedName name="AAAA">[1]Hoja1!#REF!</definedName>
    <definedName name="AB" localSheetId="1">[1]Hoja1!#REF!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Riesgo'!$A$1:$H$11</definedName>
    <definedName name="_xlnm.Print_Area" localSheetId="1">'Anexo 2. Riesgos de Corrupción'!$A$1:$AB$9</definedName>
    <definedName name="_xlnm.Print_Area" localSheetId="2">'Anexo 3. RendicionCuentas'!$A$2:$H$22</definedName>
    <definedName name="_xlnm.Print_Area" localSheetId="4">'Anexo 5. Serviciociudadano'!$A$1:$H$11</definedName>
    <definedName name="_xlnm.Print_Area" localSheetId="5">'Anexo 6. Transparencia'!$A$3:$H$11</definedName>
    <definedName name="_xlnm.Print_Area" localSheetId="6">'Anexo 7. Otrosmecanismos'!$A$3:$H$14</definedName>
    <definedName name="cc" localSheetId="1">[1]Hoja1!#REF!</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Corrupción'!$1:$4</definedName>
    <definedName name="_xlnm.Print_Titles" localSheetId="2">'Anexo 3. RendicionCuentas'!$2:$4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2" l="1"/>
</calcChain>
</file>

<file path=xl/comments1.xml><?xml version="1.0" encoding="utf-8"?>
<comments xmlns="http://schemas.openxmlformats.org/spreadsheetml/2006/main">
  <authors>
    <author>Diana Alicia Castro Roa</author>
  </authors>
  <commentList>
    <comment ref="C4" authorId="0" shapeId="0">
      <text>
        <r>
          <rPr>
            <sz val="9"/>
            <color indexed="81"/>
            <rFont val="Tahoma"/>
            <family val="2"/>
          </rPr>
          <t xml:space="preserve">Condiciones DEL ENTORNO que afectan positiva o negativamente  el cumplimiento de la misión y los objetivos de una Entidad Pública
</t>
        </r>
      </text>
    </comment>
    <comment ref="E4" authorId="0" shapeId="0">
      <text>
        <r>
          <rPr>
            <sz val="9"/>
            <color indexed="81"/>
            <rFont val="Tahoma"/>
            <family val="2"/>
          </rPr>
          <t xml:space="preserve">Causa: Medios, circunstancias o agentes generadores del riesgo
</t>
        </r>
      </text>
    </comment>
    <comment ref="F4"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text>
        <r>
          <rPr>
            <b/>
            <sz val="9"/>
            <color indexed="81"/>
            <rFont val="Tahoma"/>
            <family val="2"/>
          </rPr>
          <t>Rara vez  = 1
Improbable = 2
Posible = 3
Probable = 4
Casi seguro = 5</t>
        </r>
      </text>
    </comment>
    <comment ref="J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Gestión de Riesgo de Corrupción Pag. 22</t>
        </r>
      </text>
    </comment>
    <comment ref="N4"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P4"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text>
        <r>
          <rPr>
            <b/>
            <sz val="9"/>
            <color indexed="81"/>
            <rFont val="Tahoma"/>
            <family val="2"/>
          </rPr>
          <t>Diana Alicia Castro Roa:</t>
        </r>
        <r>
          <rPr>
            <sz val="9"/>
            <color indexed="81"/>
            <rFont val="Tahoma"/>
            <family val="2"/>
          </rPr>
          <t xml:space="preserve">
</t>
        </r>
      </text>
    </comment>
  </commentList>
</comments>
</file>

<file path=xl/sharedStrings.xml><?xml version="1.0" encoding="utf-8"?>
<sst xmlns="http://schemas.openxmlformats.org/spreadsheetml/2006/main" count="2677" uniqueCount="1209">
  <si>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</si>
  <si>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</si>
  <si>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</si>
  <si>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</si>
  <si>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</si>
  <si>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</si>
  <si>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</si>
  <si>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</si>
  <si>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</si>
  <si>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</si>
  <si>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</si>
  <si>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</si>
  <si>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</si>
  <si>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</si>
  <si>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t>2.2</t>
  </si>
  <si>
    <t>4.2</t>
  </si>
  <si>
    <t>5.2</t>
  </si>
  <si>
    <t xml:space="preserve"> </t>
  </si>
  <si>
    <t xml:space="preserve">Subcomponente </t>
  </si>
  <si>
    <t>Fecha inicial</t>
  </si>
  <si>
    <t>2.3</t>
  </si>
  <si>
    <t>2.4</t>
  </si>
  <si>
    <t>No Aplica</t>
  </si>
  <si>
    <t>Departamento:</t>
  </si>
  <si>
    <t>Municipio:</t>
  </si>
  <si>
    <t xml:space="preserve"> Componente 4:  Servicio al Ciudadano</t>
  </si>
  <si>
    <t>Fecha Inicial</t>
  </si>
  <si>
    <t>5.1</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</si>
  <si>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</si>
  <si>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</si>
  <si>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</si>
  <si>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</si>
  <si>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</si>
  <si>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Una matriz de riesgos de corrupción consolidada</t>
  </si>
  <si>
    <t>Profesionales (comunicación Externa e Interna)  de la Subgerencia de Comunicaciones y Atención al Ciudadano</t>
  </si>
  <si>
    <t>Un informe de gestión consolidado y publicado</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</si>
  <si>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</si>
  <si>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</si>
  <si>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</si>
  <si>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</si>
  <si>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</si>
  <si>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</si>
  <si>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</si>
  <si>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</si>
  <si>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</si>
  <si>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</si>
  <si>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</si>
  <si>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</si>
  <si>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</si>
  <si>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</si>
  <si>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</si>
  <si>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</si>
  <si>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</si>
  <si>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</si>
  <si>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</si>
  <si>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</si>
  <si>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</si>
  <si>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</si>
  <si>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</si>
  <si>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</si>
  <si>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</si>
  <si>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</si>
  <si>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</si>
  <si>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</si>
  <si>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</si>
  <si>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</si>
  <si>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Procesos y procedimientos</t>
  </si>
  <si>
    <t>Rara vez</t>
  </si>
  <si>
    <t>Mayor</t>
  </si>
  <si>
    <t>Baja</t>
  </si>
  <si>
    <t>Aspectos Tecnológicos</t>
  </si>
  <si>
    <t>Sistemas de Información y Comunicación</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</si>
  <si>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</si>
  <si>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</si>
  <si>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</si>
  <si>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</si>
  <si>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</si>
  <si>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</si>
  <si>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</si>
  <si>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</si>
  <si>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</si>
  <si>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</si>
  <si>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</si>
  <si>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</si>
  <si>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</si>
  <si>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</si>
  <si>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</si>
  <si>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</si>
  <si>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</si>
  <si>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</si>
  <si>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</si>
  <si>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</si>
  <si>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</si>
  <si>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</si>
  <si>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</si>
  <si>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</si>
  <si>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</si>
  <si>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</si>
  <si>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</si>
  <si>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</si>
  <si>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</si>
  <si>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</si>
  <si>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</si>
  <si>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</si>
  <si>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</si>
  <si>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</si>
  <si>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</si>
  <si>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</si>
  <si>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</si>
  <si>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</si>
  <si>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</si>
  <si>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</si>
  <si>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</si>
  <si>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</si>
  <si>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</si>
  <si>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</si>
  <si>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</si>
  <si>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</si>
  <si>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</si>
  <si>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</si>
  <si>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</si>
  <si>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</si>
  <si>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</si>
  <si>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</si>
  <si>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</si>
  <si>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</si>
  <si>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</si>
  <si>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Aspectos Culturales</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</si>
  <si>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</si>
  <si>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</si>
  <si>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</si>
  <si>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</si>
  <si>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</si>
  <si>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</si>
  <si>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</si>
  <si>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</si>
  <si>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</si>
  <si>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</si>
  <si>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</si>
  <si>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</si>
  <si>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</si>
  <si>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</si>
  <si>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</si>
  <si>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</si>
  <si>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</si>
  <si>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</si>
  <si>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</si>
  <si>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</si>
  <si>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</si>
  <si>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</si>
  <si>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</si>
  <si>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</si>
  <si>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</si>
  <si>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</si>
  <si>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</si>
  <si>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</si>
  <si>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</si>
  <si>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</si>
  <si>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</si>
  <si>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</si>
  <si>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Concesionarios generan presiones indebidas para que se haga caso omiso a sus incumplimientos contractuales.</t>
  </si>
  <si>
    <t>GESTIÓN DE TALENTO HUMANO</t>
  </si>
  <si>
    <t xml:space="preserve">Pérdida de credibilidad de los participantes
Resultados que no obedecen a la realidad de los concursantes
Terminación anormal del proceso
Reclamaciones o acciones legales de los participantes
</t>
  </si>
  <si>
    <t xml:space="preserve">Intereses Particulares </t>
  </si>
  <si>
    <t>Detrimento Patrimonial
Procesos Fiscales
Procesos Disciplinarios
Procesos Penales</t>
  </si>
  <si>
    <t>Manipulación de las bases de datos con la información registrada de los trabajadores</t>
  </si>
  <si>
    <t>Descripción: Manejo indebido de la información relacionada con la liquidación de la nomina de los trabajadores de la Entidad, para beneficio propio o de un tercero.</t>
  </si>
  <si>
    <t>Falta de control de la información publica de los funcionarios.</t>
  </si>
  <si>
    <t>GESTIÓN FINANCIERA</t>
  </si>
  <si>
    <t>Asegurar el buen manejo y control al recaudo del SITP a través del recaudo de la tarifa.</t>
  </si>
  <si>
    <t>Funcionarios o interventores   que aceptan pagos con el objeto de modificar valores u ocultar incumplimientos por parte del concesionario.</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</si>
  <si>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</si>
  <si>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</si>
  <si>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</si>
  <si>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</si>
  <si>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Recibo de dadivas o incentivos económicos</t>
  </si>
  <si>
    <t>Pérdidas Económicas, por menores rentabilidades o liquidación de entidades emisoras
Acciones disciplinarias y sanciones</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</si>
  <si>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</si>
  <si>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</si>
  <si>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</si>
  <si>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</si>
  <si>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</si>
  <si>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Los supervisores  realizan seguimiento  deficiente a las obligaciones contractuales</t>
  </si>
  <si>
    <t>Incumplimiento al manual de  procedimientos internos de liquidación de pagos a terceros.</t>
  </si>
  <si>
    <t xml:space="preserve">Cambios constantes en la normatividad tributaria nacional y/o distrital.           </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</si>
  <si>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</si>
  <si>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</si>
  <si>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</si>
  <si>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</si>
  <si>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</si>
  <si>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</si>
  <si>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</si>
  <si>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</si>
  <si>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</si>
  <si>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</si>
  <si>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</si>
  <si>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</si>
  <si>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</si>
  <si>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</si>
  <si>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Que no se logre la indemnización o pago de los siniestros ocurridos
Sanciones</t>
  </si>
  <si>
    <t>Incumplimiento de los contratos de seguro por parte de las aseguradoras</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</si>
  <si>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</si>
  <si>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</si>
  <si>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</si>
  <si>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Desconocimiento de normatividad legal frente a la documentación</t>
  </si>
  <si>
    <t>Reformas  Administrativas</t>
  </si>
  <si>
    <t>Intereses particulares.</t>
  </si>
  <si>
    <t>Posibles intereses de terceros frente al manejo de la información</t>
  </si>
  <si>
    <t>Sobornos.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</si>
  <si>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</si>
  <si>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</si>
  <si>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</si>
  <si>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EVALUACIÓN Y MEJORAMIENTO DE LA GESTIÓN</t>
  </si>
  <si>
    <t>Favorecimiento de terceros o con fines particulares.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</si>
  <si>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</si>
  <si>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</si>
  <si>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</si>
  <si>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</si>
  <si>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</si>
  <si>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</si>
  <si>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</si>
  <si>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</si>
  <si>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</si>
  <si>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</si>
  <si>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</si>
  <si>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</si>
  <si>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</si>
  <si>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</si>
  <si>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</si>
  <si>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</si>
  <si>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</si>
  <si>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</si>
  <si>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</si>
  <si>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</si>
  <si>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Moderado</t>
  </si>
  <si>
    <t xml:space="preserve">Baja </t>
  </si>
  <si>
    <t xml:space="preserve">Preventivo </t>
  </si>
  <si>
    <t xml:space="preserve">Rara vez </t>
  </si>
  <si>
    <t xml:space="preserve">Descripción: Información falsificada, adulterada, no verdadera relacionado con el estado de salud del trabajador </t>
  </si>
  <si>
    <t>Descripción: Solicitud de sobornos y extorsión de funcionarios públicos para ocultar incumplimiento
por parte de contratistas y particulares</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</si>
  <si>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</si>
  <si>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</si>
  <si>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</si>
  <si>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</si>
  <si>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Catastrófico</t>
  </si>
  <si>
    <t>Moderada</t>
  </si>
  <si>
    <t>Descripción: Direccionar procesos de selección a favor de terceros con intereses particulares</t>
  </si>
  <si>
    <t xml:space="preserve">Direccionamiento de la necesidad de contratación hacía una empresa específica. </t>
  </si>
  <si>
    <t>Cuadro de seguimiento y control de siniestros</t>
  </si>
  <si>
    <t xml:space="preserve">Aplicación del manual de contratación de la entidad y revisión de las necesidades requeridas y el perfil solicitado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</si>
  <si>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</si>
  <si>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</si>
  <si>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</si>
  <si>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</si>
  <si>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</si>
  <si>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</si>
  <si>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</si>
  <si>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</si>
  <si>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</si>
  <si>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</si>
  <si>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</si>
  <si>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</si>
  <si>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</si>
  <si>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</si>
  <si>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</si>
  <si>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</si>
  <si>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</si>
  <si>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</si>
  <si>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</si>
  <si>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</si>
  <si>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Rara Vez</t>
  </si>
  <si>
    <t>Subgerente de Desarrollo de Negocios
y 
Profesionales Especializados Grado 6 - Negocios Colaterales.</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</si>
  <si>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</si>
  <si>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</si>
  <si>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</si>
  <si>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</si>
  <si>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Profesional Especializado 6 - Gestión Ambiental</t>
  </si>
  <si>
    <t>El personal que realice seguimiento a la prestación del servicio haga alianzas de favorecimiento con el personal de la vigilancia.</t>
  </si>
  <si>
    <t>El seguimiento y/o supervisión es deficiente</t>
  </si>
  <si>
    <t>Deficiencias en los controles del Software</t>
  </si>
  <si>
    <t>Pérdida de credibilidad en el proceso
Se pone en riesgo la operación  
Afectación a la percepción de seguridad del Sistema y al Servicio
Sanciones</t>
  </si>
  <si>
    <t>Necesidades o expectativas del cliente y proveedores</t>
  </si>
  <si>
    <t>Descripción: Inversiones por Conveniencia o en entidades de baja calificación de riesgo</t>
  </si>
  <si>
    <t>Firma del Acta donde se ratifica la inversión a realizar.
Registrar la inversión realizada en el SIAF.</t>
  </si>
  <si>
    <t>Descripción: Uso indebido de la información de las liquidaciones previas de operadores para beneficio de un operador en particular.</t>
  </si>
  <si>
    <t xml:space="preserve">
Mayor</t>
  </si>
  <si>
    <t xml:space="preserve">Perdida de documentos y memoria institucional
Sanciones disciplinarias y penales.
Multas.
</t>
  </si>
  <si>
    <t>Intereses políticos</t>
  </si>
  <si>
    <t xml:space="preserve">Validaciones aleatorias sobre el cumplimiento de requisitos de los candidatos </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</si>
  <si>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</si>
  <si>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</si>
  <si>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</si>
  <si>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</si>
  <si>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Verificación por parte de la Dirección de la Dependencia y del Grupo Off Line, sobre los resultados que reportan los controles establecidos</t>
  </si>
  <si>
    <t>1.3</t>
  </si>
  <si>
    <t>Elaboración y publicación de los reportes de ejecución presupuestal en la página web de TRANSMILENIO S.A., PREDIS, SIVICOF y SIDEF</t>
  </si>
  <si>
    <t>Elaboración y publicación de los Estados Financieros de la Entidad</t>
  </si>
  <si>
    <t>Verificar y evaluar la elaboración, visibilización, seguimiento y control del mapa de riesgos de corrupción de la Entidad.</t>
  </si>
  <si>
    <t>Cantidad  de informes emitidos / 
Cantidad de informes planeados (4)</t>
  </si>
  <si>
    <t>Jefe Oficina de Control Interno</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</si>
  <si>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</si>
  <si>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</si>
  <si>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</si>
  <si>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</si>
  <si>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</si>
  <si>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</si>
  <si>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</si>
  <si>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</si>
  <si>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</si>
  <si>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</si>
  <si>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 xml:space="preserve">Realizar  actividades lúdico pedagógicas culturales encaminadas a promover la corresponsabilidad del usuario en el uso del sistema de transporte público en el componente troncal y zonal </t>
  </si>
  <si>
    <t xml:space="preserve">Realizar medición de percepción de los ciudadanos </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</si>
  <si>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</si>
  <si>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</si>
  <si>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</si>
  <si>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</si>
  <si>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Interés particular de entrega indebida de información que se soporta en mecanismos tecnológicos</t>
  </si>
  <si>
    <t xml:space="preserve">Fuga de información o suministro indebido de la misma
Investigaciones Disciplinarias </t>
  </si>
  <si>
    <t xml:space="preserve">Hurto de partes de equipos
Fuga de información de usuarios.
Investigaciones Disciplinarias </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</si>
  <si>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</si>
  <si>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</si>
  <si>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</si>
  <si>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</si>
  <si>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</si>
  <si>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</si>
  <si>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</si>
  <si>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</si>
  <si>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</si>
  <si>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</si>
  <si>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</si>
  <si>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</si>
  <si>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Profesional Especializado Grado 06 - Servicio al Ciudadano y Contacto SIRCI</t>
  </si>
  <si>
    <t>Jefe Oficina Asesora de Planeación</t>
  </si>
  <si>
    <t>Intereses particulares o beneficio propio impidiendo que se muestre la gestión real de la Entidad</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</si>
  <si>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</si>
  <si>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</si>
  <si>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</si>
  <si>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</si>
  <si>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</si>
  <si>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</si>
  <si>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</si>
  <si>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</si>
  <si>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Once (11) Estados financieros de TRANSMILENIO S.A. elaborados y publicados</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</si>
  <si>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</si>
  <si>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</si>
  <si>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</si>
  <si>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Profesional Especializado 5- Atención al Usuario en vía</t>
  </si>
  <si>
    <t xml:space="preserve"> (Informe de gestión consolidado y publicado/1) x 100</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</si>
  <si>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</si>
  <si>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</si>
  <si>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</si>
  <si>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</si>
  <si>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</si>
  <si>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</si>
  <si>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</si>
  <si>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</si>
  <si>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</si>
  <si>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Se ejercen presiones indebidas por parte de funcionarios con jerarquía sobre otros funcionarios para contratar personal que no cumple con perfiles requeridos. </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</si>
  <si>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</si>
  <si>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t xml:space="preserve">Descripción: Aceptar soborno o solicitar pago para no reportar u ocultar incumplimiento de los concesionarios </t>
  </si>
  <si>
    <t>Descripción: Manipulación de los parámetros de la programación con el fin de favorecer a terceros</t>
  </si>
  <si>
    <t>Certificado de cumplimiento.
Actas de reuniones y comités de seguimiento.</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</si>
  <si>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</si>
  <si>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</si>
  <si>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</si>
  <si>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</si>
  <si>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Papel de Trabajo 
Estudios Técnicos y Financieros</t>
  </si>
  <si>
    <t>1.4</t>
  </si>
  <si>
    <t xml:space="preserve">Publicar la información de la entidad en la página web, de acuerdo con las solicitudes de las áreas encargadas. </t>
  </si>
  <si>
    <t>Informes de PQR´s publicados en la Entidad/12</t>
  </si>
  <si>
    <t>(Programa de gestión documental aprobado y publicado/1)*100</t>
  </si>
  <si>
    <t>3.4</t>
  </si>
  <si>
    <t># de evaluaciones  realizadas que cumplan perfil/ # de evaluaciones  a realizar</t>
  </si>
  <si>
    <t>1.5</t>
  </si>
  <si>
    <t>1.6</t>
  </si>
  <si>
    <t>1.7</t>
  </si>
  <si>
    <t>Certificados de confidencialidad de la información firmados por los integrantes del componente de Servicio al Ciudadano</t>
  </si>
  <si>
    <t>Doce (12)  informes publicados con el balance de PQR´s registradas, clasificadas por el tipo de requerimiento y los temas con mayor reiteración</t>
  </si>
  <si>
    <t>1.8</t>
  </si>
  <si>
    <t>100% de las versiones del plan de acción y/o plan de adquisiciones publicadas</t>
  </si>
  <si>
    <t>Intereses particulares de los involucrados</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</si>
  <si>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</si>
  <si>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</si>
  <si>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Intereses particulares por parte de la comunidad y/o los funcionarios</t>
  </si>
  <si>
    <t>Pérdida de imagen y credibilidad
Sanciones disciplinarias</t>
  </si>
  <si>
    <t>Aplicación de los lineamientos establecidos en el procedimiento de comunicación organizacional</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</si>
  <si>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</si>
  <si>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</si>
  <si>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</si>
  <si>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</si>
  <si>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</si>
  <si>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</si>
  <si>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</si>
  <si>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</si>
  <si>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</si>
  <si>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(Numero de reuniones por trimestre/6 reuniones) * 100</t>
  </si>
  <si>
    <t>Ejercicios de planeación elaborados con metas inmediatistas y con fines políticos por encima de las razones técnicas.</t>
  </si>
  <si>
    <t>Aplicación de procedimientos definidos, con la participación de instancias de aprobación.
Aplicación de software para valorar la ejecución diaria de la programación de transporte frente a la ejecución real.</t>
  </si>
  <si>
    <t>Validar la información académica y laboral de los participantes seleccionados.
Documentar e implementar la clausula de confidencialidad con el contratista que se seleccione para aplicar pruebas</t>
  </si>
  <si>
    <t>Acta de la reunión de seguimiento del Equipo de Talento Humano</t>
  </si>
  <si>
    <t xml:space="preserve">La aplicación de múltiples filtros en desarrollo de los procesos de selección, las cuales revisarán tanto aspectos de cumplimiento como ponderables en materia técnica, económica, jurídica y financiera </t>
  </si>
  <si>
    <t>Contratos realizados / Procesos de selección desarrollados</t>
  </si>
  <si>
    <t>(Número de procesos de contratación avalados/ Número de procesos de contratación realizados)*100</t>
  </si>
  <si>
    <t xml:space="preserve">Descripción: Favoritismos y favorecimientos por padrinazgo y vínculos afectivos/familiares en la vinculación del personal que trabaja para las empresas que prestan sus servicios de fuerza operativa e interventoría integral. </t>
  </si>
  <si>
    <t xml:space="preserve">Intereses particulares </t>
  </si>
  <si>
    <t>Falta de asesoría del corredor de seguros para beneficio particular</t>
  </si>
  <si>
    <t>Direccionamiento en el establecimiento de condiciones para el uso de las marcas</t>
  </si>
  <si>
    <t>Abuso en el uso de las marcas de la Empresa para beneficios particulares</t>
  </si>
  <si>
    <t>Publicación en la página web de tarifas actualizadas</t>
  </si>
  <si>
    <t>No. seguimientos realizados a los acuerdos de infraestructura / No. seguimientos programados a los acuerdos de infraestructura (12)</t>
  </si>
  <si>
    <t xml:space="preserve">Número de validaciones realizadas/ Cuatro (4) validaciones a realizar en el año </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</si>
  <si>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</si>
  <si>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</si>
  <si>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Documentos técnicos</t>
  </si>
  <si>
    <t>Profesional Especializado 6 de Prensa y Comunicación Externa
Web Master de la entidad</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</si>
  <si>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</si>
  <si>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</si>
  <si>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</si>
  <si>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</si>
  <si>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Fraude en la estructuración de los estudios previos o pliegos de condiciones en un proceso contractual determinando necesidades inexistentes o aspectos que beneficien a un oferente en particular</t>
  </si>
  <si>
    <t>#  versiones del plan de acción y/o plan de adquisiciones publicadas/ # versiones del plan de acción y/o plan de adquisiciones requeridas para cambios</t>
  </si>
  <si>
    <t>Una matriz con el mapa de riesgos de corrupción 2017 publicada en la pagina web de la Entidad y en la Intranet</t>
  </si>
  <si>
    <t xml:space="preserve"> Matriz Mapa de Riesgos de Corrupción 2017 Final,  publicado en la pagina web y en la intranet/</t>
  </si>
  <si>
    <t>Tanto los pliegos definitivos como las evaluaciones a los procesos de selección con convocatoria pública son puestos en conocimiento del comité de contratación de la entidad; este es un grupo colegiado compuesto por los directivos de Transmilenio.</t>
  </si>
  <si>
    <t>Profesional Especializado 6 - Prensa y Comunicación Externa y
Web Master de la entidad</t>
  </si>
  <si>
    <t>Componente 2:  Rendición de cuentas</t>
  </si>
  <si>
    <t xml:space="preserve">Jefe  Oficina Asesora de Planeación </t>
  </si>
  <si>
    <t xml:space="preserve">Orientar la gestión organizacional mediante la formulación y despliegue de la plataforma estratégica a través de los planes, programas y proyectos institucionales que permitan cumplir la misionalidad y la mejora continua de la Entidad. </t>
  </si>
  <si>
    <t>No.Seguimientos realizados a la marca / No. Seguimientos programados a la marca (4)</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</si>
  <si>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</si>
  <si>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</si>
  <si>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</si>
  <si>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</si>
  <si>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GESTION DEL TALENTO HUMANO</t>
  </si>
  <si>
    <t>Proveer los servicios administrativos y logísticos de la Entidad, de manera oportuna y eficiente, garantizando el cumplimiento de los objetivos institucionales y el normal funcionamiento de Transmilenio S.A.</t>
  </si>
  <si>
    <t>GESTION DE SERVICIOS LOGISTICOS</t>
  </si>
  <si>
    <t xml:space="preserve"> Orientar la gestión organizacional mediante la formulación y despliegue de la plataforma estratégica a través de los planes, programas y proyectos institucionales que permitan cumplir la misionalidad y la mejora continua de la Entidad. </t>
  </si>
  <si>
    <t>Gestionar campañas informativas sobre la responsabilidad de los servidores públicos frente al Servicio al Ciudadano</t>
  </si>
  <si>
    <t>100% de las solicitudes recibidas por parte de las áreas para la actualización de información en la pág. web</t>
  </si>
  <si>
    <t>(Índice actualizado /1)*100</t>
  </si>
  <si>
    <t>Conductores vinculados / Conductores con documentación completa
Vehículos vinculados / Vehículos con documentación completa</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</si>
  <si>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</si>
  <si>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Comunicación en que se realice la solicitud</t>
  </si>
  <si>
    <t xml:space="preserve">Ruptura del SIG </t>
  </si>
  <si>
    <t>Descripción: 
Definición técnica de Adquisición de Bienes y Servicios TIC orientada en  beneficio de un tercero.</t>
  </si>
  <si>
    <t xml:space="preserve">
Vulnerabilidad de los datos personales de los funcionarios.
Procesos Disciplinarios.
Perdidas económicas.</t>
  </si>
  <si>
    <t>Afectación en la prestación del servicio a los usuarios del SITP en su componente zonal y trocal
Procesos  Disciplinarias
Procesos Fiscales
Procesos Penales
Pérdida de imagen de la Entidad</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</si>
  <si>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</si>
  <si>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 xml:space="preserve">Sanciones Disciplinarias
Sanciones Penales
Sanciones Fiscales </t>
  </si>
  <si>
    <t xml:space="preserve"> Pérdida de credibilidad de los clientes a la reglamentación y procedimiento establecido.
Menores ingresos por un aprovechamiento inadecuado de la infraestructura del Sistema TransMilenio.
Sanciones disciplinarias y penales.</t>
  </si>
  <si>
    <t>Matriz de riesgos de corrupción consolidada/1</t>
  </si>
  <si>
    <t>Profesional Universitario 4  - Gestión Integral - Oficina Asesora de Planeación.</t>
  </si>
  <si>
    <t>Mínimo tres monitoreos  del mapa de riesgos de corrupción al año.</t>
  </si>
  <si>
    <t>No. de monitoreos efectuados/3</t>
  </si>
  <si>
    <t>Junta Directiva y Alta Dirección con intereses particulares</t>
  </si>
  <si>
    <t>Estructura organizativa</t>
  </si>
  <si>
    <t>La Entidad tiene contratos de  interventorías externas,  buscando la continuidad de las mismas en el transcurso de los contratos de concesión</t>
  </si>
  <si>
    <t>No. Seguimientos realizados al proyecto de bienestar e incentivos/ No. Seguimientos a realizar al proyecto de bienestar e incentivos</t>
  </si>
  <si>
    <t xml:space="preserve">Los procesos de selección con convocatoria publica son verificados, analizados  y observados (presentan observaciones) por los potenciales oferentes. Estos requerimientos  son atendidas en su totalidad, muchas de ellos son acogidos, y cuando no se hace se establece la razón de ello. </t>
  </si>
  <si>
    <t>Debilidad en los controles  de acceso a equipos y/o información o en el ejercicio de la supervisión</t>
  </si>
  <si>
    <t>Número de Actas Suscritas diarias / Número de operaciones</t>
  </si>
  <si>
    <t xml:space="preserve">                                                                                                                                       Plan Anticorrupción y de Atención al Ciudadano  -  Vigencia 2018                                                                                                                                                                                </t>
  </si>
  <si>
    <t>FECHA DE ELABORACIÓN:  Enero de 2018</t>
  </si>
  <si>
    <t xml:space="preserve">                                                                                                                       Plan Anticorrupción y de Atención al Ciudadano  -  Vigencia 2018                                                                                                                                                                         </t>
  </si>
  <si>
    <t xml:space="preserve">                                                                                                                       Plan Anticorrupción y de Atención al Ciudadano  -  Vigencia 2018                                                                                                                                                                               </t>
  </si>
  <si>
    <t xml:space="preserve">                                                                                                                       Plan Anticorrupción y de Atención al Ciudadano  -  Vigencia 2018                                                                                                                                                                                </t>
  </si>
  <si>
    <t>Una publicación en la página web  y en la intranet de la Entidad del proyecto Matriz Mapa de Riesgos de Corrupción 2018.</t>
  </si>
  <si>
    <t>Proyecto Matriz Mapa de Riesgos de Corrupción 2018 publicado en la pagina web y en la intranet/1</t>
  </si>
  <si>
    <t xml:space="preserve">Una matriz con el mapa de riesgos de corrupción 2018  ajustada </t>
  </si>
  <si>
    <t xml:space="preserve"> Matriz Mapa de Riesgos de Corrupción 2018 Final ajustada</t>
  </si>
  <si>
    <t>Matriz de riesgos de corrupción actualizada y divulgada según se requiera</t>
  </si>
  <si>
    <t xml:space="preserve">Mantener actualizada  y divulgada la matriz de riesgos de corrupción 2018 durante la vigencia </t>
  </si>
  <si>
    <t>Realizar seguimiento al mapa de riesgos de corrupción 2018</t>
  </si>
  <si>
    <t>Subgerente Económica
Profesional Especializado Grado 05 de Recaudo
Profesional Especializado 6 - Control al recaudo y remuneración al sistema</t>
  </si>
  <si>
    <t xml:space="preserve">Un procedimiento de control de disponibilidad, compra y reintegro de costos de TISC adoptado y divulgado en el SIG 
Reuniones de mesas de pares ejecutadas/ reuniones de mesas de pares programadas
</t>
  </si>
  <si>
    <t>Listados de asistencia a reuniones</t>
  </si>
  <si>
    <t xml:space="preserve">Subgerente Técnico y de Servicios - Profesionales de planeación de transporte </t>
  </si>
  <si>
    <t xml:space="preserve">Aplicación de los lineamientos establecidos en el procedimiento de Planeación del SITP.
</t>
  </si>
  <si>
    <t># informes de Interventoría revisados/#interventoría presentados</t>
  </si>
  <si>
    <t xml:space="preserve">Brindar la asesoría jurídica que requiera la entidad para el cumplimiento de sus funciones, así como para el seguimiento jurídico de los contratos misionales y proyectos especiales. </t>
  </si>
  <si>
    <t xml:space="preserve">Juntas Directiva, Alta Dirección y actuales o futuros contratistas con intereses particulares  </t>
  </si>
  <si>
    <t xml:space="preserve">Motivar un concepto jurídico o expedir un acto jurídico con la finalidad de favorecer intereses particulares </t>
  </si>
  <si>
    <t>Revisión de conceptos y actos jurídicos por diferentes instancias de la dependencia frente a la normatividad legal aplicable</t>
  </si>
  <si>
    <t>Cantidad de kilómetros ajustados por Off Line / Cantidad de kilómetros Totales Ajustados</t>
  </si>
  <si>
    <t>Aplicación de mecanismos de interventoría, acompañado de líderes de supervisión.
Reuniones operativas para evaluar la gestión y toma de acciones de control, así como reuniones de seguimiento con los concesionarios</t>
  </si>
  <si>
    <t>Verificaciones en campo de las decisiones que se tomen e imposición de infracciones cuando corresponda, conforme a las inspecciones operativas realizadas por funcionarios del Ente Gestor o terceros designados por este.</t>
  </si>
  <si>
    <t>Actas de reuniones y registros de hallazgos por infracciones.</t>
  </si>
  <si>
    <t>(Cantidad de infracciones por cada componente operacional / Total de infracciones impuestos) * 100 %</t>
  </si>
  <si>
    <t>Aplicación de mecanismos de seguimiento, acompañado de líderes de supervisión.
Verificación de requisitos definidos para la vinculación de conductores y/o vehículos presentados por cada concesionario de operación.</t>
  </si>
  <si>
    <t>Verificación de la totalidad de la documentación presentada por los concesionarios para la vinculación de conductores y vehículos.</t>
  </si>
  <si>
    <t>Profesional Especializado 6 de Gestión de Flota.</t>
  </si>
  <si>
    <t>(Encuentros adelantados /3800)*100</t>
  </si>
  <si>
    <t>Profesional Especializado Grado 6 de Gestión Social</t>
  </si>
  <si>
    <t>Implementar protocolos de servicio al ciudadano para las líneas de atención establecidas por TRANSMILENIO S.A.</t>
  </si>
  <si>
    <t>2 protocolos de atención</t>
  </si>
  <si>
    <t>Total protocolos de atención / 2 protocolos de atención</t>
  </si>
  <si>
    <t xml:space="preserve">Profesional Especializado Grado 06 - Servicio al Usuario y Contacto SIRCI
</t>
  </si>
  <si>
    <t>12 informes de PQRS</t>
  </si>
  <si>
    <t>(total informes elaborados/12 informes)*100</t>
  </si>
  <si>
    <t>Realizar informes mensuales  sobre el balance de PQRS</t>
  </si>
  <si>
    <t>2 campañas gestionadas</t>
  </si>
  <si>
    <t>(total campañas/2)</t>
  </si>
  <si>
    <t>4.3</t>
  </si>
  <si>
    <t>Actualizar el procedimiento de Atención a peticiones, quejas, reclamos y sugerencias</t>
  </si>
  <si>
    <t>1 procedimiento actualizado</t>
  </si>
  <si>
    <t>(total procedimientos actualizados/ 1 )</t>
  </si>
  <si>
    <t>Profesional Especializado Grado 06 - Servicio al Usuario y Contacto SIRCI</t>
  </si>
  <si>
    <t>Cualificar al personal encargado de dar respuesta a las peticiones ciudadanas en las diferentes dependencias de TRANSMILENIO S.A.</t>
  </si>
  <si>
    <t>2 capacitaciones</t>
  </si>
  <si>
    <t>(total capacitaciones / 2 )</t>
  </si>
  <si>
    <t>2 mediciones aplicadas</t>
  </si>
  <si>
    <t>Total mediciones aplicadas / 2</t>
  </si>
  <si>
    <t># Solicitudes de publicación recibidas /  publicaciones en la web</t>
  </si>
  <si>
    <t>Profesional Especializado 6 de Prensa y Comunicación Externa
Web Master de la entidad
y
Profesionales de las áreas encargados de la información</t>
  </si>
  <si>
    <t>Revisar que la información que se publique en la página web, contenga los mínimos criterios de accesibilidad que se requieren</t>
  </si>
  <si>
    <t>100% de las solicitud recibidas por parte de las áreas sean revisadas bajo criterios de accesibilidad</t>
  </si>
  <si>
    <t># Solicitudes de publicación recibidas /  publicaciones revisadas</t>
  </si>
  <si>
    <t>Descripción: Trafico de influencias para la adjudicación de los contratos de licitación pública de la Dirección Técnica de Seguridad</t>
  </si>
  <si>
    <t>Revisión documental de estudios técnicos y previos por distintos miembros del área.
Conformación de un equipo interadministrativo para la revisión documental.</t>
  </si>
  <si>
    <t xml:space="preserve">Constituir un equipo para la elaboración y revisión de los estudios técnicos de los procesos de Licitación Pública y acompañamiento en el proceso de contratación.
</t>
  </si>
  <si>
    <t>(No. de procesos  por Licitación Publica adjudicados / No. Procesos Licitación Pública Programados) * 100</t>
  </si>
  <si>
    <t>Preventivo
Correctivo</t>
  </si>
  <si>
    <t>Seguimiento bimestral a los registros de estado de inoperabilidad en el aplicativo GestSAE, comparado con la base de datos de la Dirección Técnica de Seguridad. Se realiza para una ventana de tiempo de 24 meses.</t>
  </si>
  <si>
    <t>Cuadro de control comparativo.</t>
  </si>
  <si>
    <t>(No. de tarjetas de conducción suspendidas y notificadas inoperables en GestSAE / No. de tarjetas de conducción suspendidas y notificadas inoperables) * 100</t>
  </si>
  <si>
    <t>Profesional Especializado (06) de Talento Humano</t>
  </si>
  <si>
    <t>Personas seleccionadas a quienes se les hizo validación  de información / Personas contratadas</t>
  </si>
  <si>
    <t>Realizar un seguimiento trimestral, tanto a la ejecución del Proyecto de Bienestar e Incentivos, como a la ejecución del Contrato</t>
  </si>
  <si>
    <t>El Equipo de Talento Humano integrado por el Director Corporativo y los Profesionales de Nómina, Formación y Desarrollo, Seguridad y Salud en el Trabajo y Bienestar e Incentivos, realizarán un seguimiento trimestral, tanto a la ejecución del Proyecto de Bienestar e Incentivos como a la ejecución del Contrato</t>
  </si>
  <si>
    <t>Profesional  Universitario (04) de Bienestar e Incentivos</t>
  </si>
  <si>
    <t>Aplicación de los lineamientos establecidos en el programa de capacitación y bienestar incluidos en el manual de la gestión Integral del talento Humano de TRANSMILENIO S.A.</t>
  </si>
  <si>
    <t>Profesional  Universitario (03) de Formación y Desarrollo</t>
  </si>
  <si>
    <t xml:space="preserve">No. total de capacitaciones ejecutadas/No. de capacitaciones avaladas </t>
  </si>
  <si>
    <t>Revisión registro y evidencias de la evaluación de desempeño por parte de cada jefe de dependencia  a todo su equipo de trabajo en el aplicativo establecido para tal fin</t>
  </si>
  <si>
    <t xml:space="preserve">
Evidencias Retroalimentación Jefe de Dependencia
Reporte de evaluación en aplicativo de Gestión para el desarrollo
</t>
  </si>
  <si>
    <t>No. valoraciones realizadas en cada dependencia con retroalimentación / No. valoraciones a realizar por dependencia</t>
  </si>
  <si>
    <t>Validaciones sobre la nómina a pagar por parte del Profesional de Talento Humano, Aplicación políticas de operación - Autorizaciones por escrito</t>
  </si>
  <si>
    <t xml:space="preserve">
Verificar que todas las novedades reportadas tengas las firmas de autorizado de las personas encargadas de su reporte
Realizar validaciones mensuales sobre las novedades reportadas y las novedades cargadas en el sistema</t>
  </si>
  <si>
    <t>Carpeta de novedades con el archivo físico de los reportes para cargar a la nómina
Archivo mensual en Excel con las validaciones realizadas</t>
  </si>
  <si>
    <t>Profesional Universitario (04) de Nómina</t>
  </si>
  <si>
    <t>Cantidad de novedades reportadas vs. Novedades auditadas</t>
  </si>
  <si>
    <t>Control Administrativo: Seguimiento periódico del ausentismo soportada en las incapacidades presentadas en el periodo</t>
  </si>
  <si>
    <t>Solicitar al servicio de salud que emitió la incapacidad, verificación de la misma</t>
  </si>
  <si>
    <t>Reporte del aplicativo de ausentismo
Oficios y/o correos enviados a los servicios de salud emisores de las incapacidades sospechosas</t>
  </si>
  <si>
    <t>Profesional Universitario (3) de Seguridad y Salud en el Trabajo</t>
  </si>
  <si>
    <t>No. de incapacidades sospechosas verificadas/ No. de incapacidades sospechosas a verificar.</t>
  </si>
  <si>
    <t xml:space="preserve">GESTIÓN JURÍDICA </t>
  </si>
  <si>
    <t>Verificación de los diferentes documentos que originan los contratos  analizados, revisados y emitidos por múltiples personas dentro de la entidad. Los procesos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</si>
  <si>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Expedientes contractuales
Página de contratación estatal SECOP II</t>
  </si>
  <si>
    <t>Profesional Especializado (06) de Contratación</t>
  </si>
  <si>
    <t xml:space="preserve"> Profesional Especializado (06) de Contratación</t>
  </si>
  <si>
    <t>Verificación de los diferentes documentos que originan los contratos  analizados, revisados y emitidos por múltiples personas dentro de la entidad.</t>
  </si>
  <si>
    <t xml:space="preserve"> Gestionar los procesos de contratación misional y administrativa de los negocios jurídicos requeridos para el cumplimiento de la misión de la empresa.</t>
  </si>
  <si>
    <t>ADQUISICION DE BIENES Y SERVICIOS</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</si>
  <si>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</si>
  <si>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</si>
  <si>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Profesional Especializado (6) de Presupuesto</t>
  </si>
  <si>
    <t>Actividades ejecutadas para la implementación y puesta en producción del módulo programación presupuestal/ Actividades programadas para la implementación y puesta en producción del módulo programación presupuestal</t>
  </si>
  <si>
    <t>Realizar las conciliaciones mensuales
Seguimiento permanente a los ingresos y egresos</t>
  </si>
  <si>
    <t>Reporte de conciliación
Reporte de egresos e ingresos
Órdenes de pago firmadas</t>
  </si>
  <si>
    <t xml:space="preserve">Tesorero
Profesional Especializado (05) de Tesorería </t>
  </si>
  <si>
    <t xml:space="preserve">Conciliaciones Realizadas / Cuentas Bancarias de la Entidad </t>
  </si>
  <si>
    <t>Acta de Inversiones
Reporte del SIAF</t>
  </si>
  <si>
    <t>Profesional Especializado (06) Contador General</t>
  </si>
  <si>
    <t>Asignación errónea del rubro presupuestal de acuerdo al plan de cuentas en la elaboración del certificado de disponibilidad presupuestal</t>
  </si>
  <si>
    <t>Descripción: Asignar recursos a un rubro presupuestal que no cumpla  con el objeto del rubro de gasto, para el beneficio de un Tercero.</t>
  </si>
  <si>
    <t>Pérdidas Económicas
Multas
Sanciones o acciones disciplinarias, fiscales y penales</t>
  </si>
  <si>
    <t>Plan de Adquisiciones aprobado por el Comité de Contratación
Aplicación Resolución de Liquidación del presupuesto vigente
Aplicativo SEUS que permite interfaces entre áreas con relación a los procesos que realiza cada área que involucra presupuesto</t>
  </si>
  <si>
    <t>Recibo de dádivas.</t>
  </si>
  <si>
    <t>No remisión oportuna de un acto administrativo que afecte el presupuesto de la empresa.</t>
  </si>
  <si>
    <t>Descripción: Manipular información relacionada con los recursos financieros de la entidad para beneficio de un tercero o propio</t>
  </si>
  <si>
    <t>Pérdidas Económicas
Multas, Sanciones o acciones Disciplinarias</t>
  </si>
  <si>
    <t>Tres revisiones de pagos por diferentes encargados
Conciliaciones Bancarias
Revisión de Egresos</t>
  </si>
  <si>
    <t>Conflictos de interés de los servidores</t>
  </si>
  <si>
    <t>INFORMACION FINANCIERA Y CONTABLE</t>
  </si>
  <si>
    <t>Realización de Comités de seguimiento de siniestros con corredores de seguros</t>
  </si>
  <si>
    <t>Validación de la información de siniestros reportada por los corredores de seguros contra la información con la que cuenta la entidad</t>
  </si>
  <si>
    <t>Profesional Especializado (06) de Seguros</t>
  </si>
  <si>
    <t>Revisiones aleatorias a las entregas parciales del levantamiento físico de inventarios
Aplicaciones de los lineamientos establecidos en el Manual de Inventarios</t>
  </si>
  <si>
    <t>Realizar aleatoriamente levantamiento físico de Inventarios por áreas, a un funcionario de la misma</t>
  </si>
  <si>
    <t>Reporte del aplicativo SEUS, (Levantamiento físico de inventarios por responsable)</t>
  </si>
  <si>
    <t>Profesional Universitario (03) de Apoyo Logístico</t>
  </si>
  <si>
    <t>Número de levantamiento aleatorios realizados a los funcionarios / Tres (3) levantamientos aleatorias por funcionario</t>
  </si>
  <si>
    <t xml:space="preserve">Inventario documental 
Foliación de expedientes
Control de prestamos
Digitalización de documentos 
Seguimiento al cierre de trámites en el aplicativo Cordis </t>
  </si>
  <si>
    <t xml:space="preserve">Registros de capacitación
PINAR </t>
  </si>
  <si>
    <t>Profesional Universitario (03) de Gestión Documental.</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</si>
  <si>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</si>
  <si>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</si>
  <si>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Profesional Universitario (04) de Mantenimiento e Infraestructura</t>
  </si>
  <si>
    <t>(No.  Actividades realizadas/No. Actividades Programadas asociadas al control)</t>
  </si>
  <si>
    <t>Catorce (14) Reportes  de ejecución presupuestal elaborados y publicados en la página web de TRANSMILENIO S.A., PREDIS, SIVICOF y SIDEF</t>
  </si>
  <si>
    <t>No. de informes publicados anualmente/14</t>
  </si>
  <si>
    <t>Profesional Especializado (06) de Presupuesto</t>
  </si>
  <si>
    <t>No. de estados financieros elaborados y publicados/11</t>
  </si>
  <si>
    <t>Profesional Universitario (03) de Gestión Documental</t>
  </si>
  <si>
    <t>Plan institucional de archivo</t>
  </si>
  <si>
    <t>Consolidación y remisión para su publicación  del Informe de Gestión de la Entidad año 2017</t>
  </si>
  <si>
    <t xml:space="preserve">Verificar el cumplimiento de la Ley de Transparencia </t>
  </si>
  <si>
    <t>1.9</t>
  </si>
  <si>
    <t>Elaboración del 100% de los informes de seguimiento al  Plan Anticorrupción y de Servicio al Ciudadano planeados durante la vigencia 2018.</t>
  </si>
  <si>
    <t>Cantidad  de informes emitidos / Cantidad de informes planeados (4)</t>
  </si>
  <si>
    <t>Jefe de la Oficina de Control Interno</t>
  </si>
  <si>
    <t>Elaboración de la totalidad  de los informes de verificación y evaluación del mapa de riesgos de corrupción planeados durante  la vigencia 2018</t>
  </si>
  <si>
    <t>Verificación del cumplimiento del perfil de los candidatos a funcionarios de planta u oferentes contractuales</t>
  </si>
  <si>
    <t xml:space="preserve">Moderado </t>
  </si>
  <si>
    <t>NA</t>
  </si>
  <si>
    <t>Correctiva</t>
  </si>
  <si>
    <t>Seguimiento periódico (de acuerdo con las cláusulas de cada contrato) del cumplimiento de los contratos respaldado con evidencia documental  y con el conocimiento del Jefe de Control Interno a través de correo electrónico</t>
  </si>
  <si>
    <t>Desconocimiento del Código de Ética de la Entidad y de la Oficina de Control Interno por parte de los servidores de la dependencia..</t>
  </si>
  <si>
    <t>Cumplimiento  a lo dispuesto en la ley 1474 de 2011- Medidas administrativas para la lucha contra la corrupción. Niveles de supervisión y comunicación de los trabajos realizados.</t>
  </si>
  <si>
    <t>Documentar y consolidar la matriz de riesgos de corrupción 2018 para cada uno de los procesos de la Entidad,  acorde con la normativa vigente.</t>
  </si>
  <si>
    <t xml:space="preserve">
Descripción: Manipulación de la información relacionada con los Proyectos de Inversión, planes, y programas de la Entidad para beneficio propio o de terceros</t>
  </si>
  <si>
    <t>Manipulación indebida en los procesos de  formulación y administración de los proyectos de inversión, planes y programas</t>
  </si>
  <si>
    <t>Desviación de recursos para propósitos no relacionados con el fin  social de la entidad
Inexactitud y falta de transparencia en la información  sobre la gestión institucional entregada a la ciudadanía
Hallazgos de tipo disciplinario, fiscal
Perdida de información
Perdida de imagen institucional</t>
  </si>
  <si>
    <t># de conceptos emitidos por los profesionales/ # de conceptos solicitados por las áreas</t>
  </si>
  <si>
    <t>Publicación de las diferentes versiones del Plan de acción 2018 y/o Plan anual de adquisiciones derivadas de los cambios requeridos por las dependencias y/o aprobadas en Comité</t>
  </si>
  <si>
    <t>(# Piezas de comunicación/6)*100</t>
  </si>
  <si>
    <t>Una rendición de cuentas del sector movilidad con los ciudadanos de acuerdo a la metodología ISO IWA18091</t>
  </si>
  <si>
    <t>Subgerente de Comunicaciones y Atención al usuario
y 
Jefe Oficina Asesora de Planeación</t>
  </si>
  <si>
    <t>Participar de la rendición de cuentas del Sector Movilidad en cumplimiento a la normativa 1757 de 2015</t>
  </si>
  <si>
    <t>Una rendición de cuentas del sector movilidad con los ciudadanos que de cuenta del cumplimiento de la ley 1757 del 2015 y lo estipulado por el DAFP</t>
  </si>
  <si>
    <t>Una rendición de cuentas con ciudadanos Sector Movilidad/1)*100</t>
  </si>
  <si>
    <t>(Una campaña de socialización de rendición de cuentas/1)*100</t>
  </si>
  <si>
    <t>Director TICs y Profesionales encargados de Evaluación de procesos</t>
  </si>
  <si>
    <t>(#Evaluaciones presentadas/ #Procesos Evaluados)*100</t>
  </si>
  <si>
    <t xml:space="preserve">Descripción: Realización del ejercicio de la Supervisión sin el lleno de los requisitos y obligaciones contractuales, en beneficio propio o de un tercero.
</t>
  </si>
  <si>
    <t>Instrucción y sensibilización a supervisores en relación con el ejercicio de la Supervisión.
Publicación en SECOP de documentación asociada</t>
  </si>
  <si>
    <t>Director TICs y Profesionales encargados de supervisión de contratos TIC</t>
  </si>
  <si>
    <t>Acceso no autorizado a la información contenida en los recursos o servicios tecnológicos de la Entidad atribuibles a los componentes tecnológicos que los soportan</t>
  </si>
  <si>
    <t xml:space="preserve">Director TICs, Profesional encargado de seguridad de la información y responsables de definición de requerimientos de sistemas de información. </t>
  </si>
  <si>
    <t>Un (1) documento de requerimientos de seguridad que deben ser incluidos en la definición de requerimientos de sistemas de información.</t>
  </si>
  <si>
    <t xml:space="preserve">Descripción: Uso y manipulación indebida de los equipos por parte de quienes prestan el servicio de soporte a usuarios.
</t>
  </si>
  <si>
    <t>Definición e implementación de planilla de Control de acceso a equipos para soporte técnico.
Creación de perfiles de acceso a la información para quienes prestan servicio de soporte a usuarios</t>
  </si>
  <si>
    <t>Informe del Supervisor del contrato de soporte técnico a equipos.</t>
  </si>
  <si>
    <t xml:space="preserve">Director TICs y Funcionario  encargado de la supervisión de contratos de soporte técnico. </t>
  </si>
  <si>
    <t xml:space="preserve">Una (1) planilla de control de acceso a equipos objeto de soporte técnico </t>
  </si>
  <si>
    <t>Validación de la página web de la Entidad en relación al cumplimiento de los lineamientos de Transparencia Activa, en articulación con la estrategia GEL y reporte semestral correspondiente</t>
  </si>
  <si>
    <t>Dos (2) reportes al año sobre cumplimiento de requerimientos de la entidad en materia de lineamientos de Transparencia Activa, en articulación con la estrategia GEL.</t>
  </si>
  <si>
    <t>(Reporte sobre cumplimiento de requerimientos de la entidad en materia de lineamientos de Transparencia Activa presentado a la Alta Dirección/1)*100</t>
  </si>
  <si>
    <t>Director(a) de TIC´s -
 Profesional de apoyo GEL</t>
  </si>
  <si>
    <t>100% de los mapas de riesgos de los procesos actualizados</t>
  </si>
  <si>
    <t>Mapas de riesgos actualizados/Mapas de riesgos a actualizar</t>
  </si>
  <si>
    <t>Lideres de procesos</t>
  </si>
  <si>
    <t>Una matriz de riesgos de corrupción actualizada y divulgada durante la vigencia 2018</t>
  </si>
  <si>
    <t>Retrasos en la operación o esperas prolongadas en las cabeceras.
Desarrollo de actividades innecesarias y falta de realización de actividades esenciales.  
Sanciones a funcionarios involucrados en el proceso</t>
  </si>
  <si>
    <t>Presentaciones en reuniones de coordinación y seguimiento  DTBRT. 
Remisión programaciones a los concesionarios de operación troncal</t>
  </si>
  <si>
    <t>(Número de seguimientos realizados / Número de seguimientos programados) *100</t>
  </si>
  <si>
    <t>Revisión mensual de indicadores de puntualidad, regularidad, confiabilidad de la flota y hallazgos o desincentivos operativos.</t>
  </si>
  <si>
    <t>(Número de comités realizados / Número de comités programados) *100</t>
  </si>
  <si>
    <t>Actualizar los riesgos de los procesos de la Entidad acorde con los lineamientos definidos en el Manual de gestión de Riesgos de Transmilenio S.A.</t>
  </si>
  <si>
    <t>Capacitación sobre Habeas Data</t>
  </si>
  <si>
    <t>(Capacitación Habeas Data / Uno (1)) *100</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</si>
  <si>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</si>
  <si>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Autorizaciones de exhibición de publicidad.
Reportes de seguimiento.
Comunicaciones y correos a los clientes reportando novedades</t>
  </si>
  <si>
    <t>Aplicación de  la Resolución No. 311 del 30 de junio de 2017 la cual define las Políticas para la Explotación Colateral de Negocios del Sistema Transmilenio.
Aplicación de los procedimientos de explotación del conocimiento acorde a la dinámica de los negocios asociados a esta explotación.</t>
  </si>
  <si>
    <t>Profesional Universitario (03) de Formación y Desarrollo</t>
  </si>
  <si>
    <t>(Código de ética adaptado, adoptado  y divulgado /1) x 100</t>
  </si>
  <si>
    <t>Actualizar y publicar el índice de información actualizada y reservada</t>
  </si>
  <si>
    <t>Indicie de información actualizada</t>
  </si>
  <si>
    <t>Elaboración, aprobación y publicación  del  Programa de Gestión Documental</t>
  </si>
  <si>
    <t>Aplicación de lineamientos establecidos en el Manual de Gestión Social
Seguimiento aleatorio mensual (mínimo al 10% del total de cada mes) a las actividades realizadas con comunidades verificando el cumplimiento del objetivo propuesto</t>
  </si>
  <si>
    <t>3800 encuentros con comunidades</t>
  </si>
  <si>
    <t>Realizar eventos de participación para el  fortalecimiento de comportamientos ciudadanos y el respeto por lo público con los lideres comunales en al menos  75% de las localidades del Distrito.</t>
  </si>
  <si>
    <t>Un evento de participación en 15 localidades</t>
  </si>
  <si>
    <t>Numero de eventos realizados en las localidades/15</t>
  </si>
  <si>
    <t/>
  </si>
  <si>
    <t>Nombre de la entidad:</t>
  </si>
  <si>
    <t>EMPRESA DE TRANSPORTE DEL TERCER MILENIO TRANSMILENIO S.A.</t>
  </si>
  <si>
    <t>Orden:</t>
  </si>
  <si>
    <t>Territorial</t>
  </si>
  <si>
    <t>Sector administrativo:</t>
  </si>
  <si>
    <t>Año vigencia:</t>
  </si>
  <si>
    <t>2018</t>
  </si>
  <si>
    <t>Bogotá D.C</t>
  </si>
  <si>
    <t>BOGOTÁ</t>
  </si>
  <si>
    <t>DATOS TRÁMITES A RACIONALIZAR</t>
  </si>
  <si>
    <t>ACCIONES DE RACIONALIZACIÓN A DESARROLLAR</t>
  </si>
  <si>
    <t>PLAN DE EJECUCIÓN</t>
  </si>
  <si>
    <t>MONITOREO</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</si>
  <si>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</si>
  <si>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</si>
  <si>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</si>
  <si>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</si>
  <si>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</si>
  <si>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</si>
  <si>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</si>
  <si>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</si>
  <si>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</si>
  <si>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</si>
  <si>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</si>
  <si>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Responsable</t>
  </si>
  <si>
    <t>Jefe planeación</t>
  </si>
  <si>
    <t>Valor esperado (%)</t>
  </si>
  <si>
    <t>Valor ejecutado (%)</t>
  </si>
  <si>
    <t>Desfase (%)</t>
  </si>
  <si>
    <t>Observaciones/Recomendaciones</t>
  </si>
  <si>
    <t>Justificación</t>
  </si>
  <si>
    <t>Seguimiento jefe control interno</t>
  </si>
  <si>
    <t>Otros procedimientos administrativos de cara al usuario</t>
  </si>
  <si>
    <t>26514</t>
  </si>
  <si>
    <t>Personalización de tarjetas Tullave</t>
  </si>
  <si>
    <t>Inscrito</t>
  </si>
  <si>
    <t>Los usuarios que cuentan con la Tarjeta Tullave personalizada pueden acceder a diferentes beneficios, dentro de estos se encuentran dos (2) viajes a crédito, transbordos y recuperación de saldo.
Para surtir el trámite de personalización, es necesario acercarse a uno de los cuarenta (40) puntos ubicados en portales, algunos centros comerciales y estaciones.
No obstante, una alta demanda de usuarios que desean personalizar su tarjeta, no cuentan con la disponibilidad de tiempo para realizar el trámite establecido.</t>
  </si>
  <si>
    <t>En conjunto con el operador de recaudo, realizar el proceso de personalización virtual, donde el usuario a través de una plataforma pueda asociar su tarjeta TULLAVE básica con sus datos personales y de esta manera realizar el proceso de personalización. 
NOTA: el cumplimiento de esta mejora depende en gran parte de las decisiones que se definan por parte de la REGISTRADURIA NACIONAL quien autorizará la validación de información de los ciudadanos para la seguridad y efectividad del OPA</t>
  </si>
  <si>
    <t>Mayor población  que cuenta con tarjeta personalizada y puede gozar de sus beneficios. Disminución de pasos administrativos en la obtención de la tarjeta para la persona que la requiere.</t>
  </si>
  <si>
    <t>Administrativa</t>
  </si>
  <si>
    <t>Reducción de pasos (momentos) para el ciudadano</t>
  </si>
  <si>
    <t>01/02/2018</t>
  </si>
  <si>
    <t>31/10/2018</t>
  </si>
  <si>
    <t>Subgerencia de Atención al Usuario y Comunicaciones</t>
  </si>
  <si>
    <t>No</t>
  </si>
  <si>
    <t xml:space="preserve">Evaluaciones de perfil con los Vo. Bo del profesional especializado a cargo y la Subgerente de Atención al Usuario y comunicaciones </t>
  </si>
  <si>
    <t xml:space="preserve">Profesional Especializado (05) Atención en vía y Servicio al Ciudadano  y Subgerente de  Atención al Usuario y Comunicaciones  </t>
  </si>
  <si>
    <t xml:space="preserve">12 Actividades lúdico pedagógicas culturales. </t>
  </si>
  <si>
    <t>(Actividades Lúdico Pedagógicas culturales  realizadas / 12 actividades lúdico pedagógicas culturales ) * 100</t>
  </si>
  <si>
    <t>Publicar el  proyecto de Mapa de riesgos de corrupción 2018 en la pagina web de la Entidad y en la Intranet para que sea conocido y observado por los actores externos e internos de la Entidad</t>
  </si>
  <si>
    <t>Seguimientos periódicos a los instrumentos de planeación</t>
  </si>
  <si>
    <t># de seguimientos a los instrumentos de planeación ejecutados/ # de seguimientos a los instrumentos de planeación programados</t>
  </si>
  <si>
    <t>Correos electrónicos, comunicaciones,
Autorizaciones de el uso de marca y
Facturas</t>
  </si>
  <si>
    <t xml:space="preserve">No. Documento de Tarifas actualizadas y publicadas/ No. Documento de Tarifas a actualizar y publicar </t>
  </si>
  <si>
    <t>Se aplican los lineamientos del procedimiento para la elaboración de estudios de transporte de largo, mediano y corto plazo en sus componentes  zonal, troncal y modos complementarios y se realizan reuniones de seguimiento de la información de los proyectos y revisión de resultados de las evaluaciones macro</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</si>
  <si>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</si>
  <si>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Intención de no dar cumplimiento  cabal  de lo estipulado en los contratos de concesión y en el manual del componente troncal del SITP.</t>
  </si>
  <si>
    <t>Actualmente, se estructuran los procesos de contratación, siguiendo lineamiento del Manuald e Contratación de la entidad.</t>
  </si>
  <si>
    <t>Actualmente, se estructuran los estudios previos para procesos de contratación, siguiendo lineamientos del Manual de Contratación de la entidad.</t>
  </si>
  <si>
    <t>Observaciones a los estudios técnicos por parte del equipo conformado.
Documento de conformación del equipo técnico para el proceso
Correos, actas reuniones y otros documentos de soporte</t>
  </si>
  <si>
    <t>Descripción: Durante la ejecución del contrato de vigilancia el personal de interventoría y/o encargado de la supervisión reciba o solicite dadivas o cualquier otra clase de beneficios, para no reportar hallazgos de incumplimiento de las obligaciones contractuales</t>
  </si>
  <si>
    <t>Afectación a la percepción de seguridad del Sistema y al Servicio
Afectación a los estándares de prestación del servicio de vigilancia y seguridad privada
Sanciones de tipo disciplinario y penal
Perdida de imagen del Sistema
Detrimento patrimonial
Perdida de credibilidad
Obstaculizar las sanciones que hayan lugar</t>
  </si>
  <si>
    <t xml:space="preserve">La interventoría y/o supervisión del contrato de vigilancia y seguridad privada realizará:
Programación de visitas al seguimiento de la prestación del servicio de vigilancia.
Generación de informes de las visitas realizadas al seguimiento de la prestación del servicio de vigilancia 
</t>
  </si>
  <si>
    <t>Realizan visitas con el acompañamiento aleatorio de varios representantes de la Dirección.
Revisión de la ejecución del plan de trabajo de la Interventoría de vigilancia</t>
  </si>
  <si>
    <t>Registros fotográficos e informes de las visitas realizadas
Revisión de informes de la interventoría de vigilancia</t>
  </si>
  <si>
    <t>Realizar un comparativo de las tarjetas de conducción suspendidas y notificadas por escrito a los concesionarios Vs los registros de inoperabilidad del aplicativo GestSAE</t>
  </si>
  <si>
    <t>Aplicación del procedimiento de conciliación de ventas y consignaciones
Supervisión y seguimiento a las Actividades de la Interventoría.
Revisión de las actividades dela interventoría a través mesa de pares  en la que participen todas las  áreas  que tienen relación con los diferentes subsistemas del SIRCI.</t>
  </si>
  <si>
    <t>Elaboración e implementación del procedimiento de control de disponibilidad, compra y reintegro de costos de TISC.
Continuar con la revisión de las actividades de la interventoría y de la concesión del recaudo a través mesas de pares en la que participen todas las  áreas  que tienen relación con los diferentes subsistemas del SIRCI.</t>
  </si>
  <si>
    <t>Procedimiento de control de disponibilidad, compra y reintegro de costos de TISC adoptado en el SIG.
Actas de las mesas de pares elaborados por la interventoría
Informes de revisión</t>
  </si>
  <si>
    <t>Descripción: Manipulación de la información de Inventarios relacionados con la Propiedad Planta y Equipo de propiedad de Transmilenio, para beneficiar un tercero</t>
  </si>
  <si>
    <t>Levantamiento amañado del inventario físico.</t>
  </si>
  <si>
    <t>Socialización a todos los servidores de la dependencia del Código de Ética de la Oficina de Control Interno aprobado por el Comité del Sistema Integrado de Gestión y el Estatuto de Auditoría Interna dela OCI.
Notificación de los hallazgos a los auditados durante el transcurso de la auditoría,  de acuerdo con el procedimiento  No.P-CI-009</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</si>
  <si>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</si>
  <si>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</si>
  <si>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</si>
  <si>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</si>
  <si>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Componente 3:  Estrategia Antitrámites</t>
  </si>
  <si>
    <t>Profesional Universitario 4  - Gestión Integral - Oficina Asesora de Planeación en coordinación con los profesionales (comunicación Externa e Interna)  de la Subgerencia de  Atención al Ciudadano y Comunicaciones.</t>
  </si>
  <si>
    <t xml:space="preserve">Profesional Universitario 4  - Gestión Integral - Oficina Asesora de Planeación </t>
  </si>
  <si>
    <t>Registro de vinculación de conductores y vehículos que cumplan con la totalidad de requisitos en la plataforma GestSAE</t>
  </si>
  <si>
    <t xml:space="preserve">Divulgación del PAAC  a  los servidores públicos de la Entidad a  través de una piezas de comunicación </t>
  </si>
  <si>
    <t>Mínimo 6 piezas de comunicación del PAAC</t>
  </si>
  <si>
    <t xml:space="preserve">Profesional Universitario 4 - Gestión Integral - Oficina Asesora de Planeación </t>
  </si>
  <si>
    <t xml:space="preserve">Realizar un informe de verificación </t>
  </si>
  <si>
    <t>Informe de verificación  realizado / informe de verificación planeado (1)</t>
  </si>
  <si>
    <t>Participar en la rendición de cuentas ISO IWA 18091, de acuerdo con los requerimientos de la Veeduría Distrital</t>
  </si>
  <si>
    <t>(Rendición de cuentas con ciudadanos de acuerdo a la metodología ISO IWA18091 /1)*100</t>
  </si>
  <si>
    <t>Según fecha establecida por la Veeduría Distrital</t>
  </si>
  <si>
    <t>Encuentros (reuniones, visitas técnicas, recorridos, audiencias públicas, cabildos públicos, mesas de trabajo, apoyos de divulgación entre otros, eventos zonales)al año, con el propósito de fortalecer la relación con las comunidades desde lo zonal incluyendo  eventos en el proceso institucional de rendición de cuentas</t>
  </si>
  <si>
    <t>Mínimo 20 encuentros con comunidades  enmarcados en el proceso institucional de rendición de cuentas</t>
  </si>
  <si>
    <t xml:space="preserve"> (# encuentros con comunidades  enmarcados en el proceso institucional de rendición de cuentas/20)*100</t>
  </si>
  <si>
    <t xml:space="preserve">Diseñar e implementar una campaña enfocada a los servidores públicos para dar a conocer lineamientos relacionados con rendición de cuentas </t>
  </si>
  <si>
    <t>Una campaña de socialización de rendición de cuentas</t>
  </si>
  <si>
    <t>Profesional Universitario 4 - Gestión Integral - Oficina Asesora de Planeación  en coordinación con los Responsables de las estrategias establecidos en el PAAC</t>
  </si>
  <si>
    <t>Participar en los Comités de Gerencia de la Integración para presentar los resultados relaciones con PQRS</t>
  </si>
  <si>
    <t>Mínimo participación en 2 comités de gerencia de integración</t>
  </si>
  <si>
    <t>Presentación de resultados en Comité de Gerencia de la Integración/2</t>
  </si>
  <si>
    <t>Director(a) de TIC´s  - Profesional de apoyo GEL</t>
  </si>
  <si>
    <t>Realizar seguimiento al cumplimiento de lo establecido por la Estrategia GEL, en el componente de TIC para Gobierno Abierto</t>
  </si>
  <si>
    <t>Matriz de seguimiento al cumplimiento de Lineamientos de TIC para Gobierno Abierto</t>
  </si>
  <si>
    <t>(Reporte con base en la matriz de seguimiento, sobre cumplimiento de Lineamientos de TIC para Gobierno Abierto/1)*100</t>
  </si>
  <si>
    <t>(Campañas realizadas para promover los valores del código de integridad del distrito/ 1) x 100</t>
  </si>
  <si>
    <t>Catastrofico</t>
  </si>
  <si>
    <t>Revisión y autorización a través de diferentes canales por parte del Subgerente de Atención al Usuario y Comunicaciones  de la informacion que se genera a medios de comunicación</t>
  </si>
  <si>
    <t>Correos electrónicos y/o mensajes a través de whatsApp autorizando la publicación</t>
  </si>
  <si>
    <t>Subgerente de Atención al Usuario y Comunicaciones</t>
  </si>
  <si>
    <t xml:space="preserve"> # de comunicados de prensa enviados a medios de comunicación/# de comunicados de prensa autorizados por  el Subgerente de Comunicaciones</t>
  </si>
  <si>
    <t>Soportes de publicación con Visto Bueno de la Subgerente de Atención al Usuario y Comunicaciones</t>
  </si>
  <si>
    <t>Profesional Universitario (04) - Comunicación Organizacional/
Subgerente de Atención al Usuario y Comunicaciones</t>
  </si>
  <si>
    <t xml:space="preserve">1. Se realiza control de vigilancia judicial externa a través de un contrato de prestación de servicios con la firma LUPA JURÍDICA y  visitas a los Juzgados para revisión de procesos puntuales.
2. Se ejerce revisión permanente y diaria de las notificaciones que se reciben en el Buzón de Correo Electrónico Institucional Exclusivo para notificaciones judiciales notificaciones.judiciales@transmilenio.gov.co.
3.  Se hace seguimiento y control de procesos través de la página de la Rama Judicial, SIPROJ y la pagina de la Procuraduría </t>
  </si>
  <si>
    <t>Reportes periódicos de LUPA JURIDICA
Reportes de visitas realizadas por el contratista asignado
Correos electrónicos recibidos de notificaciones judiciales y reportes a los apoderados de las novedades
Archivos PDF de consultas en las paginas de la Rama Judicial y Procuraduría
Requerimientos a los abogados a través de correo electrónico sobre el estado de los procesos, ajustes o correcciones al SIPROJ</t>
  </si>
  <si>
    <t xml:space="preserve">
Subgerente Jurídico
y
Profesional Especializado 6 - Defensa Judicial
</t>
  </si>
  <si>
    <t>Providencias notificadas/ Providencias reportadas
Providencias proferidas/
Providencias detectadas</t>
  </si>
  <si>
    <t xml:space="preserve">ADQUISICION DE BIENES Y SERVICIOS                    </t>
  </si>
  <si>
    <t>A pesar de que el  riesgo residual se ubica dentro de la zona de riesgo "BAJA", no se hace necesario establecer acciones adicionales al control descrito anteriormente, sin embargo se fortalecerá el control con una capacitación a delegados de algunas dependencias sobre el manejo y protección de los datos personales en cumplimiento de la Ley de Habeas Data</t>
  </si>
  <si>
    <t>A pesar de que el  riesgo residual se ubica dentro de la zona de riesgo "BAJA", no se hace necesario establecer acciones adicionales al control descrito anteriormente, sin embargo se fortalecerá  el control  en cuanto a la verificación de los requisitos mínimos exigidos en el estudio técnico económico</t>
  </si>
  <si>
    <t>Elaborar documentos técnicos soporte contundentes con las recomendaciones y planificación de necesidades de los proyectos de infraestructura.
Elaborar documentos de seguimiento al avance de los proyectos de infraestructura en curso.</t>
  </si>
  <si>
    <t xml:space="preserve">A pesar de que el  riesgo residual se ubica dentro de la zona de riesgo "BAJA", no se hace necesario establecer acciones adicionales al control descrito anteriormente, sin embargo se fortalecerá  el control con la revisión de los estudios previos por parte del director de BRT y de los profesionales especializados involucrados en procesos de contratación, para verificar objetividad de parámetros.  </t>
  </si>
  <si>
    <t>Seguimiento mensual de las autorizaciones, de la facturación y de la cartera</t>
  </si>
  <si>
    <t xml:space="preserve">Actualización y divulgación de las tarifas en la página web de la entidad y a través de comunicaciones a las entidades distritales y nacionales del sector transporte, así como las de relaciones públicas. </t>
  </si>
  <si>
    <t>Realizacion de reuniones de seguimiento de la información de los proyectos y revisión de resultados de las evaluaciones macro</t>
  </si>
  <si>
    <t>Revisión y autorización del Subgerente de  Atención al Usuario y Comunicaciones  de las campañas de comunicación interna e   información que se divulga a través de las Pantallas.</t>
  </si>
  <si>
    <t xml:space="preserve">Proveer información de tipo presupuestal, contable, tributaria, de Tesorería y pagos a los entes de control y autoridades o entidades competentes de acuerdo a solicitud de los mismos </t>
  </si>
  <si>
    <t>Radicación no oportuna de las cuentas de cobro y facturas.</t>
  </si>
  <si>
    <t>Aplicación de los procedimientos actuales y verificación del cumplimiento de los requisitos exigidos 
Verificacion del cumplimiento de los requisitos por diferentes intancias en el proceso
Segregación de  las actividades de liquidación y aprobación de las cuentas por pagar por diferentes responsables</t>
  </si>
  <si>
    <t>Teniendo en cuenta que el riesgo residual se encuentra en zona Baja se mantendrán los controles actuales</t>
  </si>
  <si>
    <t>Mantener los controles actuales, dado que la calificación del riesgo se encuentra en una zona de riesgo baja.</t>
  </si>
  <si>
    <t>Medición de  indicadores de gestión de asuntos disciplinarios</t>
  </si>
  <si>
    <t xml:space="preserve">No. de decisiones adoptadas respecto  al  No. de decisiones analizadas entre profesional y Subgerente </t>
  </si>
  <si>
    <t>Que se afecte los principios de la función publica en perjuicio del carácter misional de la entidad
Sanciones disciplinarias, fiscales, administrativas y penales</t>
  </si>
  <si>
    <t xml:space="preserve">Teniendo en cuenta que el riesgo residual se ubica dentro de la zona de riesgo "BAJA", no se hace necesario establecer acciones adicionales al control descrito anteriormente. </t>
  </si>
  <si>
    <t># de campañas de comunicación interna e información de pantallas que fueron publicadas con Vo.Bo.  de la Subgerencia de de Atención al Usuario y Comunicaciones/ # de Campañas de comunicación interna e información de pantallas que requieren aprobación de la Subgerencia.</t>
  </si>
  <si>
    <t>Descripción: Omitir información relacionada con la gestión de la Entidad  en los diferentes espacios de interlocución con las comunidades para fines particulares</t>
  </si>
  <si>
    <t>Descripción: Aceptar o  solicitar pago o cualquier otra clase de beneficios, para no reportar o alterar información respecto del estado de operatividad de la tarjeta de conducción, con relación a las suspensiones de las tarjetas por eventos de accidentalidad, que hayan sido notificadas por escrito a los concesionarios del Sistema.</t>
  </si>
  <si>
    <t>Descripción: Que los funcionarios reciban algún tipo de comisión para que se  liquide  cuentas por pagar sin el lleno de los requisitos  contractuales, legales o procedimentales</t>
  </si>
  <si>
    <t>Descripción: Manejo inadecuado e inoportuno  de la información institucional relacionada con la defensa judicial de la Entidad con fines particulares</t>
  </si>
  <si>
    <t>Descripción: Ajustar los informes de la OCI  para  beneficios personales o de un tercero</t>
  </si>
  <si>
    <t xml:space="preserve">Descripción: Omitir el reporte a la autoridad competente sobre las irregularidades evidenciadas durante una evaluación o Auditoría </t>
  </si>
  <si>
    <r>
      <rPr>
        <b/>
        <sz val="14"/>
        <rFont val="Arial"/>
        <family val="2"/>
      </rPr>
      <t>Descripción: Los Auditados  rechazan la realización de las auditorías y/o entregan información  imprecisa y /o inoportuna, para beneficio propio o de su área.</t>
    </r>
    <r>
      <rPr>
        <sz val="14"/>
        <rFont val="Arial"/>
        <family val="2"/>
      </rPr>
      <t xml:space="preserve">
</t>
    </r>
  </si>
  <si>
    <t>Cotización con mínimo con 3 entidades cumpliendo con normatividad aplicable
Cumplimiento de políticas de inversión establecidas en la Resolución vigente</t>
  </si>
  <si>
    <t xml:space="preserve">                                                                                                                                                                                            COMPONENTE  MAPA DE RIESGOS DE CORRUPCION  VIGENCIA 2018</t>
  </si>
  <si>
    <t>Influencia de terceros enla estructuración de Estudios tecnicos</t>
  </si>
  <si>
    <t>Falencias en la definición de Requerimientos técnicos para atender la necesidad tecnológica
. 
Deterioro de la imágen y credibilidad institucional.
Sanciones disciplinarias y/o fiscales por la orientación en beneficio de terceros.</t>
  </si>
  <si>
    <t>Estructuración de estudios técnicos con particpación de areas usuarias
Presentación en Comité de Contratación, de los objetos y alcance de proceso de adquisicion de bienes y servicios TIC.</t>
  </si>
  <si>
    <t>Correos Electronicos de trabajo para estructuracion de Estudios, o actas de reunion donde sean tratados temas de estructuracion de procesos, o Estudio Tecnico elaborados en conjunto con las areas interesadas.</t>
  </si>
  <si>
    <t>Directora TICs y Profesionales encargados de Preparar Estudios Tecnicos de procesos.</t>
  </si>
  <si>
    <t xml:space="preserve">Influencia de terceros o intereses personales en la Evaluación de los procesos de selcción </t>
  </si>
  <si>
    <t>Deterioro de la imágen y credibilidad institucional.
Favorecimiento de uno o varios proponentes en los Procesos de Contratación del Área
Sanciones disciplinarias y/o fiscales.</t>
  </si>
  <si>
    <t xml:space="preserve">* Estudios o documentos técnicos elaborados en conjunto con las áreas solicitantes, ó
*Actas de comité de Evaluación, ó
*Actas de presentación de Evaluación dentro del Proceso de Selección al comité de contratación </t>
  </si>
  <si>
    <t>Ejecución de contratos sin la debida supervisión y/o interventoría
Recibo de Bienes y/o servicios tecnológicos que no cumplena a cabalidad con las obligaciones contractuales
Sanciones disciplinarias y/o fiscales</t>
  </si>
  <si>
    <t>Sistema de gestion
Servidores de archivos</t>
  </si>
  <si>
    <r>
      <rPr>
        <sz val="14"/>
        <rFont val="Arial"/>
        <family val="2"/>
      </rPr>
      <t>Planilla de Control de acceso a equipos para soporte técnico.</t>
    </r>
    <r>
      <rPr>
        <sz val="14"/>
        <color rgb="FF002060"/>
        <rFont val="Arial"/>
        <family val="2"/>
      </rPr>
      <t xml:space="preserve">
</t>
    </r>
    <r>
      <rPr>
        <sz val="14"/>
        <rFont val="Arial"/>
        <family val="2"/>
      </rPr>
      <t>Definición de politicas de seguridad informatica orientadas a controlar acceso a los recursos tecnológicos</t>
    </r>
  </si>
  <si>
    <t>Participación de colaboradores de la Dirección de TICs, en actividades de sensibilización o instrucción relacionadas con el ejercicio de la Supervisión Contractual.
Publicación en SECOP de los documentos asociados al ejercicio de la Supervisión, de acuerdo con lo establecido</t>
  </si>
  <si>
    <t>(# de actividades de sensibilización con Participación de TICs /# de actividades de sensibilización   realizadas)*100</t>
  </si>
  <si>
    <t>Publlicación en SECOP</t>
  </si>
  <si>
    <t xml:space="preserve">Discusión abierta y toma de decisiones  en comité de evaluación, sobre objetivos y alcances de la contratación, de acuerdo con lo establecido en el Manual de Contratación.           </t>
  </si>
  <si>
    <t>Hallazgos de tipo disciplinario, fiscal
Perdida de información
Perdida de imagen institucional</t>
  </si>
  <si>
    <t xml:space="preserve">Incumplimiento de los principios de selección objetiva, transparencia, responsabilidad, igualdad, imparcialidad.
Afectación en el cumplimiento del rol misional de la entidad
</t>
  </si>
  <si>
    <t>Sanciones disciplinarias
Perdida de imagen de la entidad</t>
  </si>
  <si>
    <t xml:space="preserve">Mecanismos de bloqueo de medios externos 
Definición de perfiles de acceso a la información
Cláusula de confidencialidad de la información en los contratos relacionados con prestación de servicios.
Aplicación de requerimientos de seguridad en la construcción de los sistemas de Información
</t>
  </si>
  <si>
    <t>Inclusión de requerimientos de seguridad en los documentos de definición requerimientos de los sistemas de información.
Aplicación de procedimiento de medios externos
Creación de perfiles de acceso a la información</t>
  </si>
  <si>
    <t xml:space="preserve">Descripción: Direccionar los contratos de apoyo a la supervisión y Control de la operación, para que terceros se beneficien de la adjudicación. </t>
  </si>
  <si>
    <t>Descripción: Manipulación de las pruebas del proceso, con el fin de beneficiar a terceros generando nepotismo</t>
  </si>
  <si>
    <t>Descripción: Se reciba un beneficio económico por omitir u ocultar información relacionada con el recaudo diario del sistema</t>
  </si>
  <si>
    <t>Descripción: Conceptos y actos jurídicos direccionados para beneficio de un tercero</t>
  </si>
  <si>
    <t xml:space="preserve">Incumplimiento de metas de crecimiento y mejoramiento de la infraestructura.
Detrimento patrimonial y sobrecostos en el valor final de la infraestructura construida.
</t>
  </si>
  <si>
    <t>Pérdida de la capacidad de servicio del Sistema Transmilenio
Pérdida de recursos económicos
Pérdida en la imagen y el buen nombre institucional</t>
  </si>
  <si>
    <t>Adopción y aplicación de  protocolos para el registro en forma permanente, administración y control de los proyectos de inversión.
Adopción y aplicación de un esquema de validación de la información registrada por el operador en SEGPLAN  por instancias superiores.</t>
  </si>
  <si>
    <t>Adopción y aplicación de una instancia  de aprobación (Comité de Contratación) para los cambios en el Plan de Acción en su componente de adquisiciones
Seguimiento  a los instrumentos de Planeación en el marco normativo legal y vigente</t>
  </si>
  <si>
    <t>Emisión de conceptos  de carácter ambiental con soporte técnico y normativo</t>
  </si>
  <si>
    <t>Revisión del concepto ambiental por diferentes instancias de la Entidad</t>
  </si>
  <si>
    <t>Sanciones disciplinarias y penales.</t>
  </si>
  <si>
    <t>Uso inadecuado de las marcas de la empresa.
Imposibilidad en el establecimiento de acuerdos, convenios o contratos para la explotación comercial de la marca.</t>
  </si>
  <si>
    <t xml:space="preserve">  Sanciones disciplinarias      
Sanciones pecuniarias</t>
  </si>
  <si>
    <t>Investigaciones disciplinarias 
Sanciones penales</t>
  </si>
  <si>
    <t>Pérdida de la credibilidad</t>
  </si>
  <si>
    <t>Seguimiento a las variables técnicas y económicas con que se realiza la liquidación previa de la remuneración semanalmente.</t>
  </si>
  <si>
    <t xml:space="preserve">Verificación de los elementos probatorios con que se cuente por las respectivas áreas involucradas: Testigos con sus datos identificadores, videos, bitácoras, documentos, antecedentes documentales sobre el caso,...etc.   </t>
  </si>
  <si>
    <t xml:space="preserve">Control y seguimientos de procesos a través del SIPROJ y de la página de la Rama Judicial.
Aplicación de los procedimientos: trámite de demandas contencioso administrativas, laborales y civiles, trámite de conciliaciones  y mecanismos alternativos de solución de conflictos y trámite de acciones de tutela
</t>
  </si>
  <si>
    <t xml:space="preserve">Vigilancia Judicial periódica de los procesos, mediante visita a los Juzgados.     
</t>
  </si>
  <si>
    <t xml:space="preserve">Aplicación de los procedimientos: trámite de demandas contencioso administrativas, laborales y civiles, trámite de conciliaciones  y mecanismos alternativos de solución de conflictos y trámite de acciones de tutela
</t>
  </si>
  <si>
    <t>Incumplimiento de los principios de selección objetiva, transparencia, responsabilidad, igualdad y economía en la contratación de la Entidad.
Contratación de personas naturales o jurídicas no idóneas para cumplir las funciones o los compromisos contractuales.</t>
  </si>
  <si>
    <t xml:space="preserve">Aprobación del PAA por el Comité y su comunicación  a los Directivos.
</t>
  </si>
  <si>
    <t xml:space="preserve">
Socialización a todos los servidores de la Entidad  del  Estatuto de la Actividad  de  Auditoría Interna dela OCI.
</t>
  </si>
  <si>
    <t xml:space="preserve">Apoyo de la Gerencia a las activades realizadas por aa OCI. </t>
  </si>
  <si>
    <t>Acompañar de acuerdo con las necesidades, la estructuración de proyectos misionales de la Dirección de TICs y las demás áreas que conlleven componente tecnológico.</t>
  </si>
  <si>
    <t>Presentación en Comité de Contratación de las Evaluaciones realizadas para adjudicación de los procesos contractuales y realizar su publicación en SECOP de acuerdo con lo establecido</t>
  </si>
  <si>
    <t>Verificación de los registros de marca y control sobre su vigencia.</t>
  </si>
  <si>
    <t>Aplicación de las directrices establecidas para el uso de las marcas de la empresa.</t>
  </si>
  <si>
    <t>Identificación de situaciones donde se reporte el uso de las marcas de la empresa</t>
  </si>
  <si>
    <t>Seguimiento al desarrollo de acuerdos en uso de marca.</t>
  </si>
  <si>
    <t xml:space="preserve">Elaborar documentos técnicos soporte contundentes con las recomendaciones y planificación de necesidades de los proyectos de infraestructura. 
Elaborar documentos de seguimiento al avance de los proyectos de infraestructura en curso. </t>
  </si>
  <si>
    <t>Asistir a comités de seguimiento contractual y visitas a los proyectos, realización de comités semanales del convenio 020 de 2001 suscrito con el IDU.</t>
  </si>
  <si>
    <t xml:space="preserve">Se mantendrán los controles actuales teniendo en cuenta que la zona de riesgo después del control se encuentra en nivel bajo. </t>
  </si>
  <si>
    <t xml:space="preserve">Adicionalmente, se adelantarán seguimientos periódicos a la programación por parte de la DTBRT, para verificar avances. </t>
  </si>
  <si>
    <t xml:space="preserve">Se mantendrán los controles actuales (Reporte de indicadores de regularidad y puntualidad) teniendo en cuenta que la zona de riesgo después del control se encuentra en nivel bajo. </t>
  </si>
  <si>
    <t xml:space="preserve">Adicionalmente, se realizarán reuniones de indicadores de operación con los concesionarios en Comité de Operadores Troncales. </t>
  </si>
  <si>
    <t>Reporte de indicadores de regularidad, puntualidad, confiabilidad de la flota y hallazgos o desincentivos operativos.
Actas de comité de operadores troncales</t>
  </si>
  <si>
    <t xml:space="preserve">Revisión de la DTBRT del cumplimiento de perfiles definidos para contratar al personal de fuerza operativa e interventoría integral a las concesiones. 
</t>
  </si>
  <si>
    <t xml:space="preserve">Todo candidato a vincularse a cualquier actividad relacionada con el control a la operación debe firmar ficha de declaración de inexistencia de conflictos de interés por vínculos familiares o de consanguinidad.  
</t>
  </si>
  <si>
    <t xml:space="preserve">Fichas firmadas de declaración de inexistencia de conflictos de interés por vínculos familiares o de consanguinidad.  </t>
  </si>
  <si>
    <t xml:space="preserve">Aplicación de listas de chequeo de perfiles para vincular personal al control de operación del Sistema
</t>
  </si>
  <si>
    <t xml:space="preserve">(Número de personas contratadas en actividades de control de operación/ Número de listas de chequeo aplicadas)*100
</t>
  </si>
  <si>
    <t xml:space="preserve">(Número de personas contratadas en actividades de control de operación/ Número de fichas firmadas)*100
</t>
  </si>
  <si>
    <t>Controles aleatorios a las actividades de mantenimiento realizadas, para corroborar la información del Interventor.</t>
  </si>
  <si>
    <t>Revisión de los informes mensuales de Interventoría evaluando el cumplimiento de los indicadores establecidos contractualmente.</t>
  </si>
  <si>
    <t>(No. de capacitaciones realizadas/(2) dos capacitaciones)*100
(PINAR Adoptado/(1) un PINAR Adoptado)*101</t>
  </si>
  <si>
    <t>Actualizaciones del Plan de acción incluido su componente de adquisiciones</t>
  </si>
  <si>
    <t xml:space="preserve">Informes de seguimientos 
Reportes de seguimientos en SEGPLAN 
</t>
  </si>
  <si>
    <t>Correos electrónicos con el concepto del experto técnico</t>
  </si>
  <si>
    <t xml:space="preserve">Actas Internas o ayudas de memoria
</t>
  </si>
  <si>
    <t xml:space="preserve"> Solicitar y soportar el concepto en un experto técnico externo según se requiera</t>
  </si>
  <si>
    <t>Emisión de conceptos  de carácter ambiental con soporte técnico y normativo elaborados por los profesionales  ambientales de la dependencia con Vo.Bo. del Jefe de la Oficina</t>
  </si>
  <si>
    <t>Afectación en la prestación del servicio a los usuarios del SITP. 
Procesos fiscales</t>
  </si>
  <si>
    <t>Procesos disciplinarios
Procesos penales</t>
  </si>
  <si>
    <t xml:space="preserve">Sesgo de los resultados que pueden generar sobrecostos innecesarios a la Entidad o pago de costos no previstos.  </t>
  </si>
  <si>
    <t>No. de informes solicitados contra el No. de informes presentados</t>
  </si>
  <si>
    <t>Cuadro cumplimiento de requisitos</t>
  </si>
  <si>
    <t xml:space="preserve">
Capacitar al personal de archivo en cuanto al control de documentos y préstamos de expedientes
Elaboración e inicio de la ejecución del plan institucional de archivo (PINAR)</t>
  </si>
  <si>
    <t>Establecer el esquema tarifario del Sistema Integrado de Transporte Público.</t>
  </si>
  <si>
    <t xml:space="preserve">Inexactitud de la información sobre el esquema tarifario del SITP </t>
  </si>
  <si>
    <t xml:space="preserve">Detrimento, Sanciones </t>
  </si>
  <si>
    <t xml:space="preserve">1.1 </t>
  </si>
  <si>
    <t>Elección equipo de gestores de integridad (Gestores de Marca TRANSMILENIO S.A)</t>
  </si>
  <si>
    <t>Una (1) resolución nombramiento de gestores de integridad ( Gestores de Marca TRANSMILENIO S.A)</t>
  </si>
  <si>
    <t>(Resolución nombramiento gestores de integridad/ 1) x 100</t>
  </si>
  <si>
    <t>Dos (2) entrenamientos de sensibilización para los gestores de integridad (Gestores de Marca de TRANSMILENIO S.A.)</t>
  </si>
  <si>
    <t>Realización de dos (2) entrenamientos de sensibilización para los gestores de integridad (Gestores de Marca TRANSMILENIO S.A)</t>
  </si>
  <si>
    <t>(Entrenamientos realizados para sensibilizar a los gestores de integridad ( Gestores de Marca TRANSMILENIO S.A.)/ 2) x 100</t>
  </si>
  <si>
    <t>Adaptación, adopción y divulgación del Código de Integridad,  acorde con los actuales lineamientos (2018) de la Función Pública.</t>
  </si>
  <si>
    <t xml:space="preserve">Un (1)código de Integridad adaptado, adoptado y   divulgado de acuerdo a los lineamientos del Distrito </t>
  </si>
  <si>
    <t>Realización de dos campañas para promover los valores del código de integridad acorde con los lineamientos de la Función Publica 2018.</t>
  </si>
  <si>
    <t>Dos (2) campaña para promover los valores del código de integridad del distrito.</t>
  </si>
  <si>
    <t>FECHA DE REVISIÓN:  abril de 2018</t>
  </si>
  <si>
    <t xml:space="preserve">
 Revisiones por profesionales grado 6 y 5 del área de estudios sectoriales y por el Subgerente Económico.</t>
  </si>
  <si>
    <t xml:space="preserve">Elaborar los  estudios técnicos y financieros  de soporte a la actualización tarifaria aprobados por el Subgerente Económico </t>
  </si>
  <si>
    <t>Subgerente Económico</t>
  </si>
  <si>
    <t>Numero de actualizaciones de tarifas realizadas / 12</t>
  </si>
  <si>
    <t>Numero de  Estudios técnicos y financieros realizados de soporte a la actualización tarifaria aprobados por el Subgerente Económico  / 2</t>
  </si>
  <si>
    <t>Realizar mensualmente las  actualizaciones de tarifas, de acuerdo a lo estipulado en los contratos de concesión.</t>
  </si>
  <si>
    <t>Actividades</t>
  </si>
  <si>
    <t>SEGUIMIENTO A 30 DE ABRIL DE 2018</t>
  </si>
  <si>
    <t xml:space="preserve"> SEGUIMIENTO Y EVALUACIÓN</t>
  </si>
  <si>
    <t xml:space="preserve">A la fecha de corte de este informe se ha actualizado el mapa de riesgos de un proceso (Gestión de Asuntos Disciplinarios). Adicionalmente se capacitó al equipo operativo del SIG en el diligenciamiento de la matriz de riesgos. </t>
  </si>
  <si>
    <t>La Oficina Asesora de Planeación consolido el PAAC vigencia 2018, atendiendo las disposiciones normativas existentes</t>
  </si>
  <si>
    <t>Teniendo en cuenta que no se recibieron observaciones al proyecto PAAC, la Oficina Asesora de Planeación realizó unos ajustes de forma al documento final  e hizo la publicación de la versión cero (0) en la intranet y la pagina web de la Entidad</t>
  </si>
  <si>
    <t>A la fecha de corte de este informe se ha hecho una actualización a la matriz de riesgos de corrupción de la Entidad</t>
  </si>
  <si>
    <t>Durante el período reportado se realizó un monitoreo al mapa de riesgos de corrupción. Esta actividad se realiza de manera coordinada con el Jefe de la Oficina de Control Interno.</t>
  </si>
  <si>
    <t>En el período reportado se han divulgado dos piezas  de comunicación relacionadas con el Plan Anticorrupción y Atención al Ciudadano 2018</t>
  </si>
  <si>
    <t>A la fecha de seguimiento de este reporte  durante la vigencia 2018, se han publicado 10 versiones del Plan de adquisiciones y 3 versiones del Plan de acción.
Plan de Adquisiciones:
• Versión 1: Enero 18
• Versión 2: Enero 22
• Versión 3: Enero 31
• Versión 4: Marzo 5
• Versión 5: Marzo 14
• Versión 6: Marzo 26
• Versión 7: Abril 12
• Versión 8: Abril 13
• Versión 9: Abril 20
• Versión 10: Abril 26
Plan de Acción:
• Versión 0: Enero 18 de 2018
• Versión 1: Marzo 5 de 2018
• Versión 2: Abril 13 de 2018</t>
  </si>
  <si>
    <t>Durante el mes de enero la Oficina Asesora de Planeación consolido  el informe de gestión  de la Entidad para la vigencia 2017. El documento se publico en la pagina web de Transmilenio S.A., en cumplimiento con la normatividad vigente.</t>
  </si>
  <si>
    <t>La Oficina Asesora de Planeación tomo de base el Informe de seguimiento al PAAC que realizó la Oficina de Control Interno en el mes de enero de 2018 y se revisaron las recomendaciones que se consideraron ayudaron a mejorar la formulación de las estrategias del PAAC vigencia 2018</t>
  </si>
  <si>
    <t>9 Informes al 30 de abril de 2018</t>
  </si>
  <si>
    <t>Se cumplió con la publicación de los 3 Estados Financieros en las fechas determinadas de acuerdo con el Manual de Gestión Contable  para los meses de diciembre de 2017, enero y febrero de 2018</t>
  </si>
  <si>
    <t>Se encuentra debidamente publicado en la página web de Transmilenio S.A.</t>
  </si>
  <si>
    <t>Se realizó un entrenamiento de sensibilización con los Gestores de Marca</t>
  </si>
  <si>
    <t>Se inició la elaboración de la resolución de adopción y los ajustes de la información del nuevo código para el curso de inducción.
Se está cotizando la adaptación y divulgación del nuevo Código a la cultura TRANSMILENIO S.A.</t>
  </si>
  <si>
    <t>Se realizó una campaña a través de la Intranet de los valores (test con qué valor te identificas).</t>
  </si>
  <si>
    <t>Los informes presentados en el periodo evaluado se publicaron en la página WEB de la Entidad.</t>
  </si>
  <si>
    <t>Se publicaron los informes recibidos</t>
  </si>
  <si>
    <t>Se realizaron los informes planeados en el periodo</t>
  </si>
  <si>
    <t>La Matriz del Mapa de Riesgos de Corrupción 2017 se encuentra publicada en la página web y en la Intranet, en el micrositio gestionado por la Oficina Asesora de Planeación.</t>
  </si>
  <si>
    <t>Se ha participado en 13 Mesas de Verificación de la Veeduría para la sustentación de los 2 indicadores que debe cumplir la Entidad: 
1. Usaquén: 11 de abril.
2. Santa Fe: 13 de marzo.
3. San Cristóbal: 11 de abril.
4.  Usme: 22 de marzo.
5. Tunjuelito: 7 de marzo.
6. Kennedy: 5 de marzo.
7. Fontibón: 21 de febrero.
8. Engativá: 14 de marzo.
9. Barrios Unidos: 13 de marzo.
10. Teusaquillo: 13 de marzo
11. Los Mártires: 26 de febrero.
12. La Candelaria: 23 de marzo.
13. Ciudad Bolívar: 6 de abril.</t>
  </si>
  <si>
    <t>A la fecha, la Secretaría Distrital de Movilidad  no ha realizado audiencias de rendición de cuentas del sector movilidad, en ninguna de las localidades.</t>
  </si>
  <si>
    <t>7 Eventos de Participación efectuados: 
1. Chapinero. 
2. San Cristóbal.
3. Bosa.
4. Kennedy.
5. Engativá.
6. Puente Aranda.
7. Ciudad Bolívar.</t>
  </si>
  <si>
    <t>El pasado jueves 26 de abril, el componente de Servicio al Ciudadano y contacto SIRCI, participó del primer comité de Gerencia de integración, presentando el balance de PQRS.</t>
  </si>
  <si>
    <t>Se han realizado 4 informes sobre el balance de PQRS correspondientes al periodo de enero - abril de 2018.</t>
  </si>
  <si>
    <t>No encontramos en el proceso de actualización del procedimiento, abarcando los temas transversales a nivel Entidad, relacionados con la atención a PQRS.</t>
  </si>
  <si>
    <t>En el mes de marzo, se aplicó la primera medición de satisfacción al usuario del año 2018. 
La misma fue remitida a las dependencias bajo los números de radicado 2018IE3860 y 2018IE3862.</t>
  </si>
  <si>
    <t xml:space="preserve">Solicitudes: 60
Publicaciones 60
</t>
  </si>
  <si>
    <t>Se han realizado 4 informes sobre el balance de PQRS correspondientes al periodo de enero - abril de2018.</t>
  </si>
  <si>
    <t xml:space="preserve">Solicitudes: 110
Publicaciones 110
</t>
  </si>
  <si>
    <t>Se participó en la rendición de cuentas con la Secretaría Distrital de Movilidad como cabeza de sector</t>
  </si>
  <si>
    <t>Se han elaborado 17 comunicados de prensa, los cuales han sido publicados en la página web de la entidad.</t>
  </si>
  <si>
    <t>Para la fecha objeto de estudio, la dependencia no programó avance, por lo tanto no aplica calificación para el presente indicador.</t>
  </si>
  <si>
    <t>Pendiente por desarrollar</t>
  </si>
  <si>
    <t>Actividades Programadas</t>
  </si>
  <si>
    <t>Actividades Cumplidas</t>
  </si>
  <si>
    <t>% de avance</t>
  </si>
  <si>
    <t xml:space="preserve">Observaciones OCI </t>
  </si>
  <si>
    <t>Descripción del avance de la meta o producto reportada por la Dependencia Responsable</t>
  </si>
  <si>
    <r>
      <rPr>
        <b/>
        <sz val="10"/>
        <color theme="1"/>
        <rFont val="Tahoma"/>
        <family val="2"/>
      </rPr>
      <t xml:space="preserve">Subcomponente /proceso 1 
</t>
    </r>
    <r>
      <rPr>
        <sz val="10"/>
        <color theme="1"/>
        <rFont val="Tahoma"/>
        <family val="2"/>
      </rPr>
      <t>Política de Administración de Riesgos</t>
    </r>
  </si>
  <si>
    <r>
      <rPr>
        <b/>
        <sz val="10"/>
        <color theme="1"/>
        <rFont val="Tahoma"/>
        <family val="2"/>
      </rPr>
      <t xml:space="preserve">Subcomponente/proceso  2  </t>
    </r>
    <r>
      <rPr>
        <sz val="10"/>
        <color theme="1"/>
        <rFont val="Tahoma"/>
        <family val="2"/>
      </rPr>
      <t>Construcción del Mapa de Riesgos de Corrupción</t>
    </r>
  </si>
  <si>
    <r>
      <rPr>
        <b/>
        <sz val="10"/>
        <color theme="1"/>
        <rFont val="Tahoma"/>
        <family val="2"/>
      </rPr>
      <t xml:space="preserve">Subcomponente /proceso 3
</t>
    </r>
    <r>
      <rPr>
        <sz val="10"/>
        <color theme="1"/>
        <rFont val="Tahoma"/>
        <family val="2"/>
      </rPr>
      <t xml:space="preserve">Consulta y divulgación </t>
    </r>
  </si>
  <si>
    <r>
      <rPr>
        <b/>
        <sz val="10"/>
        <color theme="1"/>
        <rFont val="Tahoma"/>
        <family val="2"/>
      </rPr>
      <t xml:space="preserve">Subcomponente /proceso 4
</t>
    </r>
    <r>
      <rPr>
        <sz val="10"/>
        <color theme="1"/>
        <rFont val="Tahoma"/>
        <family val="2"/>
      </rPr>
      <t>Monitoreo o revisión</t>
    </r>
  </si>
  <si>
    <r>
      <rPr>
        <b/>
        <sz val="10"/>
        <rFont val="Tahoma"/>
        <family val="2"/>
      </rPr>
      <t xml:space="preserve">Subcomponente/proceso 5
</t>
    </r>
    <r>
      <rPr>
        <sz val="10"/>
        <rFont val="Tahoma"/>
        <family val="2"/>
      </rPr>
      <t>Seguimiento</t>
    </r>
  </si>
  <si>
    <r>
      <t xml:space="preserve">Subcomponente 1    
</t>
    </r>
    <r>
      <rPr>
        <sz val="10"/>
        <color theme="1"/>
        <rFont val="Tahoma"/>
        <family val="2"/>
      </rPr>
      <t>Información de calidad y en el lenguaje comprensible</t>
    </r>
    <r>
      <rPr>
        <b/>
        <sz val="10"/>
        <color theme="1"/>
        <rFont val="Tahoma"/>
        <family val="2"/>
      </rPr>
      <t xml:space="preserve">
</t>
    </r>
  </si>
  <si>
    <r>
      <t xml:space="preserve">Subcomponente 2    
</t>
    </r>
    <r>
      <rPr>
        <sz val="10"/>
        <color theme="1"/>
        <rFont val="Tahoma"/>
        <family val="2"/>
      </rPr>
      <t>Diálogo de doble vía con la ciudadanía y sus organizaciones</t>
    </r>
    <r>
      <rPr>
        <b/>
        <sz val="10"/>
        <color theme="1"/>
        <rFont val="Tahoma"/>
        <family val="2"/>
      </rPr>
      <t xml:space="preserve">
</t>
    </r>
  </si>
  <si>
    <r>
      <t xml:space="preserve">Subcomponente 3 
</t>
    </r>
    <r>
      <rPr>
        <sz val="10"/>
        <color theme="1"/>
        <rFont val="Tahoma"/>
        <family val="2"/>
      </rPr>
      <t>Incentivos para motivar la cultura de la rendición y petición de cuentas</t>
    </r>
  </si>
  <si>
    <r>
      <t>Subcomponente 4</t>
    </r>
    <r>
      <rPr>
        <sz val="10"/>
        <color theme="1"/>
        <rFont val="Tahoma"/>
        <family val="2"/>
      </rPr>
      <t xml:space="preserve"> 
Evaluación y retroalimentación a  la gestión institucional</t>
    </r>
  </si>
  <si>
    <r>
      <rPr>
        <b/>
        <sz val="10"/>
        <color theme="1"/>
        <rFont val="Tahoma"/>
        <family val="2"/>
      </rPr>
      <t xml:space="preserve">Subcomponente 1
</t>
    </r>
    <r>
      <rPr>
        <sz val="10"/>
        <color theme="1"/>
        <rFont val="Tahoma"/>
        <family val="2"/>
      </rPr>
      <t xml:space="preserve"> Estructura administrativa y Direccionamiento estratégico </t>
    </r>
  </si>
  <si>
    <r>
      <rPr>
        <b/>
        <sz val="10"/>
        <color theme="1"/>
        <rFont val="Tahoma"/>
        <family val="2"/>
      </rPr>
      <t xml:space="preserve">Subcomponente 2
</t>
    </r>
    <r>
      <rPr>
        <sz val="10"/>
        <color theme="1"/>
        <rFont val="Tahoma"/>
        <family val="2"/>
      </rPr>
      <t>Fortalecimiento de los canales de atención</t>
    </r>
  </si>
  <si>
    <r>
      <rPr>
        <b/>
        <sz val="10"/>
        <color theme="1"/>
        <rFont val="Tahoma"/>
        <family val="2"/>
      </rPr>
      <t xml:space="preserve">Subcomponente 3
</t>
    </r>
    <r>
      <rPr>
        <sz val="10"/>
        <color theme="1"/>
        <rFont val="Tahoma"/>
        <family val="2"/>
      </rPr>
      <t>Talento Humano</t>
    </r>
  </si>
  <si>
    <r>
      <rPr>
        <b/>
        <sz val="10"/>
        <color theme="1"/>
        <rFont val="Tahoma"/>
        <family val="2"/>
      </rPr>
      <t xml:space="preserve">Subcomponente 4
</t>
    </r>
    <r>
      <rPr>
        <sz val="10"/>
        <color theme="1"/>
        <rFont val="Tahoma"/>
        <family val="2"/>
      </rPr>
      <t>Normativo y procedimental</t>
    </r>
  </si>
  <si>
    <r>
      <rPr>
        <b/>
        <sz val="10"/>
        <color theme="1"/>
        <rFont val="Tahoma"/>
        <family val="2"/>
      </rPr>
      <t xml:space="preserve">Subcomponente 5 </t>
    </r>
    <r>
      <rPr>
        <sz val="10"/>
        <color theme="1"/>
        <rFont val="Tahoma"/>
        <family val="2"/>
      </rPr>
      <t>Relacionamiento con el ciudadano</t>
    </r>
  </si>
  <si>
    <r>
      <rPr>
        <b/>
        <sz val="10"/>
        <rFont val="Tahoma"/>
        <family val="2"/>
      </rPr>
      <t xml:space="preserve">Subcomponente 1
</t>
    </r>
    <r>
      <rPr>
        <sz val="10"/>
        <rFont val="Tahoma"/>
        <family val="2"/>
      </rPr>
      <t>Transparencia Activa</t>
    </r>
  </si>
  <si>
    <r>
      <rPr>
        <b/>
        <sz val="10"/>
        <rFont val="Tahoma"/>
        <family val="2"/>
      </rPr>
      <t xml:space="preserve">Subcomponente 2
</t>
    </r>
    <r>
      <rPr>
        <sz val="10"/>
        <rFont val="Tahoma"/>
        <family val="2"/>
      </rPr>
      <t>Transparencia Pasiva</t>
    </r>
  </si>
  <si>
    <r>
      <t xml:space="preserve">Subcomponente 3
</t>
    </r>
    <r>
      <rPr>
        <sz val="10"/>
        <rFont val="Tahoma"/>
        <family val="2"/>
      </rPr>
      <t>Instrumentos de Gestión de la información</t>
    </r>
  </si>
  <si>
    <r>
      <t xml:space="preserve">Subcomponente 4
</t>
    </r>
    <r>
      <rPr>
        <sz val="10"/>
        <rFont val="Tahoma"/>
        <family val="2"/>
      </rPr>
      <t>Criterio diferencial de Accesibilidad</t>
    </r>
  </si>
  <si>
    <r>
      <t xml:space="preserve">Subcomponente 5
</t>
    </r>
    <r>
      <rPr>
        <sz val="10"/>
        <rFont val="Tahoma"/>
        <family val="2"/>
      </rPr>
      <t>Monitoreo</t>
    </r>
  </si>
  <si>
    <t>Se verificó la matriz de riesgos de corrupción 2018 consolidada. Por lo anterior, se evidencia el cumplimiento de la actividad al 100% para el periodo programado.
Esta información se puede evidenciar en la página Web de la Entidad, en el siguiente link:
http://www.transmilenio.gov.co/Publicaciones/la_entidad/transparencia_y_acceso_a_la_informacion_publica_transmilenio/6_planeacion/plan_anticorrupcion_y_de_atencion_al_ciudadano</t>
  </si>
  <si>
    <t>La Oficina Asesora de Planeación publico en el mes de enero en la pagina web de la Entidad y en el micrositio de la Intranet el PAAC vigencia 2018, proyecto PAAC, documento que  incluyó la matriz del mapa de riesgos de corrupción 2018</t>
  </si>
  <si>
    <t>Se verificó la publicación del Proyecto del PAAC en la página web de la entidad y en la intranet. Por lo anterior, se evidencia el cumplimiento de la actividad al 100% para el periodo programado.
Esta información se puede evidenciar en la página Web de la Entidad, en el siguiente link:
http://www.transmilenio.gov.co/Publicaciones/la_entidad/transparencia_y_acceso_a_la_informacion_publica_transmilenio/6_planeacion/plan_anticorrupcion_y_de_atencion_al_ciudadano</t>
  </si>
  <si>
    <t>Se verificó la publicación del Mapa de Riesgos de Corrupción para la vigencia 2018. Por lo anterior, se evidencia el cumplimiento de la actividad al 100% para el periodo programado.
Esta información se puede evidenciar en la página Web de la Entidad, en el siguiente link:
http://www.transmilenio.gov.co/Publicaciones/la_entidad/transparencia_y_acceso_a_la_informacion_publica_transmilenio/6_planeacion/plan_anticorrupcion_y_de_atencion_al_ciudadano</t>
  </si>
  <si>
    <t>Se verificó la publicación en l página web y la intranet de la entidad del Mapa de Riesgos de Corrupción del año 2017. Por lo anterior, se evidencia el cumplimiento de la actividad al 100% para el periodo programado.
Esta información se puede evidenciar en la página Web de la Entidad, en el siguiente link:
http://www.transmilenio.gov.co/Publicaciones/la_entidad/transparencia_y_acceso_a_la_informacion_publica_transmilenio/6_planeacion/plan_anticorrupcion_y_de_atencion_al_ciudadano</t>
  </si>
  <si>
    <t>Se verificó la realización del primer monitoreo a través del Memorando No. 2018IE3746. Por lo anterior, el área lleva un avance del 33%, estando dentro del término para seguir ejecutando las actividades.</t>
  </si>
  <si>
    <t>Se realizó la verificación través del Memorando No.2018IE349. Por lo anterior, el área lleva un avance del 25% al corte del 30 de abril de 2018 y se encuentra dentro del término para seguir ejecutando la actividad.</t>
  </si>
  <si>
    <t>Debido a que la revisión se realizó con corte al 30 de abril de 2018, se evidenció la divulgación de dos piezas de comunicación, así:
- Boletín 43 de fecha 09 de marzo de 2018
- Boletín 61 de fecha 16 de abril de 2018
Por lo anterior, el área lleva un avance del 33%, estando dentro del término para seguir ejecutando las actividades.</t>
  </si>
  <si>
    <t>Se verificó la publicación en la página web de la entidad de  los diecisiete (17) comunicados de prensa. Por lo anterior, para el corte del 30 de abril de 2018, el área cumplió al 100% con la actividad y se encuentra dentro del término para seguir ejecutando las actividades.
Esta información se puede evidenciar en la página Web de la Entidad, en el siguiente link:
http://www.transmilenio.gov.co/Publicaciones/Tema/Noticias</t>
  </si>
  <si>
    <t>Se verificó la elaboración y publicación de la información correspondiente a los reportes de ejecución presupuestal, sin embargo al corte de revisión correspondiente al 30 de abril  se determinaron doce (12) publicaciones y no nueve (9) como reportó el área, detalladas así:
- Tres (3) Publicaciones en TRANSMILENIO para la vigencia 2018 y Una (1) correspondiente a Diciembre de 2017.
- Tres (3) Publicaciones en el PREDIS para la vigencia 2018.
- Tres (3) Publicaciones en SIVICOF para la vigencia 2018.
- Una (1) Publicación en el SIDEF para la vigencia 2018 y una (1) correspondiente a Diciembre de 2017.
A pesar que la actividad se encuentra cumplida al 100% al corte del 30 de abril de 2018, se recomienda ajustar la meta o producto, dado que se tienen plazos específicos de los reporte establecidos por la Contraloría y la Secretaría Distrital de Hacienda, que superan el indicador establecido.</t>
  </si>
  <si>
    <t>Se verificó la publicación de diez (10) versiones del Plan de Adquisiciones y dos (2) del Plan de Acción. Por lo anterior, este indicador se encuentra cumplido al 100%  para el corte al 30 de abril de 2018 y se encuentra dentro del término para seguir ejecutando las actividades.
Esta información se puede evidenciar en la página Web de la Entidad, en los siguientes link:
Plan de Adquisiciones
http://www.transmilenio.gov.co/Publicaciones/la_entidad/transparencia_y_acceso_a_la_informacion_publica_transmilenio/6_planeacion/plan_de_accion_y_plan_anual_de_adquisiciones
Plan de Acción
http://www.transmilenio.gov.co/Publicaciones/la_entidad/transparencia_y_acceso_a_la_informacion_publica_transmilenio/6_planeacion/plan_de_accion</t>
  </si>
  <si>
    <t>Se verificó la publicación  de los tres (3) estados financieros mensuales. Por lo anterior, este indicador se encuentra cumplido al 100%  para el corte al 30 de abril de 2018 y se encuentra dentro del término para seguir ejecutando las actividades.
Esta información se puede evidenciar en la página Web de la Entidad, en el siguiente link:
http://www.transmilenio.gov.co/Publicaciones/la_entidad/transparencia_y_acceso_a_la_informacion_publica_transmilenio/5_presupuesto/estados_financieros</t>
  </si>
  <si>
    <t>Se verificó la publicación del Informe de Gestión del año 2017. Por lo anterior, se evidencia el cumplimiento de la actividad al 100% para el periodo programado.
Esta información se puede evidenciar en la página Web de la Entidad, en el siguiente link:
http://www.transmilenio.gov.co/Publicaciones/la_entidad/transparencia_y_acceso_a_la_informacion_publica_transmilenio/7_control/informes_de_gestion</t>
  </si>
  <si>
    <t>Se realizó la verificación a través del Memorando No.2018IE3852. Por lo anterior, el área cumplió al 100% al 30 de abril de 2018.</t>
  </si>
  <si>
    <t>Se verificaron las actas de actividades y la Matriz de Actividades de Gestión Social. Por lo anterior, este indicador se encuentra cumplido al 100% para el corte al 30 de abril de 2018 y se encuentra dentro del término para seguir ejecutando las actividades.</t>
  </si>
  <si>
    <t>Se verificó la divulgación de una campaña de rendición de cuenta realizado por medio del Boletín No. 64, sin embargo el área tiene establecida internamente, la publicación de seis (6) piezas. Por lo anterior, este indicador se encuentra cumplido al 100% para el corte al 30 de abril de 2018 y se encuentra dentro del término para seguir ejecutando las actividades.</t>
  </si>
  <si>
    <t>Se verificó la inclusión de algunas de las acciones correctivas sugeridas por la OCI en la elaboración del PAAC de la vigencia 2018. Por lo anterior, este indicador se encuentra cumplido al 100% para el corte al 30 de abril de 2018 y se encuentra dentro del término para seguir ejecutando las actividades.</t>
  </si>
  <si>
    <t>Teniendo en cuenta que se realizó la medición con corte al 30 de abril de 2018 y que la dependencia se encuentra en términos para ejecutar las actividades programadas, razón por la cual no se procede a calificar la actividad.</t>
  </si>
  <si>
    <t xml:space="preserve">Sí </t>
  </si>
  <si>
    <t>La actividad está programada para finalizarla en octubre. El área informa que no se ha suscrito el convenio con la Registraduría por Ley de Garantías.
La OCI recomienda implementar un cronograma en el cual se estipule los tiempos para la realización del convenio y su socialización.</t>
  </si>
  <si>
    <t>Se verificó la realización de cuatro (4) informes sobre el balance de PQRS, correspondientes para el corte a 30 de abril de 2018. Por lo anterior, el área lleva un avance del 33%, estando dentro del término para seguir ejecutando las actividades.
Esta información se puede evidenciar en la página web de la entidad, en el siguiente link:
http://www.transmilenio.gov.co/Publicaciones/la_entidad/transparencia_y_acceso_a_la_informacion_publica_transmilenio/10_instrumentos_de_gestion_de_informacion_publica/peticiones_quejas_reclamos_y_sugerencias</t>
  </si>
  <si>
    <t>Teniendo en cuenta que se realizó la medición con corte al 30 de abril de 2018 y que la dependencia se encuentra en términos para ejecutar las actividades programadas, razón por la cual no se procede a calificar dicha actividad.</t>
  </si>
  <si>
    <t>Teniendo en cuenta que se realizó la medición con corte al 30 de abril de 2018 y que la dependencia se encuentra en términos para ejecutar las actividades programadas, razón por la cual no se procede a calificar dicha actividad.
Se recomienda priorizar la actividad, toda vez que su fecha de cumplimiento está establecida para el 30 de junio de 2018.</t>
  </si>
  <si>
    <t>Se verificó el archivo en excel del Índice de Información Clasificada y Reservada que se encuentra publicado en la página web de la Entidad. Por lo anterior, se evidencia el cumplimiento de la actividad al 100% para el periodo programado.
Esta información se puede evidenciar en la página web de la entidad, en el siguiente link: 
http://www.transmilenio.gov.co/Publicaciones/la_entidad/transparencia_y_acceso_a_la_informacion_publica_transmilenio/10_instrumentos_de_gestion_de_informacion_publica/indice_de_informacion_clasificada_y_reservada</t>
  </si>
  <si>
    <t>Se verificó la realización de cuatro (4) informes sobre el balance de PQRS, correspondientes para el corte a 30 de abril de 2018. Por lo anterior, el área lleva un avance del 33%, estando dentro del término para seguir ejecutando las actividades.
Esta información se puede evidenciar en la página web de la entidad, en el siguiente link:
http://www.transmilenio.gov.co/Publicaciones/la_entidad/transparencia_y_acceso_a_la_informacion_publica_transmilenio/10_instrumentos_de_gestion_de_informacion_publica/peticiones_quejas_reclamos_y_sugerencias</t>
  </si>
  <si>
    <t xml:space="preserve">Se verificó la aprobación del Programa de Gestión Documental a través del acta de Comité de Archivo y la publicación en la página web de la entidad. Por lo anterior, se evidencia el cumplimiento de la actividad al 100%
Esta información se puede evidenciar en la página web de la entidad, en el siguiente link: 
http://www.transmilenio.gov.co/Publicaciones/la_entidad/transparencia_y_acceso_a_la_informacion_publica_transmilenio/10_instrumentos_de_gestion_de_informacion_publica/programa_de_gestion_documental
</t>
  </si>
  <si>
    <t>Se verificó la Resolución 061 de 2018 "Por medio de la cual se conforma el equipo de Gestores Éticos de TRANSMILENIO S.A. 2018-2020 GESTORES DE MARCA". Por lo anterior, se evidencia el cumplimiento de la actividad al 100%.</t>
  </si>
  <si>
    <t>Se verificó el entrenamiento realizado a través del Listado de Asistencia al Laboratorio Creativo para los Gestores de Marca.
Por lo anterior, para el corte del 30 de abril de 2018, el área cumplió al 50% con la actividad y se encuentra dentro del término para seguir ejecutando la misma.</t>
  </si>
  <si>
    <t>Se verificó la participación al Comité de Gerencia de la Integración para la presentación de los resultados de las PQRS a través de la citación por parte de la Subgerencia General, así como los informes del balance de las PQRS. Por lo anterior, el área lleva un avance del 50%, estando dentro del término para seguir ejecutando las actividades.</t>
  </si>
  <si>
    <t>Se efectuó seguimiento al plan de anticorrupción al corte del 31 de diciembre y se presentó el informe respectivo.</t>
  </si>
  <si>
    <t>Se verificó la publicación de veintiséis (26) Informes emitidos por la OCI. Por lo anterior, este indicador se encuentra cumplido al 100%  para el corte al 30 de abril de 2018 y se encuentra dentro del término para seguir ejecutando las actividades.
Esta información se puede evidenciar en la página Web de la Entidad, en el siguiente link:
http://www.transmilenio.gov.co/Publicaciones/la_entidad/transparencia_y_acceso_a_la_informacion_publica_transmilenio/7_control/Informes</t>
  </si>
  <si>
    <t>En el periodo del 1 de enero al 30 de abril, se realizaron 1.339 actividades de Gestión Social distribuidas de la siguiente manera:
Apoyo a Grupos de Interés: 118
Atención a Bloqueos, Marchas y/o Contingencias: 61
SAT: 59
Audiencias públicas: 6
Comité de Gestión Social: 11
Divulgación: 165
Eventos Zonales: 7
Mesa de Trabajo: 7
Socialización: 148
Reunión: 596
Recorrido: 120
Otro: 41</t>
  </si>
  <si>
    <t>Desde la Oficina Asesora de Planeación, se ha definido una campaña de divulgación y conocimiento de lo que es la Rendición e Cuentas bajo el concepto (Sabías que), espacio que busca generar una dinámica didáctica, con mensajes cortos y que contienen información específica dirigida a todos los trabajadores y contratistas que tengan acceso a los boletines de Intranet. La campaña busca  dar información relacionada con el tema y la manera en que la misma se construye, consta de seis piezas que se publicarán desde le mes de abril hasta el mes de septiembre del año en curso.
La primera pieza publicada se dio  a conocer el 19 de abril del presente año.</t>
  </si>
  <si>
    <t>Se realizaron 7 actividades lúdicas, pedagógicas y  culturales, en las cuales se entregó información sobre el sistema de transporte de Bogotá en sus dos componentes troncal y zonal, a través de las siguientes actividades: feria pilo, feria de servicios y taller de los sentidos. Estas acciones permitieron orientar acerca de 745 personas.</t>
  </si>
  <si>
    <t>Se verificó la realización de siete(7) actividades lúdico pedagógicas  y culturales. Por lo anterior, este indicador se encuentra cumplido al 100% para el corte al 30 de abril de 2018 y se encuentra dentro del término para seguir ejecutando las actividades.</t>
  </si>
  <si>
    <t xml:space="preserve">Considerando que nos encontramos en periodo de Ley de garantías, no es posible suscribir el convenio que nos permitirá tener acceso a las bases de datos de la Registraduría y continuar con la personalización web.
Posterior al mes de junio de 2018, se retomará dicho proceso. </t>
  </si>
  <si>
    <t>Se verificó la publicación en la página web de la entidad de las sesenta (60) solicitudes realizadas por las diferentes áreas. Por lo anterior, para el corte del 30 de abril de 2018, el área cumplió al 100% con la actividad y se encuentra dentro del término para seguir ejecutando las actividades.
Esta información se puede evidenciar en la página Web de la Entidad, en el siguiente link:
http://www.transmilenio.gov.co/Publicaciones/Tema/Noticias
A pesar que la dependencia cuenta con el cumplimiento de la actividad al 100% para el corte al 30 de abril de 2018, no cuenta con un archivo consolidado que le permita tener mayor control sobre las solicitudes enviadas por las áreas encargadas para su publicación.</t>
  </si>
  <si>
    <t xml:space="preserve">Se aprobó por Comité Interno de Archivo mediante Acta de fecha 22 de Noviembre de 2017, se publicó en la página web el día 21 de febrero de 2018, igualmente se realizó divulgación del Programa de Gestión Documental mediante Boletín el día 6 y 17 de abril de 2018. </t>
  </si>
  <si>
    <t>Se verificó que las publicaciones recibidas por parte de las áreas fueran revisadas bajo los criterios de accesibilidad.
Esta información se puede evidenciar en la página Web de la Entidad, en el siguiente link:
http://www.transmilenio.gov.co/Publicaciones/Tema/Noticias
A pesar que la dependencia cuenta con el cumplimiento de la actividad al 100% para el corte al 30 de abril de 2018, no cuenta con un archivo consolidado que le permita tener mayor control sobre las solicitudes enviadas por las áreas encargadas para su publicación.</t>
  </si>
  <si>
    <t>Se verificó una campaña para promover los valores del código de integridad del distrito, a través de la verificación del Listado de Participación de valores y el Boletín No. 47 publicado en la Intranet de la Entidad.
Por lo anterior, para el corte del 30 de abril de 2018, el área cumplió al 50% con la actividad y se encuentra dentro del término para seguir ejecutando la misma.</t>
  </si>
  <si>
    <t>Se nombraron 17 Gestores de Marca ( gestores de integridad) a través de acto administrativo.</t>
  </si>
  <si>
    <t>RESULTADOS SEGUIMIENTO DE LA OFICINA DE CONTROL INTERNO 
CORTE: 30 DE ABRIL DE 2018</t>
  </si>
  <si>
    <t>RESULTADO DE LA EFECTIVIDAD DEL CONTROL
(%)
(Reporte del área responsable)</t>
  </si>
  <si>
    <t>DESCRIPCIÓN DE LOS CONTROLES EJECUTADOS
(Reporte del área responsable)</t>
  </si>
  <si>
    <t>RESULTADO DE LA MEDICIÓN DEL INDICADOR
(Reporte del área responsable)</t>
  </si>
  <si>
    <t>DESCRIPCIÓN DE LAS ACCIONES ADELANTADAS
(Reporte del área responsable)</t>
  </si>
  <si>
    <t>OBSERVACIONES DE LA OFICINA DE CONTROL INTERNO SOBRE EJECUCIÓN DE CONTROLES Y ACCIONES</t>
  </si>
  <si>
    <t>OBSERVACIONES DE LA OFICINA DE CONTROL INTERNO  SOBRE EL DISEÑO DEL MAPA DE RIESGOS</t>
  </si>
  <si>
    <t>Para el registro, administración y control de los proyectos se aplican los lineamientos establecidos en el procedimiento P-OP-015 "Formulación y seguimiento a los Proyectos de Inversión" y los establecidos por la Secretaria Distrital de Planeación.
Se han realizado varios comités de contratación  que soportan las decisiones que han conllevado a los cambios del Plan de Acción y su componente de adquisiciones, durante el 2018.
Durante el periodo reportado se programaron y ejecutaron los siguientes seguimientos a los diferentes instrumentos de Planeación:
- Plan de acción institucional y plan de adquisiciones: se realizaron las actualizaciones acorde con los comités de contrataciones celebrados en el periodo reportado
- Informe de seguimiento al Plan de acción institucional. Con corte a 28 de febrero de 2018 se realizó el primer seguimiento
- Proyectos de Inversión: en los meses de enero y abril se realizó a través del aplicativo SEGPLAN seguimiento a los proyectos de inversión, la información se puede consultar en la pagina web de la Entidad
- Indicadores de Gestión: se realizó el reporte trimestral de este instrumento</t>
  </si>
  <si>
    <t>Durante el periodo reportado se programaron y ejecutaron los siguientes seguimientos a los diferentes instrumentos de Planeación:
- Plan de acción institucional y plan de adquisiciones: se realizaron las actualizaciones acorde con los comités de contrataciones celebrados en el periodo reportado
- Informe de seguimiento al Plan de acción institucional. Con corte a 28 de febrero de 2018 se realizó el primer seguimiento
- Proyectos de Inversión: en los meses de enero y abril se realizó a través del aplicativo SEGPLAN seguimiento a los proyectos de inversión, la información se puede consultar en la pagina web de la Entidad
- Indicadores de Gestión: se realizó el reporte trimestral de este instrumento</t>
  </si>
  <si>
    <t>Se adicionó un control respecto de l matriz  del año 2017. Se modifico la acción y el indicador respecto del  año inmediatamente anterior.
Se modificó el indicador 
Se recomienda:  Acompañar los seguimientos con evidencias para así garantizar que el control esta siendo efectivo, ya que la OCI en la evaluación por dependencias encontró que en algunas áreas  los indicadores no son concordantes con los soportes vs lo reportado.
Se recomienda la actualización del procedimiento P-OP-015 Formulación y seguimiento a los Proyectos de Inversión, versión 0, fecha 09 de junio de 2014, por desactualización del documento</t>
  </si>
  <si>
    <t>Sin observación</t>
  </si>
  <si>
    <t xml:space="preserve">Desde la OAP se ha apoyado, dentro del alcance de su competencia, la respuesta a peticiones y demás requerimientos realizados por partes interesadas interés y externas, principalmente en torno a aspectos ambientales asociados al proceso de licitación para el remplazo de la flota troncal de las fases I y II del Sistema TransMilenio, apoyadas y sustentadas en normatividad y soportes técnicos. Así mismo, desde OAP se realizaron comentarios y observaciones a los documentos de la citada licitación, en particular a los requisitos y demás temas ambientales plasmados en la minuta del contrato propuesta y en el manual de operaciones, publicados en SECOP II.
 Adicionalmente, se apoyó en la respuesta técnica de temas ambientales en uno de los procesos de arbitramento con uno de los concesionarios del Sistema </t>
  </si>
  <si>
    <t xml:space="preserve">Desde la OAP se ha apoyado, dentro del alcance de su competencia y con revisión y visto bueno del jefe de la dependencia, la respuesta a peticiones y demás requerimientos realizados por partes interesadas interés y externas, principalmente en torno a aspectos ambientales asociados al proceso de licitación para el remplazo de la flota troncal de las fases I y II del Sistema TransMilenio, apoyadas y sustentadas en normatividad y soportes técnicos. Así mismo, desde OAP se realizaron comentarios y observaciones a los documentos de la citada licitación, en particular a los requisitos y demás temas ambientales plasmados en la minuta del contrato propuesta y en el manual de operaciones, publicados en SECOP II.
Adicionalmente, se apoyó en la respuesta técnica de temas ambientales en uno de los procesos de arbitramento con uno de los concesionarios del Sistema </t>
  </si>
  <si>
    <t>Las respuestas emitidas desde OAP, en los casos que aplica, han sido revisadas por parte de la gerencia general.</t>
  </si>
  <si>
    <t>No ha aplicado esta acción durante el periodo de seguimiento</t>
  </si>
  <si>
    <t>De acuerdo con las necesidades de la Entidad y con el plan de adquisiciones 2018, se realizó trabajo conjunto y articulado con las áreas usuarias para los procesos que se relacionan a continuación:  
1. Licenciamiento de Spatial Analista con servicios conexos (Usuario: Dir. Técnica)
2. Solución tecnológica para el sistema de gestión documental de Transmilenio S.A. (usuario: Dir. Corporativa)
3. Servicios profesionales para el mantenimiento e implementación de funcionalidades en la plataforma Sharepoint online (Usuario: Comunicaciones)
4. Diseño, desarrollo, mantenimiento y puesta en marcha de  App (Aplicaciones informáticas). (Usuario: Comunicaciones)</t>
  </si>
  <si>
    <t>(# de Estudios tecnicos de procesos elaborados en conjunto con areas usuarias / # de Estudios tecnicos de procesos a elaborar en conjunto con áreas uaurias*100).</t>
  </si>
  <si>
    <t>De acuerdo con lo establecido, presentación en Comité de Contratación de Procesos que adelanta la Dirección de TICs</t>
  </si>
  <si>
    <t xml:space="preserve">De acuerdo con lo establecido, participación en el Comité de Evaluación en los procesos en que correspondió la parte Técnica a la Dirección de TICs </t>
  </si>
  <si>
    <t>De acuerdo con lo establecido, se presentó en Comité de Contratación de febrero 19 de 2018, la solicitud de apertura del proceso licitatorio de Gestión Documental.
 De acuerdo con lo proyectado, se adelantó por medio del SECOP II el proceso licitatorio de Adquisición de la Solución integral de Gestión Documental y el de selección para Mantenimiento de la sistema de Audio, para los cuales se conformó el Comité de Evaluación y se realizó por parte del mismo la Evaluación correspondiente.</t>
  </si>
  <si>
    <t>Se recibió la instrucción en Supervisión Contractual y SECOP II, como plataforma  adoptada por la Entidad para los procesos Contractuales 
Se realizó la publicación en el SECOP II de la documentación asociada</t>
  </si>
  <si>
    <t>1. Funcionarios y Contratistas de la Dirección de TICs, participaron en la Capacitación en SECOP II, convocada por la Dirección Corporativa, a fin de adquirir conocimiento en relación con el ejercicio de la Supervisión para contratos realizados por la plataforma SECOP II.
Así mismo, Contratistas del área participaron en las capacitaciones convocadas, a fin de tener claros los documentos y procedimientos propios de la ejecución del contrato y la supervisión del mismo.
2. Se publicaron y adelantaron por SECOP II los siguientes procesos: 
* Licitación Gestión Documental TMSA-LP-05-2018, CTO 287-2018
* Contratos: CTO 07-18, CTO 18-18, CTO 25-18,CTO 26-18, CTO 17-18, CTO 28-18, CTO 28-18, CTO 38-18, CTO 11-18, CTO 22-18, CTO 14-18, CTO24 -18, CTO 31-18, CTO 39-18, CTO 282-18. CCE24795 y CCE24708</t>
  </si>
  <si>
    <t>Se oficializó en el SIG y se inicio el proceso de implementación y aplicación del Procedimiento de medios externos. 
De acuerdo con las solicitudes y necesidades de la Entidad, se crearon perfiles de acceso a la información
Los contratos suscritos contemplan cláusula de confidencialidad, en lo casos que aplica.
Se incluyó en el documento de definición técnica, correspondiente a la solución integral de Gestión Documental, el componente de seguridad.
.</t>
  </si>
  <si>
    <t>Se incluyó en el documento de definición técnica, correspondiente a la solución integral de Gestión Documental, el componente de seguridad.
Se oficializó en el SIG y se inicio el proceso de implementación y aplicación del Procedimiento de medios externos. 
De acuerdo con las solicitudes y necesidades de la Entidad, se crearon perfiles de acceso a la información.</t>
  </si>
  <si>
    <t>Se encontró publicado en el SIG el protocolo No.T-DT-003 PROTOCOLO A SEGUIR PARA GESTIONAR EL USO DE LOS MEDIOS REMOVIBLES de fecha diciembre de 2017.</t>
  </si>
  <si>
    <t xml:space="preserve">* Se oficializó en el SIG el formato de Bitácora de Acceso al Centro de Datos, se realizó el registro del técnico de soporte en la herramienta de Mesa de Ayuda y se crearon perfiles de acceso a la información, para soporte a usuarios.
* El Manual de Políticas de Seguridad, que se encuentra publicado en la Intranet - SIG,  contempla políticas de control de acceso a los recursos tecnológicos </t>
  </si>
  <si>
    <t xml:space="preserve">* Se oficializó en el SIG el formato de Bitácora de Acceso al Centro de Datos. 
* Se realiza el registro del técnico de soporte en la herramienta de Mesa de Ayuda.
* Se crearon perfiles de acceso a la información, para soporte a usuarios.   </t>
  </si>
  <si>
    <t>Se cuenta con un soporte que autorice la publicación de los comunicados a la página web</t>
  </si>
  <si>
    <t xml:space="preserve">Se han publicado 17 comunicados de prensa en la página web los cuales cuentan con un soporte </t>
  </si>
  <si>
    <t xml:space="preserve">Se  efectúa el control de aprobación de las piezas a divulgar con la Subgerente de Comunicaciones </t>
  </si>
  <si>
    <t>Del 1 de enero al 31 de abril de 2018 se han publicado  11 campañas. Temas campañas:  Gestor de Marca TRANSMILENIO, Protagonistas 2018, Valores de Nuestra Casa, Cambios Operacionales 3 de marzo, Prohibiciones Servidores Públicos, Conmemoración de los Derechos de la Mujer, Café para Todos, Normas de Convivencia , TransMicable "EL Sueño de Volar", Cambios, Bienvenida contratistas, 8 Congreso de Movilidad y Transporte, Abecé de la licitación Renovación Flota . Las anteriores divulgaciones tienen la aprobación de la Subgerente de Atención al Usuario y Comunicaciones.</t>
  </si>
  <si>
    <t xml:space="preserve">1-Se realizó la aplicación del manual de contratación de acuerdo al procedimiento de la contratación. 
2-Se realizó las evaluaciones de perfil del personal contratista para el componente de atención al usuario en vía con el visto bueno del profesional especializado grado No 5.
3- En la aplicación del SECOP II, se puede evidenciar los soportes de la contratación del personal  contratista del componente atención al usuario en vía </t>
  </si>
  <si>
    <t>Desde el componente de atención al usuario en vía, se cuenta con  requerimientos de contratación de la siguiente manera:
1. El primer requerimiento de contratación, se desprenden 12 solicitudes, de las cuales se encuentran cinco (05) debidamente contratadas y en ejecución.
2- El segundo requerimiento se encuentran dos (02) adiciones de los cuales se encuentran debidamente elaborados.  
3- El tercer requerimiento de contratación, se desprenden 7 solicitudes, las cuales ya se encuentran debidamente contratadas y en ejecución.</t>
  </si>
  <si>
    <t>Aplicación de los lineamientos del Manual de Gestión Social con respecto a la revisión de Actas de actividades del Componente</t>
  </si>
  <si>
    <t>A la fecha se han revisado:
30 actas de de enero, 37 de febrero y 37 de marzo. Para un total de 104 actas revisadas, de 851 actividades efectuadas a marzo 31.</t>
  </si>
  <si>
    <t>Inmerso en los contratos de prestación de servicio persona natural, se incluye una cláusula de confidencialidad de la información, así mismo una vez se suscribe cada contrato se firma un acuerdo de confidencialidad para los miembros del componente de Servicio al Ciudadano y Contacto SIRCI. De esta manera salvaguardamos la Entidad de la manipulación de bases consolidadas a partir de las PQRS. 
Nota: Es de aclarar que los nuevos contratos se suscriben en el mes de julio de 2018, una vez se efectúe este proceso, serán firmados los acuerdos de confidencialidad, por lo pronto se encuentran vigentes los suscritos en el año 2017.</t>
  </si>
  <si>
    <t>A la fecha, se entregó la solicitud de capacitación sobre Habeas Data dirigida a los profesionales designados por componente. Dicha solicitud fue remitida a la Dirección Corporativa para su aprobación.</t>
  </si>
  <si>
    <t>A corte 30 de abril  el indicador se encuentra en cero toda vez que se puede realizar hasta el 30 de septiembre de 2018  la capacitación .</t>
  </si>
  <si>
    <t>1. Se realizaron las cartas de autorización a cada uno de los comercializadores que manifestaron su interés por explotar la infraestructura del Sistema incluyendo la  condición " En caso de que TRANSMILENIO S.A., verifique un uso distinto al inicialmente planteado por parte de "RAZÓN SOCIAL DEL COMERCIALIZADOR" durante la ejecución de la campaña, esta entidad iniciará las acciones legales pertinentes o el cobro por el uso de marca o de cualquier logo símbolo no autorizado en algún medio audiovisual o a través de Internet.
2. Se realizó la verificación diaria en campo de las autorizaciones  realizadas por la Subgerencia. Generando un informe consolidado de exhibición de publicidad al interior del Sistema TransMilenio</t>
  </si>
  <si>
    <t>1. Durante el periodo comprendido entre el 1° de enero y el 30 de abril la Subgerencia de Desarrollo de Negocios autorizó la exhibición de 106 campañas publicitarias a cada uno de los comercializadores que manifestaron su interés para explotar la infraestructura del Sistema TransMilenio.
2. Se realizó la verificación diaria en campo de las autorizaciones realizadas por la Subgerencia, en la que se especifica estado, contenido, plazo y lugar de exhibición, para luego generar un informe mensual consolidado de la exhibición de publicidad al interior del Sistema TransMilenio, donde se puede verificar el No. del oficio de autorización, el (los) formato(s) publicitario(s) autorizado(s), la ubicación, las fechas de la autorización, el valor y el No. de la factura de cada campaña.</t>
  </si>
  <si>
    <t>Se identificaron 4 informes  de enero, febrero, marzo  y abril de 2018 .
La Oficina de Control Interno recomienda que los informes soportes del PAAC, tengan una columna de análisis o conclusiones de los datos reportados para así hacer mas entendible la información .</t>
  </si>
  <si>
    <t>*. Se solicita al asesor externo la información del estado de las marcas, su vigencia y control dos veces en el año.</t>
  </si>
  <si>
    <t xml:space="preserve">Todos los registros de marca están vigentes a la fecha.
Aplicación de la Resolución 311 de 2017 que actualizó la Resolución 393 de 2015.
Se efectuó requerimiento de uso indebido de marca al cantante Dr. Vianco el mes de febrero de 2017, cuyo resultado fue que el cantante efectuará una edición del video para no mostrar la marca registrada sin violar el derecho a la libre expresión.
</t>
  </si>
  <si>
    <t>* Aplicación de los procedimientos establecidos para el uso de marca.</t>
  </si>
  <si>
    <t>Aplicación del numeral 2.2.2. del Anexo 2 de la Resolución 311 de 2017</t>
  </si>
  <si>
    <t>El 25 de abril de 2018 la Subgerencia de Desarrollo de Negocios actualizó la tabla de las tarifas para atención de visitas, asesorías, consultorías y visitas técnicas con base al incremento realizado a los cargo de todos los funcionarios públicos, información provista en el mes de abril por la Dirección Corporativa. La tabla de tarifas está publicada en la página web de TRANSMILENIO S.A.</t>
  </si>
  <si>
    <t>PLANEACIÓN DEL SITP</t>
  </si>
  <si>
    <t>Se revisó y se realizó la actualización del Procedimiento para la elaboración de estudios de transporte de largo, mediano y corto plazo en sus componentes  zonal, troncal y modos complementarios.
Se realizaron las reuniones del grupo de planeación de transporte en las cuales se realizó el seguimiento a los proyectos en ejecución</t>
  </si>
  <si>
    <t>Se realizaron las reuniones del grupo de planeación de transporte en las cuales se realizó el seguimiento a los proyectos en ejecución</t>
  </si>
  <si>
    <t>Se identifico la actualización del procedimiento "PROCEDIMIENTO PARA LA ELABORACIÓN DE ESTUDIOS DE TRANSPORTE DE LARGO, MEDIANO Y CORTO PLAZO EN SUS COMPONENTES ZONAL, TRONCAL Y MODOS
COMPLEMENTARIOS- P.ST.002 DE abril de 2018</t>
  </si>
  <si>
    <t>Se elaborará un (1)  documento técnico de parámetros operaciones, para factibilidad, estudios y diseños de un proyecto troncal.
Se elaboraron 40 fichas para patios zonales.</t>
  </si>
  <si>
    <t xml:space="preserve">El resultado del indicador son 41 documentos elaborados por la Subgerencia Técnica y de servicios  que sirven de soporte para la toma de decisiones </t>
  </si>
  <si>
    <t>El indicador solamente cuenta el numero de documentos  realizados</t>
  </si>
  <si>
    <t>Se elaborará un (1)  documento técnico de parámetros operaciones, para factibilidad, estudios y diseños de un proyecto troncal.
Se elaboraron 40 fichas para patios zonales.
Se elaboraron fichas de seguimiento a los proyectos en ejecución
Se elaboró informe de gestión sobre los proyectos
Se levantan ayudas de memoria o actas de las reuniones de seguimiento de los proyectos a los que se asiste
Actas de Comité IDU-TM</t>
  </si>
  <si>
    <t xml:space="preserve">El resultado del indicador son 42 documentos elaborados por la Subgerencia Técnica y de servicios  que sirven de soporte para la toma de decisiones  el adicional es un informe de gestión </t>
  </si>
  <si>
    <t>El riesgo fue cambiado improbable a posible.   El dueño del proceso informó que se había cambiado no por que se haya presentado si no por su factibilidad.
NO tiene descripción del control en la columna N. 
El indicador solamente cuenta el numero de documentos  realizados</t>
  </si>
  <si>
    <t>Entre los meses de enero a abril de 2018, se realizaron 6 reuniones de seguimiento (18 de enero, 23 de enero, 30 de enero, 13 de febrero, 27 de febrero y 17 de abril de 2018) en las que se revisaron actividades y tareas del área de programación de servicios. En las reuniones se revisó el avance de los temas a cargo del área de programación, para garantizar la optimización de servicios y menores tiempos de espera para los usuarios, los temas están relacionados con: reducción de kilómetros en vacío y tiempos de ciclo, proyección de demanda. 
Adicionalmente, se realizaron 4 reuniones de seguimiento a la programación con la empresa consultora GOAL SISTEMAS (8, 15 y 22 de marzo y 5 de abril de 2018). 
Con base en las definiciones estipuladas en las reuniones, se procedió a hacer los ajustes técnicos a las programaciones y se remitieron a las empresas operadoras, de los meses de enero a marzo de 2018.</t>
  </si>
  <si>
    <t>El impacto fue cambiado respecto al 2017 de catastrófico a moderado</t>
  </si>
  <si>
    <t xml:space="preserve">Durante el período reportado se suscribieron 8 adiciones a los contratos de fuerza operativa del Sistema Transmilenio. Los términos de las adiciones se ajustan a las indicaciones de la directora técnica de BRT, quien suscribió las solicitudes de adición para adelantar el trámite ante la Dirección Corporativa. </t>
  </si>
  <si>
    <t xml:space="preserve">Durante el primer trimestre se reportó a la OAP el informe de indicadores para Cuadro de Mando Integral, mediante correo electrónico del día 6 de abril (ICK y ICD). 
Durante el período reportado se revisaron los indicadores en el comité de operadores troncales, realizado el día 7 de marzo. 
En relación con el indicador DPV (Confiabilidad de Flota), los resultados del seguimiento se presentaron en los comités de operadores troncales realizados el 30 de enero y el 7 de marzo de 2018.
Por último, la DTBRT hace seguimiento a los desincentivos operativos aplicados a las empresas operadoras del componente troncal y de alimentación, a través de información extratida del ReportSAE y organizada en matriz en Formato Excel. 
</t>
  </si>
  <si>
    <t>Se recomienda revisar el control toda vez que el indicador de puntualidad no se ha reportado a la OAP desde octubre de 2017.</t>
  </si>
  <si>
    <t>El impacto fue cambiado de mayor (2017) a catastrófico</t>
  </si>
  <si>
    <t>Durante el período reportado, el personal vinculado a las empresas contratistas para la fuerza operativa del Sistema TransMilenio, diligenció el formato correspondiente a la declaración de inexistencia de conflictos  de interés por vínculos familiares o de consanguinidad.</t>
  </si>
  <si>
    <t>La Oficina de Control Interno mediante correo de fecha 15/05/2018 solicito a los dueños del proceso de Supervisión y control de la Operación mas información al respecto.</t>
  </si>
  <si>
    <t xml:space="preserve">Impacto fue cambiado de mayor (2017) a moderado </t>
  </si>
  <si>
    <t xml:space="preserve">Aplicación de los procedimientos:
P-DB-008  Generación De Reportes De Kilometraje Para El Componente Zonal Del SITP
P-DB-004  Programación de la Operación en Componente Zonal  
Se verifica en el módulo de planificación del SIRCI que los parámetros operacionales de las rutas sean los autorizados por TM. </t>
  </si>
  <si>
    <t>Identificación y ajuste de kms no realizados, sin registro por parte de los centros de control zonal, esto incluye (Viajes no eliminados 100%, desvíos en cabecera, desvíos en ruta no autorizados, retornos de móviles no autorizados, retomas fuera de tiempo, viajes retomados y viaje sin móvil asignado).</t>
  </si>
  <si>
    <t>El impacto fue cambiado de mayor a Catastrófico</t>
  </si>
  <si>
    <t>Informes periódicos de interventoría y desarrollo de operativos de verificación, para determinar el cumplimiento contractual, por parte de los concesionarios.
Reuniones periódicas del grupo de lideres de supervisión valorando la operación del sistema, definiendo las acciones de ajuste correspondiente.</t>
  </si>
  <si>
    <t>OPERACIONES                       3.884     -&gt;   0,98%
SEGURIDAD                             4.935     -&gt;   1,24%
VEHÍCULOS                             41.427     -&gt;   10,4%
VUELTAS PERDIDAS             346.364     -&gt;   87,34%
OTROS                                         154       -&gt;   0,04%
TOTAL     396.584</t>
  </si>
  <si>
    <t>Durante el periodo se han evidenciado infracciones o conductas acaecidas por los diferentes Concesionarios zonales, las cuales se encuentran debidamente identificadas e individualizadas en  el Manual de Operaciones; tales situaciones fueron efectivamente discutidas con cada Empresa prestadora del Servicio de Transporte y los datos reflejados corresponden a aquellas que quedaron en firme y fueron comunicadas conforme al Procedimiento de Imposición de Multas establecido en el contrato.
Se han adelantado operativos para corregir desviaciones en la operación, que han sido detectadas por los líderes de supervisión.</t>
  </si>
  <si>
    <t>Aplicación de los procedimientos:
P-DB-016  Vinculación de Conductores zonales al SITP
P-DB-015 Vinculación De Vehículos Zonales Al SITP</t>
  </si>
  <si>
    <t>En el periodo del 1 de enero a 30 de abril  de 2018 se ha atendido solicitudes de vinculación de 1245 conductores al componente zonal, de los cuales se vincularon 1035 que cumplían con el 100% de la documentación requerido y fueron devueltos por no contar con la documentación requerida 210</t>
  </si>
  <si>
    <t>En el periodo del 1 de enero a 30 de abril  de 2018 se ha atendido solicitudes de vinculación de 63 vehículos al componente zonal, de los cuales su totalidad cumplieron con el 100% de la documentación requerido. No fueron devueltos vehículos por no cumplir con la documentación.</t>
  </si>
  <si>
    <t>Fueron revisados tres (3) informes de Interventoría correspondientes a los meses de enero, febrero y marzo de 2018 correspondientes al contrato 324 de 2017, el informe correspondiente al mes de abril se recibirá en el mes de mayo.
Fueron emitidos los Certificados de Cumplimiento correspondientes a los meses de enero a marzo de 2018.</t>
  </si>
  <si>
    <t>Se han realizado revisiones aleatorias sobre las actividades realizadas, con el propósito de verificar la información suministrada por la Interventoría. Por tratarse de documentos no oficiales, solo aplican para información y control de la Dirección de Modos Alternativos. (Se adjunta a este documento copia de algunos informes a manera de ejemplo).
Fueron revisados tres (3) informes de Interventoría correspondientes a los meses de enero, febrero y marzo de 2018 correspondientes al contrato 324 de 2017, el informe correspondiente al mes de abril se recibirá en el mes de mayo.
Fueron emitidos los Certificados de Cumplimiento correspondientes a los meses de enero a marzo de 2018.</t>
  </si>
  <si>
    <t>NO HAY INDICADOR PARA LA PRIMERA ACCIÓN .
El indicador no refleja la ejecución real, debido a que como está diseñado, su resultado siempre será el 100% o superior a este.</t>
  </si>
  <si>
    <t>La Dirección construyó un grupo interno para la revisión del estudio técnico y acompañamiento en el proceso de contratación de la empresa de vigilancia.</t>
  </si>
  <si>
    <t>Se realizó el estudio técnico preliminar, el cual fue revisado por diferentes áreas de la Entidad 
Posteriormente se remitió el documento a la Dirección Corporativa para iniciar proceso en plataforma Secop II, publicando así la licitación pública 07 de 2018 en pliegos borrador, durante este periodo se dio respuesta a las observaciones.  
El pliego definitivo se publicó el día 18 de abril de 2018 el cual tenía un periodo de observaciones hasta el 25 de abril por parte de los interesados, por lo anterior la medición del indicador aplicará en el momento que se realice la adjudicación del contrato.</t>
  </si>
  <si>
    <t>Director Técnico de Seguridad y Profesionales de la Dirección</t>
  </si>
  <si>
    <t xml:space="preserve">(No.  de visitas realizadas / No. de visitas programadas)  * 100 </t>
  </si>
  <si>
    <t>La Dirección Técnica de Seguridad realizó el cronograma de las visitas de seguimiento a la prestación del servicio de vigilancia  para el periodo comprendido entre enero y abril del presente año. Adicionalmente, se realizaron las diferentes actas de las visitas ejecutadas.</t>
  </si>
  <si>
    <t xml:space="preserve">Para el periodo comprendido entre el 1 de enero y el 30 de abril de 2018 se programaron y ejecutaron (30) visitas. Las novedades encontradas fueron reportas al contratista para su corrección. 
En cuanto a los informes de interventoría, se realizan reuniones con el propósito de revisar y evaluar los hallazgos encontrados y reportados por parte del grupo operativo frente al servicio de vigilancia y seguridad privada prestado por la Unión Temporal MegaGlobal 2017. Estas reuniones se hacen de la siguiente manera:
- Quincenal: interventoría, empresa de vigilancia y TRANSMILENIO S.A.
- Mensual: interventoría y TRANSMILENIO S.A.
Nota: actualmente se tiene pendiente ejecutar la reunión de seguimiento mensual del mes de Marzo, debido a que se tenía contemplado realizarla una vez terminada la ejecución contractual pero debido a una modificación y/o adición, está pendiente por ejecutarse para la primera quincena de mayo del 2018.
</t>
  </si>
  <si>
    <t>Director Técnic de Seguridad
y
Profesional encargado de la supervisión del contrato de vigilancia en el Sistema</t>
  </si>
  <si>
    <t xml:space="preserve">
(No. De informes de la interventoría revisados / No. De informes presentados por la interventoría) *100</t>
  </si>
  <si>
    <t>Director Técnico de Seguridad
y
Profesionales Especializados de Seguridad</t>
  </si>
  <si>
    <t xml:space="preserve">Revisión en el Aplicativo mensualmente después de el análisis del evento y también de esperar que el concesionario quiera dar argumentos de defensa y contradicción de la no suspensión.   </t>
  </si>
  <si>
    <t>Se realizaron dos reuniones  de seguimiento, una para el periodo de Enero y Febrero; y otra para el periodo de Marzo y finales de Abril. En las cuales se revisó que las 11 tarjetas de conducción suspendidas continuaran  suspendidas, y se revisó que no existiera alteración en los registros de la herramienta GestSAE, así como también esta pendiente la suspensión de Cinco (5) tarjetas de conducción que están por revisión y entrega del concepto de Subgerencia Jurídica.</t>
  </si>
  <si>
    <t>Suscripción contratos de  interventorías externas y garantizar la continuidad de las mismas en el transcurso de los contratos de concesión</t>
  </si>
  <si>
    <t>Se programó presentación de informes de interventoría y supervisión al Comité de Gerencia de la Integración, los cuales fueron expuestos en las reuniones del 16 de febrero, 7 de marzo, 12 y 26 de abril</t>
  </si>
  <si>
    <t xml:space="preserve">Se debe mirar la pertinencia de este riesgo teniendo en cuenta que las actividades de selección no se hace permanentemente en la entidad y siempre se ha reportado en ceros.  El control no tiene ejecución  Se debe mirar la pertinencia de este riesgo teniendo en cuenta que las actividades de selección no se hace permanentemente en la entidad y siempre se ha reportado en ceros.  El control no tiene ejecución </t>
  </si>
  <si>
    <t>No aplica</t>
  </si>
  <si>
    <t>El Equipo de Talento Humano integrado por el Director Corporativo y los Profesionales de Nómina, Formación y Desarrollo, Seguridad y Salud en el Trabajo (e) y Bienestar e Incentivos, aprobaron el Acta 005 del 9 de abril de 2018.
El Profesional de Bienestar e Incentivos informó sobre el desarrollo del Proyecto de Bienestar como del Contrato 255-17, suscrito con Compensar.</t>
  </si>
  <si>
    <t xml:space="preserve">En el seguimiento pasado se aclaró que la medición del indicador era trimestral </t>
  </si>
  <si>
    <t xml:space="preserve">Las actividades de formación y desarrollo obedecen en primer lugar al análisis de los diagnósticos recientes  realizados y autorizados en el proyecto de la vigencia, por el Director Corporativo, otro insumo son las solicitudes de las dependencias a través de memorandos, correo electrónicos, y formatos.
Con el fin de garantizar el uso eficiente de los recursos y evitar la deserción o inasistencia de los trabajadores, estos aceptan un compromiso monetario en formato físico o electrónico. 
</t>
  </si>
  <si>
    <t>Se autorizaron y realizaron 13 actividades de formación a corte 30 de abril de 2018 con 87 participaciones.</t>
  </si>
  <si>
    <t>En las acciones asociadas al control se debe cambiar el nombre de Director administrativo por el  director corporativo</t>
  </si>
  <si>
    <t>De acuerdo con los lineamientos del manual establecido, la Dirección Corporativa orienta y acompaña todo el proceso de valoración de competencias y desempeño, enviando correos electrónicos a los responsables, divulgando por intranet y carteleras digitales las directrices para el desarrollo de dicha actividad, finalmente consolidando la información registrada por las dependencias en la plataforma y los memorandos de las retroalimentaciones.</t>
  </si>
  <si>
    <t xml:space="preserve">La Dirección Corporativa orientó la etapa de valoración de competencias y desempeño y consolidó los resultados y los 9 memorandos que los directivos remitieron de la retroalimentación respectiva.
</t>
  </si>
  <si>
    <t>El porcentaje equivale a las dependencias que soportaron la retroalimentación.  Cabe aclarar que esta parte no esta documentada en el manual de gestión para el desarrollo  no obstante, esta en las divulgaciones que realiza la dirección corporativa al respecto.  Esta pendiente la actualización del manual.</t>
  </si>
  <si>
    <t>* Novedades reportadas y tramitadas en cada uno de los meses:
Enero 2018: 2026
Febrero 2018: 1958
Marzo 2018: 1972
Abril 2018: 2727</t>
  </si>
  <si>
    <t>Se realiza análisis del informe de ausentismo primer cuatrimestre, encontrando que 5 trabajadores presentaron incapacidades susceptibles de verificación.</t>
  </si>
  <si>
    <t>PLANEACION TARIFARIA</t>
  </si>
  <si>
    <t>Vistos buenos en documentos y estudios, por profesionales especializados grado 6 y 5 del área de  estudios sectoriales y Subgerente Económico</t>
  </si>
  <si>
    <t>Se mantienen las revisiones por profesionales del área y  Subgerente Económico.</t>
  </si>
  <si>
    <t>Se realizaron (4) cuatro actualizaciones (enero, febrero, marzo, abril) de  tarifas de acuerdo a lo estipulado contractualmente. Se realizo (1) un estudio técnico y económico de soporte a la actualización tarifaria aprobados por la Subgerente Económica.</t>
  </si>
  <si>
    <t>Se aplica el procedimiento de conciliación de ventas y consignaciones</t>
  </si>
  <si>
    <t xml:space="preserve">ADMINISTRACIÓN FINANCIERA DEL RECAUDO
</t>
  </si>
  <si>
    <t xml:space="preserve">Se realiza la supervisión y seguimiento de las actividades de la interventoría del SIRCI. </t>
  </si>
  <si>
    <t>Se realizó el envío del Procedimiento para el  control de disponibilidad  del medio de pago en el sistema - tarjetas inteligentes sin contacto (tisc) a la Oficina Asesora de Planeación. Se recibieron las correcciones y se encuentran en revisión y modificación por parte del área de Recaudo.</t>
  </si>
  <si>
    <t>Se realizaron las mesas de pares programadas.</t>
  </si>
  <si>
    <t>Se realizaron las mesas de pares mensuales.</t>
  </si>
  <si>
    <t>Cruce y verificación entre el Excel y los resultados arrojados por el aplicativo de Access</t>
  </si>
  <si>
    <t xml:space="preserve">CONTROL FINANCIERO A LA REMUNERACIÓN DEL SISTEMA
</t>
  </si>
  <si>
    <t>Aplicación de los lineamientos establecidos en el procedimiento cálculo de la remuneración a los agentes del SITP y al Sistema Transmilenio  así como el Manual al usuario del aplicativo en Acces</t>
  </si>
  <si>
    <t>Se mantienen los controles actuales, dado que el aplicativo en Access está en pleno funcionamiento, el cual permite un margen de error bajo comparado con el archivo de Excel que se tiene para realizar la liquidación previa semanal. Realización semanal de las verificaciones realizadas entre enero y abril de 2018.</t>
  </si>
  <si>
    <t>mayor control sobre el flujo de la informaicón por las áreas en el manejo de los recursos y trámite de los mismos</t>
  </si>
  <si>
    <t>Las modificaciones al Plan de Adquisiciones se analizan teniendo en cuenta los siguientes tramites: Solicitudes realizadas que se ajustan los requerimientos del sistema, Solicitudes aprobadas y aplicación de las mismas en el módulo de planeación Presupuestal, cierre de los movimientos por cada versión que se modifica en el Sistema ( Módulo de Planeación Presupuestal )</t>
  </si>
  <si>
    <t>Los resultados han generado interfaz del módulo de Planeación Presupuestal versión cero del plan de adquisiciones con el de Módulo de Presupuesto y actualización de versiones y modificaciones que permiten la expedición de las solicitudes de CDP automáticamente desde el mes de abril de la vigencia en curso.</t>
  </si>
  <si>
    <t xml:space="preserve">cargue del Plan de Adquisiciones versión 0           Actualización de la información en el módulo de Planeación Presupuestal           Expedición de solicitudes con la información registrada por la OAP </t>
  </si>
  <si>
    <t>Las ACCIONES ASOCIADAS al control no puede ser la misma del año pasado pues el modulo ya esta en funcionamiento era una meta del año 2017</t>
  </si>
  <si>
    <t>* Actualmente se aplica el Manual de Tesorería - Código M-SE-003 el cual compila las actividades relacionadas con la gestión de los Ingresos, Egresos y las Inversiones.
* Mensualmente se realizan las conciliaciones bancarias revisadas y firmadas por el Tesorero General.
* Mensualmente se revisan los comprobantes de egreso, firmadas por el Tesorero General.</t>
  </si>
  <si>
    <t>Durante el periodo 1 enero - 30 abril de 2018 se han realizado 39 conciliaciones, cabe mencionar que en la actualidad la Tesorería de TMSA tiene 13 cuentas bancarias y realiza el mismo numero de conciliaciones mensuales.  Adicionalmente se aclara que los extractos bancarios son recibidos dentro de los 10 primeros días  calendario del mes siguiente, razón por la cual se reporta en este informe las conciliaciones correspondientes a los meses de enero, febrero y marzo de 2018).</t>
  </si>
  <si>
    <t>Sin observacion</t>
  </si>
  <si>
    <t>* Actualmente se aplica el Manual de Tesorería - Código M-SE-003 el cual compila las actividades relacionadas con la gestión de los Ingresos, Egresos y las Inversiones.
* Durante el periodo 1 enero al 30 de abril de 2018 no se han realizado inversiones.</t>
  </si>
  <si>
    <t xml:space="preserve">Durante el periodo 1 enero - 30 abril de 2018 no se han firmado actas de Inversión dado que no se constituyeron nuevas inversiones y las vigentes  tienen vencimiento  en los meses de junio, agosto y noviembre de 2018. 
Cabe mencionar que las Inversiones vigentes están debidamente registradas en el SIAF. </t>
  </si>
  <si>
    <t xml:space="preserve">Profesional Especializado (06) Contador General </t>
  </si>
  <si>
    <t>Existe desagregación de funciones, teniendo en cuenta que una persona se encarga de recibir las cuentas, otra persona revisa que se cumplan los requisitos y procedimientos para causación y  pago; una profesional antes del trámite de pago se encarga de una revisión del cumplimento de todos los requisitos normativos y legales. 
Adicionalmente, el subproceso de Tesorería también realiza una revisión del cumplimiento de todos los requisitos para el pago de las facturas y cuentas de cobro.</t>
  </si>
  <si>
    <t xml:space="preserve">Se mantienen los controles y revisiones para todos los pagos </t>
  </si>
  <si>
    <t xml:space="preserve">1. En relación con los elementos probatorios se solicitan a las áreas internas de Transmilenio S.A. los soportes probatorios, así como el apoyo técnico y jurídico que el caso requiere a través de correos electrónicos. </t>
  </si>
  <si>
    <t>1. En relación con los elementos probatorios se solicitaron a las áreas internas de Transmilenio S.A. los soportes probatorios, así como el apoyo técnico y jurídico que el caso requiere a través de correos electrónicos al momento de asignar la defensa judicial o extrajudicial. Igualmente los apoderados solicitaron a las áreas la información  probatoria adicional que consideraron necesaria</t>
  </si>
  <si>
    <t>1. Se registran en SIPROJ las actuaciones relevantes que tienen lugar dentro de los procesos y conciliaciones extrajudiciales.                                                                                 2. Se realiza consulta a la página de la Rama Judicial para efectos de verificar el estado del proceso.                                                                        3. Se diligencia trimestralmente el indicador de gestión.                                                                                                                                                                                                                 4. Se lleva una agenda de diligencias judiciales la cual se actualiza dentro de cada mes.                                                                                                                         5. Se reciben notificaciones por parte de los juzgados en el correo de notificaciones.judiciales@transmilenio.gov.co</t>
  </si>
  <si>
    <t>1. Se registraron en SIPROJ las actuaciones relevantes que tuvieron lugar dentro de los procesos y conciliaciones extrajudiciales.                                                                                 2. Se realizaron las consultas necesarias a la página de la Rama Judicial y de la Corte Constitucional para efectos de verificar el estado del procesos judiciale y de las tutelas.                                                                        3. Se diligenció el indicador de gestión trimestral.                                                                                                                                                                                                                 4. Se llevó la agenda de diligencias judiciales y se actualizó la misma dentro de cada mes.                                                                                                                         5. Se recibieron las notificaciones por parte de los juzgados en el correo institucional exclusivo para notificaciones notificaciones.judiciales@transmilenio.gov.co</t>
  </si>
  <si>
    <t>Se realizan visitas a los despachos judiciales por parteLUPA JURÍDICA contratista de vigilancia judicial y por parte de cada uno de los apoderados de los procesos que tienen asignados</t>
  </si>
  <si>
    <t>Se realizaron visitas a los despachos judiciales por parte LUPA JURÍDICA contratista de vigilancia judicial y por parte de cada uno de los apoderados de los procesos que tienen asignados</t>
  </si>
  <si>
    <t>El control de los procedimientos se evidencia a través de las actuaciones registradas en SIPROJ</t>
  </si>
  <si>
    <t>La aplicación de múltiples filtros en desarrollo de los procesos de selección, las cuales revisarán tanto aspectos de cumplimiento como ponderables en materia técnica, económica, jurídica y financiera. El control se hace desde la estructuración del proceso de selección, revisando los estudios previos, el objeto, la necesidad, los requisitos solicitados a los participantes, en el comité de contratación al momento de abrir el proceso de selección</t>
  </si>
  <si>
    <t>Los contratos aceptados y suscritos en el periodo comprendido entre el 1 de enero de 2018 y el 31 de marzo de 2018 fueron 280, distribuidos así: 277 derivados de procesos de contratación directa, y 3 procesos en la Tienda Virtual del Estado Colombiano por acuerdo marco precios. Las constancias de esta información se encuentran reportadas en el JSP7 de la Entidad, al cual tienen acceso todas las áreas de TRANSMILENIO S.A. procesos a los que se les realizó el seguimiento respectivo para que cumplieran con todos los requerimientos legales, así como la aplicación de los principios de transparencia, selección objetiva</t>
  </si>
  <si>
    <t>Se realizaron cuatro (4) revisiones de informes para revisar los temas de siniestros presentados, los siniestros pagos y el mejoramiento del proceso</t>
  </si>
  <si>
    <t>De manera periódica se realiza la revisión y confrontación con los corredores de seguros sobre la información y seguimiento de siniestros</t>
  </si>
  <si>
    <t>Se registraron en el SEUS todos (339) los bienes adquiridos por la diferentes áreas de TRANSMILENIO S.A. durante el periodo comprendido entre el 01-01-2018 y el 30-04-2018 y se les asigno su respectiva placa.</t>
  </si>
  <si>
    <t>Se hicieron de manera aleatoria los levantamientos físicos del inventario de un funcionario por área</t>
  </si>
  <si>
    <t xml:space="preserve"> se recomienda ajustar el indicador ya que no se llevan a cabo tres levantamientos por funcionario.</t>
  </si>
  <si>
    <t xml:space="preserve">* Se realizaron Inventarios de la documentación del archivo de gestión centralizado en el Formato Único de Inventario Documental - FUID R-DA-011-1                                                                                                                    * Para el seguimiento y control de préstamos y consultas hay una persona encargada de llevar el formato de planilla R-DA-088 Planilla de Préstamos y Consultas.                                       * Se realiza digitalización de documentos diario por radicado.                                              * Se realiza digitalización de las Comunicaciones Oficiales Recibidas, Enviadas e Internas diariamente.                        </t>
  </si>
  <si>
    <t xml:space="preserve">* Se realizó sensibilización de Gestión Documental  el día 15 de Diciembre de 2017 a las 8:00 a.m., igualmente se adjuntó propuesta del Plan de Trabajo para el año 2018.                                                                      * El PINAR se encuentra en proceso de elaboración y aprobación por el Comité Interno de Archivo.  </t>
  </si>
  <si>
    <t>Las capacitaciones no se han realizado en el año 2018</t>
  </si>
  <si>
    <t xml:space="preserve">En el mes de abril de 2018,  inicio  proceso de contracción SAM 05-2018 para contratar los servicios de mantenimiento preventivo y correctivo a la infraestructura física de las sedes administrativas de TMSA, donde se logró establecer términos de referencias que mi permitiera la pluralidad de los oferentes, bajo un estudio técnico y de mercado acorde a las servicios que ofrece el sector, lo cual motivo la intención de interés de 70 proveedores  para participar en el proceso, según reporte arrojado por el SECOP II, el cual se adjunta al presente reporte. </t>
  </si>
  <si>
    <r>
      <t xml:space="preserve">(Un (1) proceso de contratación/ Un proceso de contratación programado en el plan de adquisidores 2018)*100= </t>
    </r>
    <r>
      <rPr>
        <b/>
        <u/>
        <sz val="14"/>
        <rFont val="Arial"/>
        <family val="2"/>
      </rPr>
      <t>100%</t>
    </r>
  </si>
  <si>
    <t>El indicador fue cambiado.</t>
  </si>
  <si>
    <t>Los perfiles de los contratistas  se ajustan a las necesidad de contratación</t>
  </si>
  <si>
    <t>La actualización del código de ética de la Oficina de control Interno se encuentra en proceso de oficialización.</t>
  </si>
  <si>
    <t>El código de ética de la Oficina de control Interno se encuentra en proceso de oficialización.</t>
  </si>
  <si>
    <t>El control se aplicó en  los trabajos de aseguramiento finalizados en el periodo evaluado.</t>
  </si>
  <si>
    <t>Se socializó y está pendiente de aprobación en el comité la actualización del código de ética</t>
  </si>
  <si>
    <t>sIn observación</t>
  </si>
  <si>
    <t>Los funcionarios y contratistas que ingresaron en el periodo evaluado realizaron el curso de inducción  virtual.</t>
  </si>
  <si>
    <t>Se realiza el informe de supervisión de los contratistas</t>
  </si>
  <si>
    <t>Se elabora informe de supervisión de actividades, el cual se  sube al SECOPII</t>
  </si>
  <si>
    <t>TODOS LOS CONTRATISTAS Y FUNCIONARIOS NUEVOS FIRMARON EL ACUERDO</t>
  </si>
  <si>
    <t xml:space="preserve">Se firmó el acuerdo de confidencialidad por los Contratistas y funcionarios que ingresaron en el 2018 </t>
  </si>
  <si>
    <t>Riesgo nuevo</t>
  </si>
  <si>
    <t>Se socializaron los hallazgos para las auditorías realizadas</t>
  </si>
  <si>
    <t>riesgo nuevo</t>
  </si>
  <si>
    <t>DURANTE EL PERIODO EVALUADO NO SE REALIZARON REPORTES</t>
  </si>
  <si>
    <t>Se aprobó en comité del SIG del 29 de enero de 2018</t>
  </si>
  <si>
    <t>El plan anual de auditoría para la vigencia 2018, se aprobó en el Comité SIG celebrado el 29 de enero de 2018</t>
  </si>
  <si>
    <t>Se socializó en la inducción de los contratistas se está actualizando para aprobación de comité en mayo</t>
  </si>
  <si>
    <t>El estatuto de auditoría está en proceso de oficialización</t>
  </si>
  <si>
    <t>Memorando del Subgerente General apoyando trabajo de seguimiento de planes de mejoramiento</t>
  </si>
  <si>
    <t>Se procedió a diligenciar los indicadores de gestión de asuntos disciplinarios, en los cuales se ven reflejadas las actuaciones del área.</t>
  </si>
  <si>
    <t>Las decisiones adoptadas cuentan con la firma del Subgerente y el visto del profesional</t>
  </si>
  <si>
    <t>Se recomienda revisar el indicador  aparentemente solo  mide el registro en el Gestsae no tendría factor de comparación</t>
  </si>
  <si>
    <t>El indicador no refleja ninguna acción asociada al riesgo</t>
  </si>
  <si>
    <t>La Oficina de Control Interno está recomendado en el informe presentado a la Gerente de la Entidad, la evaluación de los riesgos de corrupción de TRANSMILENIO S.A, con especial énfasis en  la unificación de riesgos, la verificación de los controles, acciones  e indicadores.</t>
  </si>
  <si>
    <t xml:space="preserve">El indicador esta asociado a la acción pero  la accion no esta asociada a los controles. </t>
  </si>
  <si>
    <t xml:space="preserve">El control no esta direccionado a mitigar el riesgo. </t>
  </si>
  <si>
    <t xml:space="preserve">Evaluar la pertinencia del riesgo " Falta de Transparencia y Objetividad en los procesos de selección y evaluación", dado que la lectura genera una ambigüedad a ser una interpretación de causa.
El inicador no guarda relacion con la acción .  </t>
  </si>
  <si>
    <t>El indicador esta asociado a la acción pero  la accion no guarda relacion con  el contro y el control a su vez no le apunta al riesgo.  
Cambio de impacto mayor a impacto moderado con respecto al 2017.  Se debe revisar la valoración del riesgo.</t>
  </si>
  <si>
    <t>Riesgo nuevo. Se  elimino: "Incumplimiento de las políticas de seguridad de la información establecidas al interior de la Entidad" 
Evaluar el riesgo toda vez que como está  descrito correspondería a un riesgo de Gestión y no de corrupción</t>
  </si>
  <si>
    <t>Cambio de mayor a catastrófico . 
Evaluar la posibilidad de replantear el riesgo, teniendo en cuenta que la información de la entidad es pública y el riesgo se daría en terminos del uso de información privilegiada  (Ley de Transparencia). 
El indicador no es consecuente con la accion y el control.</t>
  </si>
  <si>
    <t>Evaluar la posibilidad de replantear el riesgo, teniendo en cuenta que la información de la entidad es pública y el riesgo se daría en terminos del uso de información privilegiada  (Ley de Transparencia).</t>
  </si>
  <si>
    <t>El indicado realmente corresponde aun 66%, se le informó al area para las correcciones del caso.
Recomendación:  Revisar la pertinencia de los datos reportados a la oficina de control  interno y a la OAP, sobre  los indicadores ya que no corresponde a lo reportado.</t>
  </si>
  <si>
    <t xml:space="preserve">Evaluar la implementacion de un control que  mitigue el riesgo establecido por el área una vez se finalice la Ley de Garantias </t>
  </si>
  <si>
    <t xml:space="preserve">Evaluar la unificación de este riesgo con un transversal a la Entidad sobre el uso  y manejo de la información en el cual la Entidad es responsable. </t>
  </si>
  <si>
    <t>Se identificó en el canal de Youtube,  que se estaban exhibiendo de forma negativa en un video llamado “Transmilenio” las imágenes de la infraestructura y del bus articulado que es empleado en el Sistema Transmilenio, junto con sus signos distintivos, utilizando así la marca registrada sin ningún tipo de autorización.
El area informa que se tomaron los correctivos.
La OCI: No evidencio el reporte  a la OAP.  Sobre este evento.</t>
  </si>
  <si>
    <t>1. Se considera necesario ante el evento sucedido ajustar la redacción del riesgo en virtud  de que los hechos se pueden generar con y sin articulación directa de funcionarios.  
2. Así mismo se materializó el riesgo de gestión "Uso inadecuado de las marcas de TRANSMILENIO S.A."
3. Se deben reforzar los controles a este  riesgo teniendo en cuenta la materialización del mismo.
4. En consecuencia, el nivel de calificación del riesgo residual debe ser valorado. 
5. Incluir el plan de Tratamiento debidamente documentado.</t>
  </si>
  <si>
    <t>Evaluar  la posibilidad de replantear el indicador, debido a que este no refleja la ejecución real de acuerdo a como esta diseñado.</t>
  </si>
  <si>
    <t xml:space="preserve">El impacto fue cambiado de mayor (2017)  a catastrófico. 
Se sugiere complementar el indicador con el fin de determinar quien avala los procesos de contratacion </t>
  </si>
  <si>
    <t xml:space="preserve">El indicador no guarda relacion con la accion, control y riesgo. </t>
  </si>
  <si>
    <t>El indicador no refleja la ejecución real, debido a que como está diseñado, su resultado siempre será el 100%  El indicador esta mal formulado.</t>
  </si>
  <si>
    <t>Fue cambiado la probabilidad de posible a rara vez
El indicador no guarda relación con la acción  ni con el control.</t>
  </si>
  <si>
    <t>El impacto fue cambiado de mayor a catastrófico
El indicador no guarda relación con la acción.
El control no minimiza el riesgo</t>
  </si>
  <si>
    <t xml:space="preserve">La fórmula del indicador  esta mal estructurada </t>
  </si>
  <si>
    <t>El riesgo no es claro debido a que no se entiende si quedó mal asignado el funcionario o la persona contrada para la capacitacion</t>
  </si>
  <si>
    <t xml:space="preserve">El indicador y el riesgo no están claramente definidos </t>
  </si>
  <si>
    <t xml:space="preserve">Evaluar la unificación de este riesgo con uno general para toda la Entidad sobre el uso  y manejo de la información en el cual la Entidad es responsable. </t>
  </si>
  <si>
    <t xml:space="preserve"> El indicador no guarda relación con el riesgo.
Evaluar la unificación de este riesgo con uno general para toda la Entidad relacionados con el proceso contractual. </t>
  </si>
  <si>
    <t>Producto de la auditoría al Proceso de Gestión de Asuntos Disciplinarios que llevó a cabo la OCI, el área realizó la actualización del Mapa de Riesgos. Por lo anterior, se determinó un avance del 8%, estando dentro del término para seguir ejecutando las actividades.</t>
  </si>
  <si>
    <t>Se verificó la actualización y publicación del PAAC, versión 0 de fecha 31 de enero de 2018 y versión 1 de fecha 25 de abril de 2018.  Por lo anterior, el área lleva un avance del 100% al 30 de abril de 2018 y se encuentra dentro del término para seguir ejecutando la actividad.
Esta información se puede evidenciar en la intranet de la entidad, en el siguiente link:
https://transmilenio.sharepoint.com/gerencia-general/oficina-planeacion/PlanesInstitucionales/Forms/AllItems.aspx?id=%2Fgerencia%2Dgeneral%2Foficina%2Dplaneacion%2FPlanesInstitucionales%2FPlan%20Anticorrupci%C3%B3n%20y%20de%20Atenci%C3%B3n%20al%20Ciudadano%2F2018
Así mismo, se puede validar  en la página Web de la Entidad, a través del link:
http://www.transmilenio.gov.co/Publicaciones/la_entidad/transparencia_y_acceso_a_la_informacion_publica_transmilenio/6_planeacion/plan_anticorrupcion_y_de_atencion_al_ciudadano</t>
  </si>
  <si>
    <t>Se verificó la publicación de ún (1) Informe de Auditoría realizada con la Contraloría de Bogotá. Por lo anterior, este indicador se encuentra cumplido al 100%  para el corte al 30 de abril de 2018 y se encuentra dentro del término para seguir ejecutando las actividades
Esta información se puede evidenciar en la página Web de la Entidad, en el siguiente link:
http://www.transmilenio.gov.co/Publicaciones/la_entidad/transparencia_y_acceso_a_la_informacion_publica_transmilenio/7_control/Informes</t>
  </si>
  <si>
    <t>Transmilenio S.A., participó activamente en el proceso de rendición de cuentas en el sector de movilidad cuyo informe fue publicado publicado en la página web de la entidad y la Secretaría de Movilidad.
Esta información se puede evidenciar en la página Web de la Entidad, en el siguiente link:
http://www.transmilenio.gov.co/Publicaciones/informe_de_rendicion_de_cuenta_2017_de_transmilenio_sa
Esta información se puede evidenciar en la página Web de la Secretaría de Movilidad, en el siguiente link:
http://www.movilidadbogota.gov.co/web/informes-rendicion-cuentas
Por lo anterior, la actividad se encuentra cumplida al 100%.</t>
  </si>
  <si>
    <t>Se realizó la verificación de la encuesta de satisfacción a usuarios Transmilenio - Componente Troncal y Zonal a través de los Memorandos con números de radicados 2018IE3860 y 2018IE3862. Por lo anterior, el área lleva un avance del 50% al corte del 30 de abril de 2018 y se encuentra dentro del término para seguir ejecutando la actividad.
La OCI solicitó las acciones adelantadas con relación al resultado de la encuesta, en especial las calificaciones por debajo del 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</si>
</sst>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dd/mm/yyyy;@"/>
  </numFmts>
  <fonts count="50" x14ac:knownFonts="1">
    <font>
      <sz val="11"/>
      <color theme="1"/>
      <name val="Calibri"/>
      <family val="2"/>
      <scheme val="minor"/>
    </font>
    <font>
      <b/>
      <sz val="16"/>
      <color theme="1"/>
      <name val="Calibri"/>
      <family val="2"/>
      <scheme val="minor"/>
    </font>
    <font>
      <sz val="10"/>
      <name val="Arial"/>
      <family val="2"/>
    </font>
    <font>
      <sz val="10"/>
      <color indexed="81"/>
      <name val="Tahoma"/>
      <family val="2"/>
    </font>
    <font>
      <sz val="9"/>
      <color indexed="81"/>
      <name val="Tahoma"/>
      <family val="2"/>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sz val="14"/>
      <color rgb="FF002060"/>
      <name val="Arial"/>
      <family val="2"/>
    </font>
    <font>
      <b/>
      <i/>
      <sz val="14"/>
      <name val="Arial"/>
      <family val="2"/>
    </font>
    <font>
      <b/>
      <sz val="18"/>
      <color theme="1"/>
      <name val="Tahoma"/>
      <family val="2"/>
    </font>
    <font>
      <b/>
      <sz val="16"/>
      <color theme="1"/>
      <name val="Tahoma"/>
      <family val="2"/>
    </font>
    <font>
      <sz val="11"/>
      <color theme="1"/>
      <name val="Tahoma"/>
      <family val="2"/>
    </font>
    <font>
      <b/>
      <sz val="14"/>
      <color theme="1"/>
      <name val="Tahoma"/>
      <family val="2"/>
    </font>
    <font>
      <b/>
      <sz val="12"/>
      <color theme="1"/>
      <name val="Tahoma"/>
      <family val="2"/>
    </font>
    <font>
      <sz val="12"/>
      <color theme="1"/>
      <name val="Tahoma"/>
      <family val="2"/>
    </font>
    <font>
      <sz val="12"/>
      <name val="Tahoma"/>
      <family val="2"/>
    </font>
    <font>
      <sz val="10"/>
      <name val="Tahoma"/>
      <family val="2"/>
    </font>
    <font>
      <sz val="9"/>
      <name val="Tahoma"/>
      <family val="2"/>
    </font>
    <font>
      <b/>
      <sz val="11"/>
      <color indexed="59"/>
      <name val="Tahoma"/>
      <family val="2"/>
    </font>
    <font>
      <b/>
      <sz val="11"/>
      <color indexed="72"/>
      <name val="Tahoma"/>
      <family val="2"/>
    </font>
    <font>
      <b/>
      <sz val="10"/>
      <color theme="1"/>
      <name val="Tahoma"/>
      <family val="2"/>
    </font>
    <font>
      <sz val="10"/>
      <color theme="1"/>
      <name val="Tahoma"/>
      <family val="2"/>
    </font>
    <font>
      <b/>
      <sz val="10"/>
      <name val="Tahoma"/>
      <family val="2"/>
    </font>
    <font>
      <sz val="10"/>
      <color rgb="FFFF0000"/>
      <name val="Tahoma"/>
      <family val="2"/>
    </font>
    <font>
      <b/>
      <sz val="10"/>
      <color theme="1"/>
      <name val="Calibri"/>
      <family val="2"/>
      <scheme val="minor"/>
    </font>
    <font>
      <sz val="10"/>
      <color theme="1"/>
      <name val="Calibri"/>
      <family val="2"/>
      <scheme val="minor"/>
    </font>
    <font>
      <b/>
      <sz val="10"/>
      <color indexed="72"/>
      <name val="Tahoma"/>
      <family val="2"/>
    </font>
    <font>
      <sz val="10"/>
      <color indexed="72"/>
      <name val="Tahoma"/>
      <family val="2"/>
    </font>
    <font>
      <u/>
      <sz val="11"/>
      <color theme="10"/>
      <name val="Calibri"/>
      <family val="2"/>
      <scheme val="minor"/>
    </font>
    <font>
      <b/>
      <sz val="16"/>
      <color theme="1"/>
      <name val="Arial"/>
      <family val="2"/>
    </font>
    <font>
      <b/>
      <sz val="12"/>
      <name val="Arial"/>
      <family val="2"/>
    </font>
    <font>
      <sz val="12"/>
      <name val="Arial"/>
      <family val="2"/>
    </font>
    <font>
      <sz val="12"/>
      <color rgb="FF000000"/>
      <name val="Arial"/>
      <family val="2"/>
    </font>
    <font>
      <sz val="11"/>
      <color theme="1"/>
      <name val="Arial"/>
      <family val="2"/>
    </font>
    <font>
      <b/>
      <u/>
      <sz val="14"/>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theme="0" tint="-0.34998626667073579"/>
      </bottom>
      <diagonal/>
    </border>
    <border>
      <left style="thin">
        <color indexed="64"/>
      </left>
      <right style="medium">
        <color theme="0" tint="-0.34998626667073579"/>
      </right>
      <top style="thin">
        <color indexed="64"/>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indexed="64"/>
      </left>
      <right style="medium">
        <color theme="0" tint="-0.34998626667073579"/>
      </right>
      <top/>
      <bottom style="thin">
        <color indexed="64"/>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right/>
      <top/>
      <bottom style="medium">
        <color theme="0" tint="-0.34998626667073579"/>
      </bottom>
      <diagonal/>
    </border>
  </borders>
  <cellStyleXfs count="8">
    <xf numFmtId="0" fontId="0" fillId="0" borderId="0"/>
    <xf numFmtId="0" fontId="2" fillId="0" borderId="0"/>
    <xf numFmtId="9" fontId="5" fillId="0" borderId="0" applyFont="0" applyFill="0" applyBorder="0" applyAlignment="0" applyProtection="0"/>
    <xf numFmtId="0" fontId="1" fillId="2" borderId="0" applyNumberFormat="0">
      <alignment vertical="center"/>
    </xf>
    <xf numFmtId="0" fontId="2" fillId="0" borderId="0" applyNumberFormat="0" applyFont="0" applyFill="0" applyBorder="0" applyAlignment="0" applyProtection="0"/>
    <xf numFmtId="41" fontId="5" fillId="0" borderId="0" applyFont="0" applyFill="0" applyBorder="0" applyAlignment="0" applyProtection="0"/>
    <xf numFmtId="0" fontId="2" fillId="0" borderId="0"/>
    <xf numFmtId="0" fontId="43" fillId="0" borderId="0" applyNumberFormat="0" applyFill="0" applyBorder="0" applyAlignment="0" applyProtection="0"/>
  </cellStyleXfs>
  <cellXfs count="554">
    <xf numFmtId="0" fontId="0" fillId="0" borderId="0" xfId="0"/>
    <xf numFmtId="0" fontId="0" fillId="0" borderId="0" xfId="0" applyProtection="1">
      <protection locked="0"/>
    </xf>
    <xf numFmtId="0" fontId="7" fillId="2" borderId="0" xfId="0" applyFont="1" applyFill="1" applyAlignment="1" applyProtection="1">
      <alignment horizontal="center" vertical="center"/>
      <protection locked="0"/>
    </xf>
    <xf numFmtId="0" fontId="7" fillId="2" borderId="0" xfId="0" applyFont="1" applyFill="1" applyAlignment="1">
      <alignment horizontal="center" vertical="center"/>
    </xf>
    <xf numFmtId="0" fontId="11" fillId="2" borderId="0" xfId="0" applyFont="1" applyFill="1" applyAlignment="1" applyProtection="1">
      <alignment horizontal="center" vertical="center"/>
      <protection locked="0"/>
    </xf>
    <xf numFmtId="0" fontId="11" fillId="2" borderId="0" xfId="0" applyFont="1" applyFill="1" applyAlignment="1">
      <alignment horizontal="center" vertical="center"/>
    </xf>
    <xf numFmtId="0" fontId="15" fillId="2" borderId="0" xfId="0" applyFont="1" applyFill="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justify" vertical="center"/>
    </xf>
    <xf numFmtId="0" fontId="6" fillId="2" borderId="0" xfId="0" applyFont="1" applyFill="1" applyBorder="1" applyAlignment="1" applyProtection="1">
      <alignment horizontal="left" vertical="center"/>
    </xf>
    <xf numFmtId="0" fontId="7" fillId="0" borderId="0" xfId="0" applyFont="1" applyFill="1" applyAlignment="1">
      <alignment horizontal="center" vertical="center"/>
    </xf>
    <xf numFmtId="0" fontId="24" fillId="2" borderId="0" xfId="0" applyFont="1" applyFill="1" applyBorder="1" applyAlignment="1">
      <alignment horizontal="left" vertical="center"/>
    </xf>
    <xf numFmtId="0" fontId="25" fillId="2" borderId="0" xfId="0" applyFont="1" applyFill="1" applyBorder="1" applyAlignment="1">
      <alignment horizontal="left" vertical="center"/>
    </xf>
    <xf numFmtId="0" fontId="26" fillId="0" borderId="0" xfId="0" applyFont="1" applyProtection="1">
      <protection locked="0"/>
    </xf>
    <xf numFmtId="0" fontId="26" fillId="0" borderId="0" xfId="0" applyFont="1"/>
    <xf numFmtId="0" fontId="27" fillId="3" borderId="0" xfId="0" applyFont="1" applyFill="1" applyBorder="1" applyAlignment="1">
      <alignment horizontal="center" vertical="center" wrapText="1"/>
    </xf>
    <xf numFmtId="0" fontId="26" fillId="3" borderId="0" xfId="0" applyFont="1" applyFill="1"/>
    <xf numFmtId="0" fontId="31" fillId="3" borderId="0" xfId="4" applyNumberFormat="1" applyFont="1" applyFill="1" applyBorder="1" applyAlignment="1"/>
    <xf numFmtId="0" fontId="26" fillId="3" borderId="0" xfId="0" applyFont="1" applyFill="1" applyProtection="1">
      <protection locked="0"/>
    </xf>
    <xf numFmtId="0" fontId="32" fillId="0" borderId="0" xfId="4" applyNumberFormat="1" applyFont="1" applyFill="1" applyBorder="1" applyAlignment="1" applyProtection="1">
      <alignment horizontal="left" vertical="top" wrapText="1"/>
    </xf>
    <xf numFmtId="0" fontId="33" fillId="0" borderId="0" xfId="4" applyNumberFormat="1" applyFont="1" applyFill="1" applyBorder="1" applyAlignment="1" applyProtection="1">
      <alignment vertical="center" wrapText="1"/>
    </xf>
    <xf numFmtId="0" fontId="31" fillId="0" borderId="0" xfId="4" applyNumberFormat="1" applyFont="1" applyFill="1" applyBorder="1" applyAlignment="1"/>
    <xf numFmtId="0" fontId="34" fillId="0" borderId="0" xfId="4" applyNumberFormat="1" applyFont="1" applyFill="1" applyBorder="1" applyAlignment="1" applyProtection="1">
      <alignment vertical="center"/>
    </xf>
    <xf numFmtId="0" fontId="34" fillId="0" borderId="2" xfId="4" applyFont="1" applyBorder="1" applyAlignment="1">
      <alignment vertical="center"/>
    </xf>
    <xf numFmtId="0" fontId="34" fillId="0" borderId="3" xfId="4" applyFont="1" applyBorder="1" applyAlignment="1">
      <alignment vertical="center"/>
    </xf>
    <xf numFmtId="0" fontId="34" fillId="0" borderId="4" xfId="4" applyFont="1" applyBorder="1" applyAlignment="1">
      <alignment vertical="center"/>
    </xf>
    <xf numFmtId="0" fontId="34" fillId="0" borderId="0" xfId="4" applyFont="1" applyBorder="1" applyAlignment="1">
      <alignment vertical="center"/>
    </xf>
    <xf numFmtId="0" fontId="32" fillId="0" borderId="0" xfId="4" applyNumberFormat="1" applyFont="1" applyFill="1" applyBorder="1" applyAlignment="1" applyProtection="1">
      <alignment horizontal="left" vertical="top"/>
    </xf>
    <xf numFmtId="0" fontId="34" fillId="0" borderId="0" xfId="4" applyNumberFormat="1" applyFont="1" applyFill="1" applyBorder="1" applyAlignment="1" applyProtection="1">
      <alignment vertical="center" wrapText="1"/>
    </xf>
    <xf numFmtId="0" fontId="34" fillId="0" borderId="0" xfId="4" applyFont="1" applyBorder="1" applyAlignment="1">
      <alignment vertical="center" wrapText="1"/>
    </xf>
    <xf numFmtId="0" fontId="34" fillId="0" borderId="3" xfId="4" applyFont="1" applyBorder="1" applyAlignment="1">
      <alignment vertical="center" wrapText="1"/>
    </xf>
    <xf numFmtId="0" fontId="34" fillId="0" borderId="4" xfId="4" applyFont="1" applyBorder="1" applyAlignment="1">
      <alignment vertical="center" wrapText="1"/>
    </xf>
    <xf numFmtId="0" fontId="34" fillId="0" borderId="2" xfId="4" applyFont="1" applyBorder="1" applyAlignment="1">
      <alignment vertical="center" wrapText="1"/>
    </xf>
    <xf numFmtId="0" fontId="34" fillId="0" borderId="2" xfId="4" applyFont="1" applyBorder="1" applyAlignment="1">
      <alignment horizontal="left" vertical="center"/>
    </xf>
    <xf numFmtId="0" fontId="34" fillId="0" borderId="3" xfId="4" applyFont="1" applyBorder="1" applyAlignment="1">
      <alignment horizontal="left" vertical="center"/>
    </xf>
    <xf numFmtId="0" fontId="34" fillId="0" borderId="4" xfId="4" applyFont="1" applyBorder="1" applyAlignment="1">
      <alignment horizontal="left" vertical="center"/>
    </xf>
    <xf numFmtId="0" fontId="34" fillId="0" borderId="0" xfId="4" applyFont="1" applyBorder="1" applyAlignment="1">
      <alignment horizontal="left" vertical="center"/>
    </xf>
    <xf numFmtId="0" fontId="28" fillId="3" borderId="0" xfId="0" applyFont="1" applyFill="1" applyBorder="1" applyAlignment="1">
      <alignment vertical="center"/>
    </xf>
    <xf numFmtId="0" fontId="28" fillId="3" borderId="0" xfId="0" applyFont="1" applyFill="1" applyBorder="1" applyAlignment="1">
      <alignment vertical="center" wrapText="1"/>
    </xf>
    <xf numFmtId="0" fontId="28" fillId="3" borderId="0" xfId="0" applyFont="1" applyFill="1" applyBorder="1" applyAlignment="1">
      <alignment horizontal="right" vertical="center" wrapText="1"/>
    </xf>
    <xf numFmtId="0" fontId="30" fillId="0" borderId="0" xfId="4" applyNumberFormat="1" applyFont="1" applyFill="1" applyBorder="1" applyAlignment="1"/>
    <xf numFmtId="0" fontId="26" fillId="0" borderId="0" xfId="0" applyFont="1" applyAlignment="1" applyProtection="1">
      <alignment horizontal="center"/>
      <protection locked="0"/>
    </xf>
    <xf numFmtId="0" fontId="25" fillId="2" borderId="0" xfId="0" applyFont="1" applyFill="1" applyBorder="1" applyAlignment="1">
      <alignment horizontal="center" vertical="center"/>
    </xf>
    <xf numFmtId="0" fontId="26" fillId="0" borderId="0" xfId="0" applyFont="1" applyAlignment="1">
      <alignment horizontal="center"/>
    </xf>
    <xf numFmtId="0" fontId="29" fillId="0" borderId="0" xfId="0" applyFont="1" applyAlignment="1">
      <alignment horizontal="center"/>
    </xf>
    <xf numFmtId="0" fontId="0" fillId="0" borderId="0" xfId="0"/>
    <xf numFmtId="41" fontId="0" fillId="0" borderId="0" xfId="5" applyFont="1"/>
    <xf numFmtId="0" fontId="36" fillId="0" borderId="0" xfId="0" applyFont="1"/>
    <xf numFmtId="0" fontId="36" fillId="0" borderId="1" xfId="0" applyFont="1" applyFill="1" applyBorder="1" applyAlignment="1">
      <alignment horizontal="center" vertical="center"/>
    </xf>
    <xf numFmtId="0" fontId="31" fillId="0" borderId="1" xfId="0" applyFont="1" applyFill="1" applyBorder="1" applyAlignment="1">
      <alignment horizontal="center" vertical="center"/>
    </xf>
    <xf numFmtId="0" fontId="35" fillId="3" borderId="21" xfId="0" applyFont="1" applyFill="1" applyBorder="1" applyAlignment="1">
      <alignment horizontal="center" vertical="center" wrapText="1"/>
    </xf>
    <xf numFmtId="0" fontId="35" fillId="3" borderId="20" xfId="0" applyFont="1" applyFill="1" applyBorder="1" applyAlignment="1">
      <alignment horizontal="center" vertical="center" wrapText="1"/>
    </xf>
    <xf numFmtId="0" fontId="36" fillId="3" borderId="20" xfId="0" applyFont="1" applyFill="1" applyBorder="1" applyAlignment="1">
      <alignment horizontal="center"/>
    </xf>
    <xf numFmtId="0" fontId="36" fillId="3" borderId="20" xfId="0" applyFont="1" applyFill="1" applyBorder="1"/>
    <xf numFmtId="0" fontId="35" fillId="3" borderId="37" xfId="0" applyFont="1" applyFill="1" applyBorder="1" applyAlignment="1">
      <alignment horizontal="right" vertical="center"/>
    </xf>
    <xf numFmtId="0" fontId="35"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0" fontId="36" fillId="0" borderId="1" xfId="0" applyFont="1" applyFill="1" applyBorder="1" applyAlignment="1" applyProtection="1">
      <alignment horizontal="center" vertical="center" wrapText="1"/>
    </xf>
    <xf numFmtId="9" fontId="36" fillId="0" borderId="1" xfId="2" applyFont="1" applyFill="1" applyBorder="1" applyAlignment="1" applyProtection="1">
      <alignment horizontal="center" vertical="center"/>
      <protection locked="0"/>
    </xf>
    <xf numFmtId="0" fontId="36" fillId="0" borderId="1" xfId="0" applyFont="1" applyFill="1" applyBorder="1" applyAlignment="1" applyProtection="1">
      <alignment horizontal="justify" vertical="center"/>
      <protection locked="0"/>
    </xf>
    <xf numFmtId="0" fontId="36" fillId="0" borderId="1" xfId="0" applyFont="1" applyFill="1" applyBorder="1" applyAlignment="1" applyProtection="1">
      <alignment horizontal="justify" vertical="center" wrapText="1"/>
      <protection locked="0"/>
    </xf>
    <xf numFmtId="0" fontId="35"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1" xfId="0" applyFont="1" applyFill="1" applyBorder="1" applyAlignment="1">
      <alignment vertical="center" wrapText="1"/>
    </xf>
    <xf numFmtId="0" fontId="35" fillId="3" borderId="1" xfId="0" applyFont="1" applyFill="1" applyBorder="1" applyAlignment="1">
      <alignment horizontal="right" vertical="center"/>
    </xf>
    <xf numFmtId="41" fontId="40" fillId="0" borderId="0" xfId="5" applyFont="1" applyProtection="1">
      <protection locked="0"/>
    </xf>
    <xf numFmtId="0" fontId="40" fillId="0" borderId="0" xfId="0" applyFont="1" applyProtection="1">
      <protection locked="0"/>
    </xf>
    <xf numFmtId="0" fontId="40" fillId="0" borderId="0" xfId="0" applyFont="1"/>
    <xf numFmtId="0" fontId="31" fillId="0" borderId="0" xfId="4" applyNumberFormat="1" applyFont="1" applyFill="1" applyBorder="1" applyAlignment="1" applyProtection="1">
      <alignment horizontal="left" vertical="top" wrapText="1"/>
    </xf>
    <xf numFmtId="0" fontId="31" fillId="0" borderId="1" xfId="4" applyNumberFormat="1" applyFont="1" applyFill="1" applyBorder="1" applyAlignment="1"/>
    <xf numFmtId="0" fontId="31" fillId="0" borderId="1" xfId="4" applyNumberFormat="1" applyFont="1" applyFill="1" applyBorder="1" applyAlignment="1">
      <alignment horizontal="center"/>
    </xf>
    <xf numFmtId="0" fontId="41" fillId="0" borderId="1" xfId="4" applyNumberFormat="1" applyFont="1" applyFill="1" applyBorder="1" applyAlignment="1" applyProtection="1">
      <alignment horizontal="center" vertical="center" wrapText="1"/>
    </xf>
    <xf numFmtId="0" fontId="42" fillId="0" borderId="1" xfId="4" applyNumberFormat="1" applyFont="1" applyFill="1" applyBorder="1" applyAlignment="1" applyProtection="1">
      <alignment horizontal="center" vertical="center" wrapText="1"/>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4" xfId="0" applyFont="1" applyFill="1" applyBorder="1" applyAlignment="1">
      <alignment horizontal="right" vertical="center"/>
    </xf>
    <xf numFmtId="0" fontId="35" fillId="3" borderId="20" xfId="0" applyFont="1" applyFill="1" applyBorder="1" applyAlignment="1">
      <alignment vertical="center" wrapText="1"/>
    </xf>
    <xf numFmtId="0" fontId="35" fillId="3" borderId="3" xfId="0" applyFont="1" applyFill="1" applyBorder="1" applyAlignment="1">
      <alignment vertical="center" wrapText="1"/>
    </xf>
    <xf numFmtId="0" fontId="35" fillId="2" borderId="8" xfId="0" applyFont="1" applyFill="1" applyBorder="1" applyAlignment="1">
      <alignment horizontal="center" vertical="center"/>
    </xf>
    <xf numFmtId="0" fontId="31" fillId="0" borderId="1" xfId="0" applyFont="1" applyFill="1" applyBorder="1" applyAlignment="1">
      <alignment horizontal="justify" vertical="center" wrapText="1"/>
    </xf>
    <xf numFmtId="0" fontId="41" fillId="0" borderId="1" xfId="4" applyFont="1" applyFill="1" applyBorder="1" applyAlignment="1">
      <alignment vertical="center"/>
    </xf>
    <xf numFmtId="0" fontId="41" fillId="0" borderId="1" xfId="4" applyFont="1" applyFill="1" applyBorder="1" applyAlignment="1">
      <alignment vertical="center" wrapText="1"/>
    </xf>
    <xf numFmtId="0" fontId="41" fillId="0" borderId="1" xfId="4" applyFont="1" applyFill="1" applyBorder="1" applyAlignment="1">
      <alignment horizontal="center" vertical="center"/>
    </xf>
    <xf numFmtId="0" fontId="41" fillId="0" borderId="1" xfId="4" applyFont="1" applyFill="1" applyBorder="1" applyAlignment="1">
      <alignment horizontal="center" vertical="center" wrapText="1"/>
    </xf>
    <xf numFmtId="0" fontId="42" fillId="0" borderId="1" xfId="4" applyFont="1" applyFill="1" applyBorder="1" applyAlignment="1">
      <alignment horizontal="center" vertical="center" wrapText="1"/>
    </xf>
    <xf numFmtId="0" fontId="42" fillId="0" borderId="1" xfId="4" applyNumberFormat="1" applyFont="1" applyFill="1" applyBorder="1" applyAlignment="1" applyProtection="1">
      <alignment horizontal="justify" vertical="center" wrapText="1"/>
    </xf>
    <xf numFmtId="0" fontId="37" fillId="0" borderId="1"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6" fillId="0" borderId="1" xfId="0" applyFont="1" applyFill="1" applyBorder="1" applyAlignment="1">
      <alignment horizontal="justify" vertical="center" wrapText="1"/>
    </xf>
    <xf numFmtId="0" fontId="31" fillId="0" borderId="1" xfId="0" applyFont="1" applyFill="1" applyBorder="1" applyAlignment="1">
      <alignment horizontal="center" vertical="center" wrapText="1"/>
    </xf>
    <xf numFmtId="14" fontId="31" fillId="0" borderId="1" xfId="0" applyNumberFormat="1" applyFont="1" applyFill="1" applyBorder="1" applyAlignment="1">
      <alignment horizontal="center" vertical="center" wrapText="1"/>
    </xf>
    <xf numFmtId="9" fontId="40" fillId="0" borderId="0" xfId="2" applyFont="1" applyFill="1" applyProtection="1">
      <protection locked="0"/>
    </xf>
    <xf numFmtId="0" fontId="40" fillId="0" borderId="0" xfId="0" applyFont="1" applyFill="1" applyProtection="1">
      <protection locked="0"/>
    </xf>
    <xf numFmtId="0" fontId="40" fillId="0" borderId="0" xfId="0" applyFont="1" applyFill="1"/>
    <xf numFmtId="164" fontId="36" fillId="0" borderId="1" xfId="0" applyNumberFormat="1" applyFont="1" applyFill="1" applyBorder="1" applyAlignment="1">
      <alignment horizontal="center" vertical="center"/>
    </xf>
    <xf numFmtId="0" fontId="31" fillId="0" borderId="1" xfId="0" applyFont="1" applyFill="1" applyBorder="1" applyAlignment="1" applyProtection="1">
      <alignment horizontal="justify" vertical="center" wrapText="1"/>
      <protection locked="0"/>
    </xf>
    <xf numFmtId="0" fontId="40" fillId="0" borderId="0" xfId="0" applyFont="1" applyFill="1" applyAlignment="1" applyProtection="1">
      <alignment horizontal="justify" vertical="center" wrapText="1"/>
      <protection locked="0"/>
    </xf>
    <xf numFmtId="0" fontId="40" fillId="0" borderId="0" xfId="0" applyFont="1" applyFill="1" applyAlignment="1" applyProtection="1">
      <alignment vertical="center" wrapText="1"/>
      <protection locked="0"/>
    </xf>
    <xf numFmtId="41" fontId="38" fillId="0" borderId="0" xfId="5" applyFont="1" applyFill="1" applyAlignment="1" applyProtection="1">
      <alignment horizontal="center" vertical="center" wrapText="1"/>
      <protection locked="0"/>
    </xf>
    <xf numFmtId="41" fontId="40" fillId="0" borderId="0" xfId="5" applyFont="1" applyFill="1" applyProtection="1">
      <protection locked="0"/>
    </xf>
    <xf numFmtId="41" fontId="40" fillId="0" borderId="0" xfId="5" applyFont="1" applyFill="1"/>
    <xf numFmtId="0" fontId="31" fillId="0" borderId="1" xfId="0" applyFont="1" applyFill="1" applyBorder="1" applyAlignment="1">
      <alignment horizontal="left" vertical="center" wrapText="1"/>
    </xf>
    <xf numFmtId="0" fontId="36" fillId="0" borderId="1" xfId="0" applyFont="1" applyFill="1" applyBorder="1" applyAlignment="1">
      <alignment vertical="center" wrapText="1"/>
    </xf>
    <xf numFmtId="9" fontId="31" fillId="0" borderId="1" xfId="2" applyFont="1" applyFill="1" applyBorder="1" applyAlignment="1" applyProtection="1">
      <alignment horizontal="center" vertical="center"/>
      <protection locked="0"/>
    </xf>
    <xf numFmtId="0" fontId="31" fillId="0" borderId="1" xfId="0" applyFont="1" applyFill="1" applyBorder="1" applyAlignment="1" applyProtection="1">
      <alignment horizontal="justify" vertical="center"/>
      <protection locked="0"/>
    </xf>
    <xf numFmtId="0" fontId="36" fillId="0" borderId="0" xfId="0" applyFont="1" applyFill="1" applyAlignment="1">
      <alignment horizontal="justify"/>
    </xf>
    <xf numFmtId="0" fontId="36" fillId="0" borderId="0" xfId="0" applyFont="1" applyFill="1"/>
    <xf numFmtId="164" fontId="31" fillId="0" borderId="1" xfId="0" applyNumberFormat="1" applyFont="1" applyFill="1" applyBorder="1" applyAlignment="1">
      <alignment horizontal="center" vertical="center"/>
    </xf>
    <xf numFmtId="164" fontId="31" fillId="0" borderId="1" xfId="0" applyNumberFormat="1" applyFont="1" applyFill="1" applyBorder="1" applyAlignment="1">
      <alignment horizontal="center" vertical="center" wrapText="1"/>
    </xf>
    <xf numFmtId="0" fontId="31" fillId="0" borderId="1" xfId="0" applyFont="1" applyFill="1" applyBorder="1" applyAlignment="1" applyProtection="1">
      <alignment horizontal="center" vertical="center"/>
      <protection locked="0"/>
    </xf>
    <xf numFmtId="0" fontId="36" fillId="0" borderId="0" xfId="0" applyFont="1" applyFill="1" applyAlignment="1">
      <alignment horizontal="center" vertical="center"/>
    </xf>
    <xf numFmtId="0" fontId="26" fillId="0" borderId="0" xfId="0" applyFont="1" applyFill="1" applyBorder="1"/>
    <xf numFmtId="0" fontId="26" fillId="0" borderId="0" xfId="0" applyFont="1" applyFill="1"/>
    <xf numFmtId="0" fontId="36" fillId="0" borderId="0" xfId="0" applyFont="1" applyFill="1" applyBorder="1" applyAlignment="1"/>
    <xf numFmtId="0" fontId="31" fillId="0" borderId="1" xfId="0" applyFont="1" applyFill="1" applyBorder="1" applyAlignment="1" applyProtection="1">
      <alignment horizontal="center" vertical="center" wrapText="1"/>
    </xf>
    <xf numFmtId="14" fontId="36" fillId="0" borderId="1" xfId="0" applyNumberFormat="1" applyFont="1" applyFill="1" applyBorder="1" applyAlignment="1">
      <alignment horizontal="center" vertical="center" wrapText="1"/>
    </xf>
    <xf numFmtId="14" fontId="31" fillId="0" borderId="1" xfId="0" applyNumberFormat="1" applyFont="1" applyFill="1" applyBorder="1" applyAlignment="1">
      <alignment horizontal="center" vertical="center"/>
    </xf>
    <xf numFmtId="0" fontId="36" fillId="0" borderId="8" xfId="0" applyFont="1" applyFill="1" applyBorder="1" applyAlignment="1">
      <alignment horizontal="center" vertical="center" wrapText="1"/>
    </xf>
    <xf numFmtId="0" fontId="36" fillId="0" borderId="0" xfId="0" applyFont="1" applyFill="1" applyProtection="1">
      <protection locked="0"/>
    </xf>
    <xf numFmtId="14" fontId="36" fillId="0" borderId="1" xfId="0" applyNumberFormat="1" applyFont="1" applyFill="1" applyBorder="1" applyAlignment="1">
      <alignment horizontal="center" vertical="center"/>
    </xf>
    <xf numFmtId="0" fontId="31" fillId="0" borderId="1" xfId="0" applyFont="1" applyFill="1" applyBorder="1" applyAlignment="1" applyProtection="1">
      <alignment horizontal="center" vertical="center" wrapText="1"/>
      <protection locked="0"/>
    </xf>
    <xf numFmtId="0" fontId="37" fillId="0" borderId="1" xfId="0" applyFont="1" applyFill="1" applyBorder="1" applyAlignment="1">
      <alignment horizontal="center" vertical="center"/>
    </xf>
    <xf numFmtId="0" fontId="31" fillId="0" borderId="1" xfId="0" applyFont="1" applyFill="1" applyBorder="1" applyAlignment="1">
      <alignment vertical="center" wrapText="1"/>
    </xf>
    <xf numFmtId="9" fontId="31" fillId="0" borderId="1" xfId="0" applyNumberFormat="1" applyFont="1" applyFill="1" applyBorder="1" applyAlignment="1">
      <alignment horizontal="center" vertical="center" wrapText="1"/>
    </xf>
    <xf numFmtId="0" fontId="44" fillId="2" borderId="15" xfId="0" applyFont="1" applyFill="1" applyBorder="1" applyAlignment="1">
      <alignment vertical="center"/>
    </xf>
    <xf numFmtId="0" fontId="13" fillId="2" borderId="15" xfId="0" applyFont="1" applyFill="1" applyBorder="1" applyAlignment="1">
      <alignment vertical="center" wrapText="1"/>
    </xf>
    <xf numFmtId="0" fontId="13" fillId="2" borderId="0" xfId="0" applyFont="1" applyFill="1" applyBorder="1" applyAlignment="1">
      <alignment horizontal="right" vertical="center"/>
    </xf>
    <xf numFmtId="0" fontId="44" fillId="2" borderId="0" xfId="0" applyFont="1" applyFill="1" applyBorder="1" applyAlignment="1">
      <alignment vertical="center"/>
    </xf>
    <xf numFmtId="0" fontId="8" fillId="2" borderId="5" xfId="0" applyFont="1" applyFill="1" applyBorder="1" applyAlignment="1" applyProtection="1">
      <alignment vertical="center"/>
    </xf>
    <xf numFmtId="0" fontId="8" fillId="2" borderId="33" xfId="0" applyFont="1" applyFill="1" applyBorder="1" applyAlignment="1" applyProtection="1">
      <alignment vertical="center"/>
    </xf>
    <xf numFmtId="0" fontId="9" fillId="2" borderId="12" xfId="0" applyFont="1" applyFill="1" applyBorder="1" applyAlignment="1" applyProtection="1">
      <alignment horizontal="center" vertical="center"/>
    </xf>
    <xf numFmtId="0" fontId="10" fillId="2" borderId="12" xfId="0" applyFont="1" applyFill="1" applyBorder="1" applyAlignment="1" applyProtection="1">
      <alignment vertical="center"/>
    </xf>
    <xf numFmtId="0" fontId="8" fillId="2" borderId="12" xfId="0" applyFont="1" applyFill="1" applyBorder="1" applyAlignment="1" applyProtection="1">
      <alignment vertical="center"/>
    </xf>
    <xf numFmtId="0" fontId="8" fillId="2" borderId="34" xfId="0" applyFont="1" applyFill="1" applyBorder="1" applyAlignment="1" applyProtection="1">
      <alignment vertical="center"/>
    </xf>
    <xf numFmtId="0" fontId="8" fillId="2" borderId="6" xfId="0" applyFont="1" applyFill="1" applyBorder="1" applyAlignment="1" applyProtection="1">
      <alignment horizontal="left" vertical="center"/>
    </xf>
    <xf numFmtId="0" fontId="8" fillId="2" borderId="6"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34" xfId="0" applyFont="1" applyFill="1" applyBorder="1" applyAlignment="1" applyProtection="1">
      <alignment vertical="center" wrapText="1"/>
    </xf>
    <xf numFmtId="0" fontId="8" fillId="2" borderId="6" xfId="0" applyFont="1" applyFill="1" applyBorder="1" applyAlignment="1" applyProtection="1">
      <alignment vertical="center"/>
    </xf>
    <xf numFmtId="0" fontId="8" fillId="2" borderId="6" xfId="0" applyFont="1" applyFill="1" applyBorder="1" applyAlignment="1" applyProtection="1">
      <alignment vertical="center" wrapText="1"/>
    </xf>
    <xf numFmtId="0" fontId="8" fillId="2" borderId="33" xfId="0" applyFont="1" applyFill="1" applyBorder="1" applyAlignment="1" applyProtection="1">
      <alignment vertical="center" wrapText="1"/>
    </xf>
    <xf numFmtId="0" fontId="8" fillId="2" borderId="12" xfId="0" applyFont="1" applyFill="1" applyBorder="1" applyAlignment="1" applyProtection="1">
      <alignment vertical="center" wrapText="1"/>
    </xf>
    <xf numFmtId="0" fontId="14" fillId="0" borderId="8" xfId="0" applyFont="1" applyFill="1" applyBorder="1" applyAlignment="1" applyProtection="1">
      <alignment horizontal="center" vertical="center" wrapText="1"/>
    </xf>
    <xf numFmtId="0" fontId="35" fillId="4" borderId="1" xfId="0" applyFont="1" applyFill="1" applyBorder="1" applyAlignment="1" applyProtection="1">
      <alignment horizontal="center" vertical="center"/>
      <protection locked="0"/>
    </xf>
    <xf numFmtId="0" fontId="35" fillId="4" borderId="1" xfId="0" applyFont="1" applyFill="1" applyBorder="1" applyAlignment="1">
      <alignment horizontal="center" vertical="center" wrapText="1"/>
    </xf>
    <xf numFmtId="0" fontId="35" fillId="2" borderId="1" xfId="0" applyFont="1" applyFill="1" applyBorder="1" applyAlignment="1">
      <alignment horizontal="center" vertical="center"/>
    </xf>
    <xf numFmtId="0" fontId="35" fillId="3" borderId="2"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8" fillId="2" borderId="33"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5" borderId="44"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9" fillId="4" borderId="1" xfId="0" applyFont="1" applyFill="1" applyBorder="1" applyAlignment="1" applyProtection="1">
      <alignment horizontal="center" vertical="center"/>
      <protection locked="0"/>
    </xf>
    <xf numFmtId="0" fontId="35" fillId="3" borderId="1" xfId="0" applyFont="1" applyFill="1" applyBorder="1" applyAlignment="1">
      <alignment horizontal="center" vertical="center"/>
    </xf>
    <xf numFmtId="0" fontId="35" fillId="4" borderId="8" xfId="0" applyFont="1" applyFill="1" applyBorder="1" applyAlignment="1">
      <alignment horizontal="center" vertical="center" wrapText="1"/>
    </xf>
    <xf numFmtId="0" fontId="35" fillId="2" borderId="8" xfId="0" applyFont="1" applyFill="1" applyBorder="1" applyAlignment="1">
      <alignment horizontal="center" vertical="center"/>
    </xf>
    <xf numFmtId="0" fontId="31" fillId="2" borderId="1" xfId="0" applyFont="1" applyFill="1" applyBorder="1" applyAlignment="1" applyProtection="1">
      <alignment horizontal="justify" vertical="center" wrapText="1"/>
      <protection locked="0"/>
    </xf>
    <xf numFmtId="0" fontId="36" fillId="2" borderId="1" xfId="0" applyFont="1" applyFill="1" applyBorder="1" applyAlignment="1" applyProtection="1">
      <alignment horizontal="justify" vertical="center" wrapText="1"/>
      <protection locked="0"/>
    </xf>
    <xf numFmtId="0" fontId="13" fillId="4" borderId="1"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44" fillId="0" borderId="0" xfId="0" applyFont="1" applyFill="1" applyBorder="1" applyAlignment="1">
      <alignment vertical="center"/>
    </xf>
    <xf numFmtId="0" fontId="14" fillId="0" borderId="9"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1" fillId="0" borderId="37" xfId="0" applyFont="1" applyFill="1" applyBorder="1" applyAlignment="1" applyProtection="1">
      <alignment horizontal="justify" vertical="center" wrapText="1"/>
    </xf>
    <xf numFmtId="0" fontId="11" fillId="0" borderId="47" xfId="0" applyFont="1" applyFill="1" applyBorder="1" applyAlignment="1" applyProtection="1">
      <alignment horizontal="justify" vertical="center" wrapText="1"/>
    </xf>
    <xf numFmtId="0" fontId="11" fillId="0" borderId="48" xfId="0" applyFont="1" applyFill="1" applyBorder="1" applyAlignment="1" applyProtection="1">
      <alignment horizontal="justify"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pplyProtection="1">
      <alignment horizontal="center" vertical="center" wrapText="1"/>
    </xf>
    <xf numFmtId="0" fontId="11" fillId="0" borderId="16" xfId="0" applyFont="1" applyFill="1" applyBorder="1" applyAlignment="1">
      <alignment horizontal="center" vertical="center" wrapText="1"/>
    </xf>
    <xf numFmtId="0" fontId="11" fillId="0" borderId="48" xfId="0" applyFont="1" applyFill="1" applyBorder="1" applyAlignment="1" applyProtection="1">
      <alignment horizontal="center" vertical="center" wrapText="1"/>
    </xf>
    <xf numFmtId="0" fontId="11" fillId="0" borderId="1" xfId="0" applyFont="1" applyFill="1" applyBorder="1" applyAlignment="1" applyProtection="1">
      <alignment horizontal="justify" vertical="center" wrapText="1"/>
    </xf>
    <xf numFmtId="0" fontId="11" fillId="0" borderId="8" xfId="0" applyFont="1" applyFill="1" applyBorder="1" applyAlignment="1" applyProtection="1">
      <alignment horizontal="justify" vertical="center" wrapText="1"/>
    </xf>
    <xf numFmtId="0" fontId="13" fillId="0" borderId="3" xfId="0" applyFont="1" applyFill="1" applyBorder="1" applyAlignment="1" applyProtection="1">
      <alignment horizontal="center" vertical="center" wrapText="1"/>
    </xf>
    <xf numFmtId="0" fontId="11" fillId="0" borderId="8" xfId="7"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46" fillId="0" borderId="1" xfId="7"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readingOrder="1"/>
    </xf>
    <xf numFmtId="0" fontId="46" fillId="0" borderId="8" xfId="7" applyFont="1" applyFill="1" applyBorder="1" applyAlignment="1" applyProtection="1">
      <alignment horizontal="center" vertical="center" wrapText="1"/>
    </xf>
    <xf numFmtId="0" fontId="46" fillId="0" borderId="16" xfId="7"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1" fillId="0" borderId="50" xfId="0" applyFont="1" applyFill="1" applyBorder="1" applyAlignment="1" applyProtection="1">
      <alignment horizontal="center" vertical="center" wrapText="1"/>
    </xf>
    <xf numFmtId="0" fontId="14" fillId="0" borderId="51" xfId="0" applyFont="1" applyFill="1" applyBorder="1" applyAlignment="1">
      <alignment horizontal="justify" vertical="center" wrapText="1"/>
    </xf>
    <xf numFmtId="0" fontId="11" fillId="0" borderId="52"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53" xfId="0" applyFont="1" applyFill="1" applyBorder="1" applyAlignment="1">
      <alignment horizontal="justify" vertical="center" wrapText="1"/>
    </xf>
    <xf numFmtId="0" fontId="14" fillId="0" borderId="54" xfId="0" applyFont="1" applyFill="1" applyBorder="1" applyAlignment="1">
      <alignment horizontal="justify" vertical="center" wrapText="1"/>
    </xf>
    <xf numFmtId="0" fontId="10" fillId="0" borderId="3" xfId="0" applyFont="1" applyFill="1" applyBorder="1" applyAlignment="1" applyProtection="1">
      <alignment horizontal="center" vertical="center" wrapText="1"/>
    </xf>
    <xf numFmtId="0" fontId="14" fillId="0" borderId="2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8"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readingOrder="1"/>
    </xf>
    <xf numFmtId="0" fontId="14" fillId="0" borderId="20" xfId="0" applyFont="1" applyFill="1" applyBorder="1" applyAlignment="1" applyProtection="1">
      <alignment horizontal="center" vertical="center" wrapText="1" readingOrder="1"/>
    </xf>
    <xf numFmtId="0" fontId="14" fillId="0" borderId="23" xfId="0" applyFont="1" applyFill="1" applyBorder="1" applyAlignment="1" applyProtection="1">
      <alignment horizontal="center" vertical="center" wrapText="1" readingOrder="1"/>
    </xf>
    <xf numFmtId="0" fontId="14" fillId="0" borderId="17" xfId="0" applyFont="1" applyFill="1" applyBorder="1" applyAlignment="1" applyProtection="1">
      <alignment horizontal="center" vertical="center" wrapText="1" readingOrder="1"/>
    </xf>
    <xf numFmtId="0" fontId="11" fillId="0" borderId="37" xfId="0" applyFont="1" applyFill="1" applyBorder="1" applyAlignment="1" applyProtection="1">
      <alignment horizontal="center" vertical="center" wrapText="1"/>
    </xf>
    <xf numFmtId="0" fontId="11" fillId="0" borderId="47" xfId="0" applyFont="1" applyFill="1" applyBorder="1" applyAlignment="1" applyProtection="1">
      <alignment horizontal="center" vertical="center" wrapText="1"/>
    </xf>
    <xf numFmtId="0" fontId="14" fillId="0" borderId="48" xfId="0"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1" fillId="0" borderId="8" xfId="0" applyFont="1" applyFill="1" applyBorder="1" applyAlignment="1" applyProtection="1">
      <alignment horizontal="center" wrapText="1"/>
    </xf>
    <xf numFmtId="0" fontId="11" fillId="0" borderId="22" xfId="0" applyFont="1" applyFill="1" applyBorder="1" applyAlignment="1" applyProtection="1">
      <alignment horizontal="center" vertical="center" wrapText="1"/>
    </xf>
    <xf numFmtId="0" fontId="11" fillId="0" borderId="37" xfId="0" applyFont="1" applyFill="1" applyBorder="1" applyAlignment="1" applyProtection="1">
      <alignment horizontal="center" wrapText="1"/>
    </xf>
    <xf numFmtId="0" fontId="11" fillId="0" borderId="48" xfId="0" applyFont="1" applyFill="1" applyBorder="1" applyAlignment="1" applyProtection="1">
      <alignment wrapText="1"/>
    </xf>
    <xf numFmtId="0" fontId="11" fillId="0" borderId="16" xfId="0" applyFont="1" applyFill="1" applyBorder="1" applyAlignment="1" applyProtection="1">
      <alignment wrapText="1"/>
    </xf>
    <xf numFmtId="0" fontId="13" fillId="0" borderId="0" xfId="0" applyFont="1" applyFill="1" applyBorder="1" applyAlignment="1" applyProtection="1">
      <alignment horizontal="center" vertical="center" wrapText="1"/>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8"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8" xfId="0" applyFont="1" applyFill="1" applyBorder="1" applyAlignment="1" applyProtection="1">
      <alignment wrapText="1"/>
      <protection locked="0"/>
    </xf>
    <xf numFmtId="0" fontId="14" fillId="0" borderId="8" xfId="0" applyFont="1" applyFill="1" applyBorder="1" applyAlignment="1" applyProtection="1">
      <alignment horizontal="center" wrapText="1"/>
      <protection locked="0"/>
    </xf>
    <xf numFmtId="0" fontId="14" fillId="0" borderId="16" xfId="0" applyFont="1" applyFill="1" applyBorder="1" applyAlignment="1" applyProtection="1">
      <alignment wrapText="1"/>
      <protection locked="0"/>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8" xfId="0" applyFont="1" applyFill="1" applyBorder="1" applyAlignment="1">
      <alignment horizontal="center" vertical="center" wrapText="1"/>
    </xf>
    <xf numFmtId="0" fontId="7" fillId="0" borderId="0" xfId="0" applyFont="1" applyFill="1" applyAlignment="1" applyProtection="1">
      <alignment horizontal="center" vertical="center"/>
      <protection locked="0"/>
    </xf>
    <xf numFmtId="0" fontId="14" fillId="0" borderId="32"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11" fillId="0"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2" fillId="0" borderId="19" xfId="0" applyFont="1" applyFill="1" applyBorder="1" applyAlignment="1" applyProtection="1">
      <alignment horizontal="left" vertical="center" readingOrder="1"/>
    </xf>
    <xf numFmtId="0" fontId="13" fillId="0" borderId="9" xfId="0" applyFont="1" applyFill="1" applyBorder="1" applyAlignment="1" applyProtection="1">
      <alignment horizontal="center" vertical="center" wrapText="1" readingOrder="1"/>
    </xf>
    <xf numFmtId="0" fontId="10" fillId="0" borderId="22" xfId="0" applyFont="1" applyFill="1" applyBorder="1" applyAlignment="1" applyProtection="1">
      <alignment horizontal="center" vertical="center" wrapText="1" readingOrder="1"/>
    </xf>
    <xf numFmtId="0" fontId="10" fillId="0" borderId="0" xfId="0" applyFont="1" applyFill="1" applyBorder="1" applyAlignment="1" applyProtection="1">
      <alignment horizontal="center" vertical="center" wrapText="1" readingOrder="1"/>
    </xf>
    <xf numFmtId="0" fontId="13" fillId="0" borderId="13" xfId="0" applyFont="1" applyFill="1" applyBorder="1" applyAlignment="1" applyProtection="1">
      <alignment horizontal="center" vertical="center" wrapText="1"/>
    </xf>
    <xf numFmtId="0" fontId="14" fillId="0" borderId="0" xfId="0" applyFont="1" applyFill="1" applyAlignment="1" applyProtection="1">
      <alignment horizontal="center" vertical="center"/>
      <protection locked="0"/>
    </xf>
    <xf numFmtId="0" fontId="14" fillId="0" borderId="0" xfId="0" applyFont="1" applyFill="1" applyAlignment="1">
      <alignment horizontal="center" vertical="center"/>
    </xf>
    <xf numFmtId="0" fontId="13" fillId="0" borderId="39" xfId="0" applyFont="1" applyFill="1" applyBorder="1" applyAlignment="1" applyProtection="1">
      <alignment horizontal="center" wrapText="1"/>
    </xf>
    <xf numFmtId="0" fontId="11" fillId="0" borderId="40"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8" fillId="0" borderId="40" xfId="0" applyFont="1" applyFill="1" applyBorder="1" applyAlignment="1" applyProtection="1">
      <alignment horizontal="center" vertical="center" wrapText="1"/>
    </xf>
    <xf numFmtId="0" fontId="11" fillId="0" borderId="40" xfId="0" applyFont="1" applyFill="1" applyBorder="1" applyAlignment="1" applyProtection="1">
      <alignment horizontal="center" vertical="center" wrapText="1"/>
    </xf>
    <xf numFmtId="0" fontId="14" fillId="0" borderId="40" xfId="0" applyFont="1" applyFill="1" applyBorder="1" applyAlignment="1" applyProtection="1">
      <alignment horizontal="center" wrapText="1"/>
    </xf>
    <xf numFmtId="0" fontId="14" fillId="0" borderId="40" xfId="0" applyFont="1" applyFill="1" applyBorder="1" applyAlignment="1" applyProtection="1">
      <alignment horizontal="center" vertical="center" wrapText="1"/>
    </xf>
    <xf numFmtId="0" fontId="11" fillId="0" borderId="40" xfId="0" applyFont="1" applyFill="1" applyBorder="1" applyAlignment="1" applyProtection="1">
      <alignment horizontal="center" wrapText="1"/>
    </xf>
    <xf numFmtId="14" fontId="11" fillId="0" borderId="40" xfId="0" applyNumberFormat="1" applyFont="1" applyFill="1" applyBorder="1" applyAlignment="1" applyProtection="1">
      <alignment horizontal="center" wrapText="1"/>
    </xf>
    <xf numFmtId="0" fontId="11" fillId="0" borderId="40" xfId="0" applyFont="1" applyFill="1" applyBorder="1" applyAlignment="1" applyProtection="1">
      <alignment wrapText="1"/>
    </xf>
    <xf numFmtId="0" fontId="11" fillId="0" borderId="41" xfId="0" applyFont="1" applyFill="1" applyBorder="1" applyAlignment="1" applyProtection="1">
      <alignment horizontal="center" wrapText="1"/>
    </xf>
    <xf numFmtId="9" fontId="14" fillId="0" borderId="40" xfId="0" applyNumberFormat="1" applyFont="1" applyFill="1" applyBorder="1" applyAlignment="1" applyProtection="1">
      <alignment horizontal="center" wrapText="1"/>
    </xf>
    <xf numFmtId="0" fontId="14" fillId="0" borderId="40" xfId="0" applyFont="1" applyFill="1" applyBorder="1" applyAlignment="1" applyProtection="1">
      <alignment horizontal="justify" vertical="center" wrapText="1"/>
    </xf>
    <xf numFmtId="0" fontId="14" fillId="0" borderId="0" xfId="0" applyFont="1" applyFill="1" applyAlignment="1" applyProtection="1">
      <alignment horizontal="center" vertical="center" wrapText="1"/>
      <protection locked="0"/>
    </xf>
    <xf numFmtId="0" fontId="14" fillId="0" borderId="0" xfId="0" applyFont="1" applyFill="1" applyAlignment="1">
      <alignment horizontal="center" vertical="center" wrapText="1"/>
    </xf>
    <xf numFmtId="0" fontId="13" fillId="0" borderId="18"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14" fillId="0" borderId="16" xfId="0" applyFont="1" applyFill="1" applyBorder="1" applyAlignment="1" applyProtection="1">
      <alignment horizontal="center" wrapText="1"/>
    </xf>
    <xf numFmtId="0" fontId="11" fillId="0" borderId="16" xfId="0" applyFont="1" applyFill="1" applyBorder="1" applyAlignment="1" applyProtection="1">
      <alignment vertical="center" wrapText="1"/>
    </xf>
    <xf numFmtId="14" fontId="11" fillId="0" borderId="16" xfId="0" applyNumberFormat="1" applyFont="1" applyFill="1" applyBorder="1" applyAlignment="1" applyProtection="1">
      <alignment horizontal="center" wrapText="1"/>
    </xf>
    <xf numFmtId="0" fontId="11" fillId="0" borderId="16" xfId="0" applyFont="1" applyFill="1" applyBorder="1" applyAlignment="1" applyProtection="1">
      <alignment horizontal="center" vertical="top" wrapText="1"/>
    </xf>
    <xf numFmtId="0" fontId="11" fillId="0" borderId="25" xfId="0" applyFont="1" applyFill="1" applyBorder="1" applyAlignment="1" applyProtection="1">
      <alignment vertical="center" wrapText="1"/>
    </xf>
    <xf numFmtId="9" fontId="14" fillId="0" borderId="16" xfId="0" applyNumberFormat="1" applyFont="1" applyFill="1" applyBorder="1" applyAlignment="1" applyProtection="1">
      <alignment horizontal="center" wrapText="1"/>
    </xf>
    <xf numFmtId="0" fontId="14" fillId="0" borderId="16" xfId="0" applyFont="1" applyFill="1" applyBorder="1" applyAlignment="1" applyProtection="1">
      <alignment horizontal="justify" vertical="center" wrapText="1"/>
    </xf>
    <xf numFmtId="0" fontId="13" fillId="0" borderId="19" xfId="0" applyFont="1" applyFill="1" applyBorder="1" applyAlignment="1" applyProtection="1">
      <alignment horizontal="center" wrapText="1"/>
    </xf>
    <xf numFmtId="0" fontId="8" fillId="0" borderId="8" xfId="0" applyFont="1" applyFill="1" applyBorder="1" applyAlignment="1" applyProtection="1">
      <alignment horizontal="center" vertical="center" wrapText="1"/>
    </xf>
    <xf numFmtId="14" fontId="11" fillId="0" borderId="8" xfId="0" applyNumberFormat="1" applyFont="1" applyFill="1" applyBorder="1" applyAlignment="1" applyProtection="1">
      <alignment horizontal="center" wrapText="1"/>
    </xf>
    <xf numFmtId="0" fontId="11" fillId="0" borderId="10" xfId="0" applyFont="1" applyFill="1" applyBorder="1" applyAlignment="1" applyProtection="1">
      <alignment horizontal="center" wrapText="1"/>
    </xf>
    <xf numFmtId="9" fontId="11" fillId="0" borderId="8" xfId="0" applyNumberFormat="1" applyFont="1" applyFill="1" applyBorder="1" applyAlignment="1" applyProtection="1">
      <alignment horizontal="center" vertical="center" wrapText="1"/>
    </xf>
    <xf numFmtId="9" fontId="11" fillId="0" borderId="8" xfId="0" applyNumberFormat="1" applyFont="1" applyFill="1" applyBorder="1" applyAlignment="1" applyProtection="1">
      <alignment horizontal="center" vertical="center" wrapText="1"/>
    </xf>
    <xf numFmtId="0" fontId="13" fillId="0" borderId="38" xfId="0" applyFont="1" applyFill="1" applyBorder="1" applyAlignment="1" applyProtection="1">
      <alignment vertical="center" wrapText="1"/>
    </xf>
    <xf numFmtId="0" fontId="11" fillId="0" borderId="36" xfId="0" applyFont="1" applyFill="1" applyBorder="1" applyAlignment="1" applyProtection="1">
      <alignment vertical="center" wrapText="1"/>
    </xf>
    <xf numFmtId="0" fontId="11" fillId="0" borderId="32" xfId="0"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36" xfId="0" applyFont="1" applyFill="1" applyBorder="1" applyAlignment="1" applyProtection="1">
      <alignment horizontal="center" wrapText="1"/>
    </xf>
    <xf numFmtId="14" fontId="11" fillId="0" borderId="36" xfId="0" applyNumberFormat="1" applyFont="1" applyFill="1" applyBorder="1" applyAlignment="1" applyProtection="1">
      <alignment vertical="center" wrapText="1"/>
    </xf>
    <xf numFmtId="0" fontId="11" fillId="0" borderId="36" xfId="0" applyFont="1" applyFill="1" applyBorder="1" applyAlignment="1" applyProtection="1">
      <alignment horizontal="center" vertical="top" wrapText="1"/>
    </xf>
    <xf numFmtId="0" fontId="11" fillId="0" borderId="42" xfId="0" applyFont="1" applyFill="1" applyBorder="1" applyAlignment="1" applyProtection="1">
      <alignment vertical="center" wrapText="1"/>
    </xf>
    <xf numFmtId="9" fontId="11" fillId="0" borderId="36" xfId="0" applyNumberFormat="1" applyFont="1" applyFill="1" applyBorder="1" applyAlignment="1" applyProtection="1">
      <alignment horizontal="center" vertical="center" wrapText="1"/>
    </xf>
    <xf numFmtId="0" fontId="12" fillId="0" borderId="27" xfId="0" applyFont="1" applyFill="1" applyBorder="1" applyAlignment="1" applyProtection="1">
      <alignment horizontal="left" vertical="center" readingOrder="1"/>
    </xf>
    <xf numFmtId="0" fontId="13" fillId="0" borderId="17" xfId="0" applyFont="1" applyFill="1" applyBorder="1" applyAlignment="1" applyProtection="1">
      <alignment horizontal="center" vertical="center" wrapText="1" readingOrder="1"/>
    </xf>
    <xf numFmtId="0" fontId="10" fillId="0" borderId="17" xfId="0" applyFont="1" applyFill="1" applyBorder="1" applyAlignment="1" applyProtection="1">
      <alignment horizontal="center" vertical="center" wrapText="1" readingOrder="1"/>
    </xf>
    <xf numFmtId="0" fontId="13" fillId="0" borderId="28"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11" fillId="0" borderId="8" xfId="0" applyFont="1" applyFill="1" applyBorder="1" applyAlignment="1" applyProtection="1">
      <alignment vertical="center" wrapText="1"/>
    </xf>
    <xf numFmtId="0" fontId="13" fillId="0" borderId="8"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9" fontId="11" fillId="0" borderId="7" xfId="2" applyFont="1" applyFill="1" applyBorder="1" applyAlignment="1" applyProtection="1">
      <alignment horizontal="center" vertical="center" wrapText="1"/>
    </xf>
    <xf numFmtId="0" fontId="11" fillId="0" borderId="8" xfId="0" applyFont="1" applyFill="1" applyBorder="1" applyAlignment="1" applyProtection="1">
      <alignment horizontal="justify" vertical="center" wrapText="1"/>
    </xf>
    <xf numFmtId="0" fontId="11" fillId="0" borderId="0" xfId="0" applyFont="1" applyFill="1" applyAlignment="1" applyProtection="1">
      <alignment horizontal="center" vertical="center" wrapText="1"/>
      <protection locked="0"/>
    </xf>
    <xf numFmtId="0" fontId="11" fillId="0" borderId="0" xfId="0" applyFont="1" applyFill="1" applyAlignment="1">
      <alignment horizontal="center" vertical="center" wrapText="1"/>
    </xf>
    <xf numFmtId="0" fontId="8" fillId="0" borderId="19" xfId="0" applyFont="1" applyFill="1" applyBorder="1" applyAlignment="1" applyProtection="1">
      <alignment horizontal="center" vertical="center" wrapText="1"/>
    </xf>
    <xf numFmtId="0" fontId="11" fillId="0" borderId="9" xfId="0" applyFont="1" applyFill="1" applyBorder="1" applyAlignment="1" applyProtection="1">
      <alignment vertical="center" wrapText="1"/>
    </xf>
    <xf numFmtId="0" fontId="8" fillId="0" borderId="9" xfId="0" applyFont="1" applyFill="1" applyBorder="1" applyAlignment="1" applyProtection="1">
      <alignment horizontal="center" vertical="center" wrapText="1"/>
    </xf>
    <xf numFmtId="14" fontId="11" fillId="0" borderId="9" xfId="0" applyNumberFormat="1"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9" fontId="11" fillId="0" borderId="9" xfId="2" applyFont="1" applyFill="1" applyBorder="1" applyAlignment="1" applyProtection="1">
      <alignment horizontal="center" vertical="center" wrapText="1"/>
    </xf>
    <xf numFmtId="9" fontId="11" fillId="0" borderId="19" xfId="2" applyFont="1" applyFill="1" applyBorder="1" applyAlignment="1" applyProtection="1">
      <alignment horizontal="center" vertical="center" wrapText="1"/>
    </xf>
    <xf numFmtId="0" fontId="11" fillId="0" borderId="9" xfId="0" applyFont="1" applyFill="1" applyBorder="1" applyAlignment="1" applyProtection="1">
      <alignment horizontal="justify" vertical="center" wrapText="1"/>
    </xf>
    <xf numFmtId="0" fontId="8" fillId="0" borderId="16" xfId="0" applyFont="1" applyFill="1" applyBorder="1" applyAlignment="1" applyProtection="1">
      <alignment horizontal="center" vertical="center" wrapText="1"/>
    </xf>
    <xf numFmtId="14" fontId="11" fillId="0" borderId="16" xfId="0" applyNumberFormat="1"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9" fontId="11" fillId="0" borderId="18" xfId="2" applyFont="1" applyFill="1" applyBorder="1" applyAlignment="1" applyProtection="1">
      <alignment horizontal="center" vertical="center" wrapText="1"/>
    </xf>
    <xf numFmtId="0" fontId="11" fillId="0" borderId="16" xfId="0" applyFont="1" applyFill="1" applyBorder="1" applyAlignment="1" applyProtection="1">
      <alignment horizontal="justify" vertical="center" wrapText="1"/>
    </xf>
    <xf numFmtId="0" fontId="8" fillId="0" borderId="8" xfId="0" applyFont="1" applyFill="1" applyBorder="1" applyAlignment="1" applyProtection="1">
      <alignment horizontal="center" wrapText="1"/>
    </xf>
    <xf numFmtId="0" fontId="11" fillId="0" borderId="16" xfId="0" applyFont="1" applyFill="1" applyBorder="1" applyAlignment="1" applyProtection="1">
      <alignment horizontal="center" wrapText="1"/>
    </xf>
    <xf numFmtId="0" fontId="8" fillId="0" borderId="18" xfId="0" applyFont="1" applyFill="1" applyBorder="1" applyAlignment="1" applyProtection="1">
      <alignment horizontal="center" vertical="center" wrapText="1"/>
    </xf>
    <xf numFmtId="14" fontId="11" fillId="0" borderId="1" xfId="0" applyNumberFormat="1"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9" fontId="11" fillId="0" borderId="1" xfId="2"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9" fontId="11" fillId="0" borderId="8" xfId="2"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2" fillId="0" borderId="29" xfId="0" applyFont="1" applyFill="1" applyBorder="1" applyAlignment="1" applyProtection="1">
      <alignment horizontal="left" vertical="center" readingOrder="1"/>
    </xf>
    <xf numFmtId="0" fontId="10" fillId="0" borderId="3" xfId="0" applyFont="1" applyFill="1" applyBorder="1" applyAlignment="1" applyProtection="1">
      <alignment horizontal="center" vertical="center" wrapText="1" readingOrder="1"/>
    </xf>
    <xf numFmtId="14" fontId="14" fillId="0" borderId="1" xfId="0" applyNumberFormat="1"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14" fontId="14" fillId="0" borderId="1" xfId="0" applyNumberFormat="1" applyFont="1" applyFill="1" applyBorder="1" applyAlignment="1" applyProtection="1">
      <alignment horizontal="center" vertical="center"/>
    </xf>
    <xf numFmtId="0" fontId="14" fillId="0" borderId="24" xfId="0" applyFont="1" applyFill="1" applyBorder="1" applyAlignment="1" applyProtection="1">
      <alignment horizontal="center" vertical="center" wrapText="1"/>
    </xf>
    <xf numFmtId="9" fontId="14" fillId="0" borderId="1" xfId="0" applyNumberFormat="1"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14" fontId="11" fillId="0" borderId="8" xfId="0" applyNumberFormat="1" applyFont="1" applyFill="1" applyBorder="1" applyAlignment="1" applyProtection="1">
      <alignment horizontal="center"/>
    </xf>
    <xf numFmtId="14" fontId="11" fillId="0" borderId="16" xfId="0" applyNumberFormat="1" applyFont="1" applyFill="1" applyBorder="1" applyAlignment="1" applyProtection="1">
      <alignment horizontal="center" vertical="center"/>
    </xf>
    <xf numFmtId="0" fontId="12" fillId="0" borderId="27" xfId="0" applyFont="1" applyFill="1" applyBorder="1" applyAlignment="1" applyProtection="1">
      <alignment vertical="center" readingOrder="1"/>
    </xf>
    <xf numFmtId="0" fontId="13" fillId="0" borderId="3" xfId="0" applyFont="1" applyFill="1" applyBorder="1" applyAlignment="1" applyProtection="1">
      <alignment vertical="center" readingOrder="1"/>
    </xf>
    <xf numFmtId="0" fontId="13" fillId="0" borderId="19" xfId="0" applyFont="1" applyFill="1" applyBorder="1" applyAlignment="1" applyProtection="1">
      <alignment vertical="center" wrapText="1"/>
    </xf>
    <xf numFmtId="0" fontId="14" fillId="0" borderId="8" xfId="0" applyFont="1" applyFill="1" applyBorder="1" applyAlignment="1" applyProtection="1">
      <alignment vertical="center" wrapText="1"/>
    </xf>
    <xf numFmtId="0" fontId="14" fillId="0" borderId="8" xfId="0" quotePrefix="1" applyFont="1" applyFill="1" applyBorder="1" applyAlignment="1" applyProtection="1">
      <alignment horizontal="center" vertical="center" wrapText="1"/>
    </xf>
    <xf numFmtId="9" fontId="14" fillId="0" borderId="8" xfId="0" applyNumberFormat="1" applyFont="1" applyFill="1" applyBorder="1" applyAlignment="1" applyProtection="1">
      <alignment horizontal="center" vertical="center" wrapText="1"/>
    </xf>
    <xf numFmtId="9" fontId="14" fillId="0" borderId="7" xfId="0" applyNumberFormat="1"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4" fillId="0" borderId="9" xfId="0" quotePrefix="1" applyFont="1" applyFill="1" applyBorder="1" applyAlignment="1" applyProtection="1">
      <alignment horizontal="center" vertical="center" wrapText="1"/>
    </xf>
    <xf numFmtId="14" fontId="14" fillId="0" borderId="9" xfId="0" applyNumberFormat="1" applyFont="1" applyFill="1" applyBorder="1" applyAlignment="1" applyProtection="1">
      <alignment horizontal="center" vertical="center"/>
    </xf>
    <xf numFmtId="14" fontId="14" fillId="0" borderId="9" xfId="0" applyNumberFormat="1"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wrapText="1"/>
    </xf>
    <xf numFmtId="0" fontId="14" fillId="0" borderId="19" xfId="0" applyFont="1" applyFill="1" applyBorder="1" applyAlignment="1" applyProtection="1">
      <alignment horizontal="center" vertical="center" wrapText="1"/>
    </xf>
    <xf numFmtId="0" fontId="14" fillId="0" borderId="16" xfId="0" applyFont="1" applyFill="1" applyBorder="1" applyAlignment="1" applyProtection="1">
      <alignment vertical="center" wrapText="1"/>
    </xf>
    <xf numFmtId="0" fontId="13" fillId="0" borderId="16" xfId="0" applyFont="1" applyFill="1" applyBorder="1" applyAlignment="1" applyProtection="1">
      <alignment horizontal="center" vertical="center" wrapText="1"/>
    </xf>
    <xf numFmtId="0" fontId="14" fillId="0" borderId="16" xfId="0" quotePrefix="1" applyFont="1" applyFill="1" applyBorder="1" applyAlignment="1" applyProtection="1">
      <alignment horizontal="center" vertical="center" wrapText="1"/>
    </xf>
    <xf numFmtId="14" fontId="14" fillId="0" borderId="16" xfId="0" applyNumberFormat="1" applyFont="1" applyFill="1" applyBorder="1" applyAlignment="1" applyProtection="1">
      <alignment horizontal="center" vertical="center"/>
    </xf>
    <xf numFmtId="14" fontId="14" fillId="0" borderId="16" xfId="0" applyNumberFormat="1"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14" fontId="14" fillId="0" borderId="8" xfId="0" applyNumberFormat="1" applyFont="1" applyFill="1" applyBorder="1" applyAlignment="1" applyProtection="1">
      <alignment horizontal="center" vertical="center"/>
    </xf>
    <xf numFmtId="14" fontId="14" fillId="0" borderId="8" xfId="0" applyNumberFormat="1"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14" fontId="14" fillId="0" borderId="16" xfId="0" applyNumberFormat="1" applyFont="1" applyFill="1" applyBorder="1" applyAlignment="1" applyProtection="1">
      <alignment horizontal="center" vertical="center"/>
    </xf>
    <xf numFmtId="14" fontId="14" fillId="0" borderId="16" xfId="0" applyNumberFormat="1"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3" fillId="0" borderId="7" xfId="0" applyFont="1" applyFill="1" applyBorder="1" applyAlignment="1" applyProtection="1">
      <alignment horizontal="center" wrapText="1"/>
    </xf>
    <xf numFmtId="0" fontId="14" fillId="0" borderId="8" xfId="0" applyFont="1" applyFill="1" applyBorder="1" applyAlignment="1" applyProtection="1">
      <alignment horizontal="center" wrapText="1"/>
    </xf>
    <xf numFmtId="0" fontId="13" fillId="0" borderId="8" xfId="0" applyFont="1" applyFill="1" applyBorder="1" applyAlignment="1" applyProtection="1">
      <alignment wrapText="1"/>
    </xf>
    <xf numFmtId="14" fontId="14" fillId="0" borderId="8" xfId="0" applyNumberFormat="1" applyFont="1" applyFill="1" applyBorder="1" applyAlignment="1" applyProtection="1">
      <alignment horizontal="center"/>
    </xf>
    <xf numFmtId="14" fontId="14" fillId="0" borderId="8" xfId="0" applyNumberFormat="1" applyFont="1" applyFill="1" applyBorder="1" applyAlignment="1" applyProtection="1">
      <alignment horizontal="center" wrapText="1"/>
    </xf>
    <xf numFmtId="0" fontId="14" fillId="0" borderId="10" xfId="0" applyFont="1" applyFill="1" applyBorder="1" applyAlignment="1" applyProtection="1">
      <alignment horizontal="center" wrapText="1"/>
    </xf>
    <xf numFmtId="0" fontId="13" fillId="0" borderId="18" xfId="0" applyFont="1" applyFill="1" applyBorder="1" applyAlignment="1" applyProtection="1">
      <alignment horizontal="center" vertical="center" wrapText="1"/>
    </xf>
    <xf numFmtId="0" fontId="13" fillId="0" borderId="16" xfId="0" applyFont="1" applyFill="1" applyBorder="1" applyAlignment="1" applyProtection="1">
      <alignment wrapText="1"/>
    </xf>
    <xf numFmtId="9" fontId="14" fillId="0" borderId="1" xfId="2" applyFont="1" applyFill="1" applyBorder="1" applyAlignment="1" applyProtection="1">
      <alignment horizontal="center" vertical="center" wrapText="1"/>
    </xf>
    <xf numFmtId="9" fontId="14" fillId="0" borderId="8" xfId="2" applyFont="1" applyFill="1" applyBorder="1" applyAlignment="1" applyProtection="1">
      <alignment horizontal="center" wrapText="1"/>
    </xf>
    <xf numFmtId="0" fontId="14" fillId="0" borderId="8" xfId="0" applyFont="1" applyFill="1" applyBorder="1" applyAlignment="1" applyProtection="1">
      <alignment horizontal="left" vertical="center" wrapText="1"/>
    </xf>
    <xf numFmtId="0" fontId="9"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3" fillId="0" borderId="18" xfId="0" applyFont="1" applyFill="1" applyBorder="1" applyAlignment="1" applyProtection="1">
      <alignment horizontal="center" wrapText="1"/>
    </xf>
    <xf numFmtId="9" fontId="14" fillId="0" borderId="16" xfId="2" applyFont="1" applyFill="1" applyBorder="1" applyAlignment="1" applyProtection="1">
      <alignment horizontal="center" wrapText="1"/>
    </xf>
    <xf numFmtId="0" fontId="14" fillId="0" borderId="16"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readingOrder="1"/>
    </xf>
    <xf numFmtId="0" fontId="13" fillId="0" borderId="1" xfId="0" applyFont="1" applyFill="1" applyBorder="1" applyAlignment="1" applyProtection="1">
      <alignment horizontal="center" vertical="center" wrapText="1" readingOrder="1"/>
    </xf>
    <xf numFmtId="0" fontId="13" fillId="0" borderId="2" xfId="0" applyFont="1" applyFill="1" applyBorder="1" applyAlignment="1" applyProtection="1">
      <alignment horizontal="center" vertical="center" wrapText="1"/>
    </xf>
    <xf numFmtId="164" fontId="14" fillId="0" borderId="8" xfId="0" applyNumberFormat="1" applyFont="1" applyFill="1" applyBorder="1" applyAlignment="1" applyProtection="1">
      <alignment horizontal="center" wrapText="1"/>
    </xf>
    <xf numFmtId="164" fontId="14" fillId="0" borderId="1" xfId="0" applyNumberFormat="1" applyFont="1" applyFill="1" applyBorder="1" applyAlignment="1" applyProtection="1">
      <alignment horizontal="center" vertical="center" wrapText="1"/>
    </xf>
    <xf numFmtId="164" fontId="14" fillId="0" borderId="16"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wrapText="1"/>
    </xf>
    <xf numFmtId="0" fontId="8" fillId="0" borderId="9"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top" wrapText="1"/>
    </xf>
    <xf numFmtId="0" fontId="14" fillId="0" borderId="9" xfId="0" applyFont="1" applyFill="1" applyBorder="1" applyAlignment="1" applyProtection="1">
      <alignment horizontal="center" wrapText="1"/>
    </xf>
    <xf numFmtId="0" fontId="14" fillId="0" borderId="47" xfId="0" applyFont="1" applyFill="1" applyBorder="1" applyAlignment="1" applyProtection="1">
      <alignment horizontal="center" vertical="center" wrapText="1"/>
    </xf>
    <xf numFmtId="9" fontId="7" fillId="0" borderId="7" xfId="0" applyNumberFormat="1" applyFont="1" applyFill="1" applyBorder="1" applyAlignment="1">
      <alignment horizontal="center" vertical="center" wrapText="1"/>
    </xf>
    <xf numFmtId="10" fontId="7" fillId="0" borderId="11" xfId="2"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9" xfId="0" applyFont="1" applyFill="1" applyBorder="1" applyAlignment="1" applyProtection="1">
      <alignment horizontal="center" vertical="center" wrapText="1"/>
    </xf>
    <xf numFmtId="0" fontId="7" fillId="0" borderId="19" xfId="0" applyFont="1" applyFill="1" applyBorder="1" applyAlignment="1">
      <alignment horizontal="center" vertical="center" wrapText="1"/>
    </xf>
    <xf numFmtId="0" fontId="14" fillId="0" borderId="48"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xf>
    <xf numFmtId="0" fontId="46" fillId="0" borderId="11" xfId="0" applyFont="1" applyFill="1" applyBorder="1" applyAlignment="1">
      <alignment horizontal="left" vertical="center" wrapText="1"/>
    </xf>
    <xf numFmtId="0" fontId="11" fillId="0" borderId="9" xfId="0" applyFont="1" applyFill="1" applyBorder="1" applyAlignment="1" applyProtection="1">
      <alignment horizontal="center" wrapText="1"/>
    </xf>
    <xf numFmtId="0" fontId="7" fillId="0" borderId="18" xfId="0" applyFont="1" applyFill="1" applyBorder="1" applyAlignment="1">
      <alignment horizontal="center" vertical="center" wrapText="1"/>
    </xf>
    <xf numFmtId="0" fontId="13" fillId="0" borderId="7" xfId="0" applyFont="1" applyFill="1" applyBorder="1" applyAlignment="1" applyProtection="1">
      <alignment horizontal="center" vertical="center" wrapText="1"/>
    </xf>
    <xf numFmtId="14" fontId="14" fillId="0" borderId="8" xfId="0" applyNumberFormat="1" applyFont="1" applyFill="1" applyBorder="1" applyAlignment="1" applyProtection="1">
      <alignment horizontal="center" vertical="center"/>
    </xf>
    <xf numFmtId="14" fontId="14" fillId="0" borderId="8" xfId="0" applyNumberFormat="1"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9" fontId="47" fillId="0" borderId="8" xfId="0" applyNumberFormat="1" applyFont="1" applyFill="1" applyBorder="1" applyAlignment="1">
      <alignment horizontal="center" vertical="center" wrapText="1"/>
    </xf>
    <xf numFmtId="0" fontId="46" fillId="0" borderId="8" xfId="0" applyFont="1" applyFill="1" applyBorder="1" applyAlignment="1">
      <alignment vertical="center" wrapText="1"/>
    </xf>
    <xf numFmtId="0" fontId="13" fillId="0" borderId="18"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9" fontId="7" fillId="0" borderId="18" xfId="0" applyNumberFormat="1" applyFont="1" applyFill="1" applyBorder="1" applyAlignment="1">
      <alignment horizontal="center" vertical="center" wrapText="1"/>
    </xf>
    <xf numFmtId="9" fontId="47" fillId="0" borderId="1" xfId="0" applyNumberFormat="1" applyFont="1" applyFill="1" applyBorder="1" applyAlignment="1">
      <alignment horizontal="center" vertical="center" wrapText="1"/>
    </xf>
    <xf numFmtId="0" fontId="46" fillId="0" borderId="1" xfId="0" applyFont="1" applyFill="1" applyBorder="1" applyAlignment="1">
      <alignment vertical="center" wrapText="1"/>
    </xf>
    <xf numFmtId="0" fontId="8" fillId="0" borderId="8" xfId="0" applyFont="1" applyFill="1" applyBorder="1" applyAlignment="1" applyProtection="1">
      <alignment wrapText="1"/>
    </xf>
    <xf numFmtId="0" fontId="11" fillId="0" borderId="7" xfId="0" applyFont="1" applyFill="1" applyBorder="1" applyAlignment="1" applyProtection="1">
      <alignment horizontal="center" vertical="center" wrapText="1"/>
    </xf>
    <xf numFmtId="0" fontId="8" fillId="0" borderId="16" xfId="0" applyFont="1" applyFill="1" applyBorder="1" applyAlignment="1" applyProtection="1">
      <alignment wrapText="1"/>
    </xf>
    <xf numFmtId="0" fontId="11" fillId="0" borderId="18" xfId="0" applyFont="1" applyFill="1" applyBorder="1" applyAlignment="1" applyProtection="1">
      <alignment horizontal="center" vertical="center" wrapText="1"/>
    </xf>
    <xf numFmtId="0" fontId="11" fillId="0" borderId="8" xfId="0" applyFont="1" applyFill="1" applyBorder="1" applyAlignment="1" applyProtection="1">
      <alignment vertical="center" wrapText="1"/>
    </xf>
    <xf numFmtId="14" fontId="11" fillId="0" borderId="9" xfId="0" applyNumberFormat="1" applyFont="1" applyFill="1" applyBorder="1" applyAlignment="1" applyProtection="1">
      <alignment horizontal="center" vertical="center"/>
    </xf>
    <xf numFmtId="9" fontId="11" fillId="0" borderId="9" xfId="0" applyNumberFormat="1" applyFont="1" applyFill="1" applyBorder="1" applyAlignment="1" applyProtection="1">
      <alignment horizontal="center" vertical="center" wrapText="1"/>
    </xf>
    <xf numFmtId="0" fontId="11" fillId="0" borderId="9" xfId="0" applyFont="1" applyFill="1" applyBorder="1" applyAlignment="1" applyProtection="1">
      <alignment vertical="center" wrapText="1"/>
    </xf>
    <xf numFmtId="0" fontId="11" fillId="0" borderId="16" xfId="0" applyFont="1" applyFill="1" applyBorder="1" applyAlignment="1" applyProtection="1">
      <alignment vertical="center" wrapText="1"/>
    </xf>
    <xf numFmtId="9" fontId="11" fillId="0" borderId="8" xfId="2" applyFont="1" applyFill="1" applyBorder="1" applyAlignment="1" applyProtection="1">
      <alignment horizontal="center" wrapText="1"/>
    </xf>
    <xf numFmtId="9" fontId="11" fillId="0" borderId="9" xfId="2" applyFont="1" applyFill="1" applyBorder="1" applyAlignment="1" applyProtection="1">
      <alignment horizontal="center" wrapText="1"/>
    </xf>
    <xf numFmtId="14" fontId="11" fillId="0" borderId="8"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readingOrder="1"/>
    </xf>
    <xf numFmtId="0" fontId="13" fillId="0" borderId="2" xfId="0" applyFont="1" applyFill="1" applyBorder="1" applyAlignment="1" applyProtection="1">
      <alignment horizontal="center" vertical="center" readingOrder="1"/>
    </xf>
    <xf numFmtId="0" fontId="13" fillId="0" borderId="3" xfId="0" applyFont="1" applyFill="1" applyBorder="1" applyAlignment="1" applyProtection="1">
      <alignment horizontal="center" vertical="center" readingOrder="1"/>
    </xf>
    <xf numFmtId="0" fontId="14" fillId="0" borderId="3" xfId="0" applyFont="1" applyFill="1" applyBorder="1" applyAlignment="1" applyProtection="1">
      <alignment horizontal="justify" vertical="center" wrapText="1"/>
    </xf>
    <xf numFmtId="14" fontId="14" fillId="0" borderId="3" xfId="0" applyNumberFormat="1" applyFont="1" applyFill="1" applyBorder="1" applyAlignment="1" applyProtection="1">
      <alignment horizontal="center" vertical="center"/>
    </xf>
    <xf numFmtId="0" fontId="14" fillId="0" borderId="14" xfId="0" applyFont="1" applyFill="1" applyBorder="1" applyAlignment="1" applyProtection="1">
      <alignment horizontal="center" vertical="center" wrapText="1"/>
    </xf>
    <xf numFmtId="0" fontId="8" fillId="0" borderId="7" xfId="0" applyFont="1" applyFill="1" applyBorder="1" applyAlignment="1" applyProtection="1">
      <alignment horizontal="center" wrapText="1"/>
    </xf>
    <xf numFmtId="0" fontId="11" fillId="0" borderId="8" xfId="0" applyFont="1" applyFill="1" applyBorder="1" applyAlignment="1" applyProtection="1">
      <alignment horizontal="center"/>
    </xf>
    <xf numFmtId="0" fontId="11" fillId="0" borderId="8" xfId="0" applyFont="1" applyFill="1" applyBorder="1" applyAlignment="1" applyProtection="1">
      <alignment horizontal="center" wrapText="1"/>
    </xf>
    <xf numFmtId="0" fontId="11" fillId="0" borderId="7" xfId="0" applyFont="1" applyFill="1" applyBorder="1" applyAlignment="1" applyProtection="1">
      <alignment horizontal="center" wrapText="1"/>
    </xf>
    <xf numFmtId="0" fontId="8" fillId="0" borderId="18" xfId="0" applyFont="1" applyFill="1" applyBorder="1" applyAlignment="1" applyProtection="1">
      <alignment horizontal="center"/>
    </xf>
    <xf numFmtId="0" fontId="11" fillId="0" borderId="16" xfId="0" applyFont="1" applyFill="1" applyBorder="1" applyAlignment="1" applyProtection="1">
      <alignment horizontal="center" vertical="center"/>
    </xf>
    <xf numFmtId="0" fontId="11" fillId="0" borderId="16" xfId="0"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2" fillId="0" borderId="29" xfId="0" applyFont="1" applyFill="1" applyBorder="1" applyAlignment="1" applyProtection="1">
      <alignment vertical="center" readingOrder="1"/>
    </xf>
    <xf numFmtId="0" fontId="12" fillId="0" borderId="3" xfId="0" applyFont="1" applyFill="1" applyBorder="1" applyAlignment="1" applyProtection="1">
      <alignment vertical="center" wrapText="1" readingOrder="1"/>
    </xf>
    <xf numFmtId="14" fontId="11" fillId="0" borderId="1" xfId="0" applyNumberFormat="1" applyFont="1" applyFill="1" applyBorder="1" applyAlignment="1" applyProtection="1">
      <alignment horizontal="center" vertical="center"/>
    </xf>
    <xf numFmtId="9" fontId="14" fillId="0" borderId="8" xfId="2" applyFont="1" applyFill="1" applyBorder="1" applyAlignment="1" applyProtection="1">
      <alignment horizontal="center" vertical="center" wrapText="1"/>
      <protection locked="0"/>
    </xf>
    <xf numFmtId="9" fontId="14" fillId="0" borderId="9" xfId="2"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xf>
    <xf numFmtId="9" fontId="14" fillId="0" borderId="16" xfId="2"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xf>
    <xf numFmtId="0" fontId="8" fillId="0" borderId="7" xfId="0" applyFont="1" applyFill="1" applyBorder="1" applyAlignment="1" applyProtection="1">
      <alignment wrapText="1"/>
    </xf>
    <xf numFmtId="9" fontId="14" fillId="0" borderId="8"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0" fontId="14" fillId="0" borderId="30" xfId="2" applyNumberFormat="1" applyFont="1" applyFill="1" applyBorder="1" applyAlignment="1" applyProtection="1">
      <alignment horizontal="center" vertical="center" wrapText="1" readingOrder="1"/>
    </xf>
    <xf numFmtId="0" fontId="14" fillId="0" borderId="8" xfId="0" applyFont="1" applyFill="1" applyBorder="1" applyAlignment="1" applyProtection="1">
      <alignment horizontal="center" vertical="center" wrapText="1" readingOrder="1"/>
    </xf>
    <xf numFmtId="0" fontId="48" fillId="0" borderId="0" xfId="0" applyFont="1" applyFill="1"/>
    <xf numFmtId="0" fontId="8" fillId="0" borderId="18" xfId="0" applyFont="1" applyFill="1" applyBorder="1" applyAlignment="1" applyProtection="1">
      <alignment wrapText="1"/>
    </xf>
    <xf numFmtId="0" fontId="14" fillId="0" borderId="16" xfId="0" applyFont="1" applyFill="1" applyBorder="1" applyAlignment="1" applyProtection="1">
      <alignment horizontal="center" vertical="center" wrapText="1" readingOrder="1"/>
    </xf>
    <xf numFmtId="14" fontId="11" fillId="0" borderId="8" xfId="0" applyNumberFormat="1" applyFont="1" applyFill="1" applyBorder="1" applyAlignment="1" applyProtection="1">
      <alignment horizontal="center" vertical="center"/>
    </xf>
    <xf numFmtId="10" fontId="11" fillId="0" borderId="7" xfId="0" applyNumberFormat="1" applyFont="1" applyFill="1" applyBorder="1" applyAlignment="1" applyProtection="1">
      <alignment horizontal="center" vertical="center" wrapText="1"/>
    </xf>
    <xf numFmtId="10" fontId="11" fillId="0" borderId="19" xfId="0" applyNumberFormat="1" applyFont="1" applyFill="1" applyBorder="1" applyAlignment="1" applyProtection="1">
      <alignment horizontal="center" vertical="center" wrapText="1"/>
    </xf>
    <xf numFmtId="0" fontId="8" fillId="0" borderId="18" xfId="0" applyFont="1" applyFill="1" applyBorder="1" applyAlignment="1" applyProtection="1">
      <alignment vertical="center" wrapText="1"/>
    </xf>
    <xf numFmtId="10" fontId="11" fillId="0" borderId="18" xfId="0" applyNumberFormat="1" applyFont="1" applyFill="1" applyBorder="1" applyAlignment="1" applyProtection="1">
      <alignment horizontal="center" vertical="center" wrapText="1"/>
    </xf>
    <xf numFmtId="14" fontId="14" fillId="0" borderId="9" xfId="0" applyNumberFormat="1" applyFont="1" applyFill="1" applyBorder="1" applyAlignment="1" applyProtection="1">
      <alignment horizontal="center"/>
    </xf>
    <xf numFmtId="14" fontId="14" fillId="0" borderId="25" xfId="0" applyNumberFormat="1" applyFont="1" applyFill="1" applyBorder="1" applyAlignment="1" applyProtection="1">
      <alignment horizontal="center" vertical="center"/>
    </xf>
    <xf numFmtId="9" fontId="14" fillId="0" borderId="9" xfId="0" applyNumberFormat="1" applyFont="1" applyFill="1" applyBorder="1" applyAlignment="1" applyProtection="1">
      <alignment horizontal="center" vertical="center" wrapText="1"/>
    </xf>
    <xf numFmtId="0" fontId="14" fillId="0" borderId="9" xfId="0" applyFont="1" applyFill="1" applyBorder="1" applyAlignment="1" applyProtection="1">
      <alignment vertical="center" wrapText="1"/>
    </xf>
    <xf numFmtId="14" fontId="14" fillId="0" borderId="26" xfId="0" applyNumberFormat="1" applyFont="1" applyFill="1" applyBorder="1" applyAlignment="1" applyProtection="1">
      <alignment horizontal="center" vertical="center"/>
    </xf>
    <xf numFmtId="0" fontId="8" fillId="0" borderId="18" xfId="0" applyFont="1" applyFill="1" applyBorder="1" applyAlignment="1" applyProtection="1">
      <alignment horizontal="center" vertical="center" wrapText="1"/>
    </xf>
    <xf numFmtId="14" fontId="11" fillId="0" borderId="25" xfId="0" applyNumberFormat="1" applyFont="1" applyFill="1" applyBorder="1" applyAlignment="1" applyProtection="1">
      <alignment horizontal="center" vertical="center"/>
    </xf>
    <xf numFmtId="14" fontId="11" fillId="0" borderId="22" xfId="0" applyNumberFormat="1" applyFont="1" applyFill="1" applyBorder="1" applyAlignment="1" applyProtection="1">
      <alignment horizontal="center" vertical="center"/>
    </xf>
    <xf numFmtId="0" fontId="11" fillId="0" borderId="9" xfId="0" applyFont="1" applyFill="1" applyBorder="1" applyAlignment="1" applyProtection="1">
      <alignment horizontal="left" vertical="center" wrapText="1"/>
    </xf>
    <xf numFmtId="14" fontId="11" fillId="0" borderId="26" xfId="0" applyNumberFormat="1" applyFont="1" applyFill="1" applyBorder="1" applyAlignment="1" applyProtection="1">
      <alignment horizontal="center" vertical="center"/>
    </xf>
    <xf numFmtId="14" fontId="11" fillId="0" borderId="10" xfId="0" applyNumberFormat="1" applyFont="1" applyFill="1" applyBorder="1" applyAlignment="1" applyProtection="1">
      <alignment horizontal="center"/>
    </xf>
    <xf numFmtId="0" fontId="14" fillId="0" borderId="1" xfId="0" applyNumberFormat="1" applyFont="1" applyFill="1" applyBorder="1" applyAlignment="1" applyProtection="1">
      <alignment horizontal="center" vertical="center" wrapText="1"/>
    </xf>
    <xf numFmtId="9" fontId="14" fillId="0" borderId="16" xfId="0" applyNumberFormat="1" applyFont="1" applyFill="1" applyBorder="1" applyAlignment="1" applyProtection="1">
      <alignment horizontal="center" vertical="center" wrapText="1"/>
    </xf>
    <xf numFmtId="0" fontId="12" fillId="0" borderId="4" xfId="0" applyFont="1" applyFill="1" applyBorder="1" applyAlignment="1" applyProtection="1">
      <alignment vertical="center" readingOrder="1"/>
    </xf>
    <xf numFmtId="0" fontId="13" fillId="0" borderId="7" xfId="0" applyFont="1" applyFill="1" applyBorder="1" applyAlignment="1" applyProtection="1">
      <alignment vertical="center" wrapText="1"/>
    </xf>
    <xf numFmtId="0" fontId="8" fillId="0" borderId="19" xfId="0" applyFont="1" applyFill="1" applyBorder="1" applyAlignment="1" applyProtection="1">
      <alignment vertical="center" wrapText="1"/>
    </xf>
    <xf numFmtId="9" fontId="11" fillId="0" borderId="25" xfId="0" applyNumberFormat="1" applyFont="1" applyFill="1" applyBorder="1" applyAlignment="1" applyProtection="1">
      <alignment horizontal="center" vertical="center" wrapText="1"/>
    </xf>
    <xf numFmtId="0" fontId="8" fillId="0" borderId="9" xfId="0" applyFont="1" applyFill="1" applyBorder="1" applyAlignment="1" applyProtection="1">
      <alignment horizontal="center" wrapText="1"/>
    </xf>
    <xf numFmtId="0" fontId="11" fillId="0" borderId="9" xfId="0" applyFont="1" applyFill="1" applyBorder="1" applyAlignment="1" applyProtection="1">
      <alignment horizontal="center" vertical="top" wrapText="1"/>
    </xf>
    <xf numFmtId="0" fontId="11" fillId="0" borderId="9" xfId="0" applyFont="1" applyFill="1" applyBorder="1" applyAlignment="1" applyProtection="1">
      <alignment horizontal="center" vertical="center" wrapText="1"/>
      <protection locked="0"/>
    </xf>
    <xf numFmtId="0" fontId="11" fillId="0" borderId="21" xfId="0" applyFont="1" applyFill="1" applyBorder="1" applyAlignment="1" applyProtection="1">
      <alignment horizontal="center" vertical="center" wrapText="1"/>
    </xf>
    <xf numFmtId="0" fontId="11" fillId="0" borderId="8" xfId="0" applyFont="1" applyFill="1" applyBorder="1" applyAlignment="1" applyProtection="1">
      <alignment horizontal="center" vertical="justify" wrapText="1"/>
    </xf>
    <xf numFmtId="0" fontId="11" fillId="0" borderId="1" xfId="0" applyFont="1" applyFill="1" applyBorder="1" applyAlignment="1" applyProtection="1">
      <alignment horizontal="justify" vertical="center" wrapText="1"/>
    </xf>
    <xf numFmtId="0" fontId="11" fillId="0" borderId="1" xfId="0" applyFont="1" applyFill="1" applyBorder="1" applyAlignment="1">
      <alignment horizontal="center" vertical="center"/>
    </xf>
    <xf numFmtId="0" fontId="11" fillId="0" borderId="22" xfId="0"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justify" wrapText="1"/>
    </xf>
    <xf numFmtId="0" fontId="11" fillId="0" borderId="1" xfId="0" applyFont="1" applyFill="1" applyBorder="1" applyAlignment="1">
      <alignment horizontal="center" vertical="center" wrapText="1"/>
    </xf>
    <xf numFmtId="0" fontId="11" fillId="0" borderId="16" xfId="0" applyFont="1" applyFill="1" applyBorder="1" applyAlignment="1" applyProtection="1">
      <alignment horizontal="center" vertical="center" wrapText="1"/>
      <protection locked="0"/>
    </xf>
    <xf numFmtId="0" fontId="11" fillId="0" borderId="23"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justify" wrapText="1"/>
    </xf>
    <xf numFmtId="0" fontId="10" fillId="0" borderId="17" xfId="0" applyFont="1" applyFill="1" applyBorder="1" applyAlignment="1" applyProtection="1">
      <alignment horizontal="center" vertical="center" wrapText="1"/>
    </xf>
    <xf numFmtId="0" fontId="11" fillId="0" borderId="7" xfId="0" applyFont="1" applyFill="1" applyBorder="1" applyAlignment="1" applyProtection="1">
      <alignment wrapText="1"/>
    </xf>
    <xf numFmtId="0" fontId="14" fillId="0" borderId="8" xfId="0" applyFont="1" applyFill="1" applyBorder="1" applyAlignment="1">
      <alignment horizontal="center"/>
    </xf>
    <xf numFmtId="0" fontId="14" fillId="0" borderId="8" xfId="0" applyFont="1" applyFill="1" applyBorder="1" applyAlignment="1">
      <alignment horizontal="center" wrapText="1"/>
    </xf>
    <xf numFmtId="9" fontId="14" fillId="0" borderId="8" xfId="0" applyNumberFormat="1" applyFont="1" applyFill="1" applyBorder="1" applyAlignment="1">
      <alignment horizontal="center"/>
    </xf>
    <xf numFmtId="0" fontId="11" fillId="0" borderId="18" xfId="0" applyFont="1" applyFill="1" applyBorder="1" applyAlignment="1" applyProtection="1">
      <alignment wrapText="1"/>
    </xf>
    <xf numFmtId="0" fontId="14" fillId="0" borderId="16" xfId="0" applyFont="1" applyFill="1" applyBorder="1" applyAlignment="1">
      <alignment horizontal="center" vertical="center" wrapText="1"/>
    </xf>
    <xf numFmtId="0" fontId="14" fillId="0" borderId="16" xfId="0" applyFont="1" applyFill="1" applyBorder="1" applyAlignment="1">
      <alignment horizontal="center"/>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0" borderId="19" xfId="0" applyFont="1" applyFill="1" applyBorder="1" applyAlignment="1" applyProtection="1">
      <alignment horizontal="center" wrapText="1"/>
    </xf>
    <xf numFmtId="0" fontId="14" fillId="0" borderId="9" xfId="0" applyFont="1" applyFill="1" applyBorder="1" applyAlignment="1">
      <alignment horizontal="center"/>
    </xf>
    <xf numFmtId="0" fontId="14" fillId="0" borderId="16" xfId="0" applyFont="1" applyFill="1" applyBorder="1" applyAlignment="1">
      <alignment vertical="center"/>
    </xf>
    <xf numFmtId="0" fontId="11" fillId="0" borderId="7" xfId="0" applyFont="1" applyFill="1" applyBorder="1" applyAlignment="1" applyProtection="1">
      <alignment horizontal="center" wrapText="1"/>
    </xf>
    <xf numFmtId="0" fontId="11" fillId="0" borderId="7"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14" fillId="0" borderId="8" xfId="0" applyFont="1" applyFill="1" applyBorder="1" applyAlignment="1">
      <alignment vertical="center"/>
    </xf>
    <xf numFmtId="0" fontId="14" fillId="0" borderId="8" xfId="0" applyFont="1" applyFill="1" applyBorder="1" applyAlignment="1">
      <alignment horizontal="center" vertical="center" wrapText="1"/>
    </xf>
    <xf numFmtId="0" fontId="11" fillId="0" borderId="19" xfId="0" applyFont="1" applyFill="1" applyBorder="1" applyAlignment="1" applyProtection="1">
      <alignment horizontal="center" vertical="center" wrapText="1"/>
    </xf>
    <xf numFmtId="0" fontId="14" fillId="0"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6" xfId="0" applyFont="1" applyFill="1" applyBorder="1" applyAlignment="1">
      <alignment horizontal="center" vertical="center" wrapText="1"/>
    </xf>
    <xf numFmtId="14" fontId="14" fillId="0" borderId="8" xfId="0" applyNumberFormat="1" applyFont="1" applyFill="1" applyBorder="1" applyAlignment="1" applyProtection="1">
      <alignment horizontal="center" wrapText="1"/>
      <protection locked="0"/>
    </xf>
    <xf numFmtId="0" fontId="14" fillId="0" borderId="10" xfId="0" applyFont="1" applyFill="1" applyBorder="1" applyAlignment="1" applyProtection="1">
      <alignment horizontal="center" wrapText="1"/>
      <protection locked="0"/>
    </xf>
    <xf numFmtId="0" fontId="14" fillId="0" borderId="23" xfId="0" applyFont="1" applyFill="1" applyBorder="1" applyAlignment="1" applyProtection="1">
      <alignment vertical="center" wrapText="1"/>
      <protection locked="0"/>
    </xf>
    <xf numFmtId="14" fontId="14" fillId="0" borderId="16" xfId="0" applyNumberFormat="1" applyFont="1" applyFill="1" applyBorder="1" applyAlignment="1" applyProtection="1">
      <alignment horizontal="center" vertical="center" wrapText="1"/>
      <protection locked="0"/>
    </xf>
    <xf numFmtId="0" fontId="14" fillId="0" borderId="26" xfId="0" applyFont="1" applyFill="1" applyBorder="1" applyAlignment="1" applyProtection="1">
      <alignment horizontal="center" vertical="center" wrapText="1"/>
      <protection locked="0"/>
    </xf>
    <xf numFmtId="0" fontId="14" fillId="0" borderId="8" xfId="0" applyFont="1" applyFill="1" applyBorder="1" applyAlignment="1" applyProtection="1">
      <alignment vertical="center" wrapText="1"/>
      <protection locked="0"/>
    </xf>
    <xf numFmtId="0" fontId="11" fillId="0" borderId="9" xfId="0" applyFont="1" applyFill="1" applyBorder="1" applyAlignment="1" applyProtection="1">
      <alignment horizontal="center" vertical="top" wrapText="1"/>
    </xf>
    <xf numFmtId="0" fontId="12" fillId="0" borderId="30" xfId="0" applyFont="1" applyFill="1" applyBorder="1" applyAlignment="1" applyProtection="1">
      <alignment horizontal="left" vertical="center" readingOrder="1"/>
    </xf>
    <xf numFmtId="0" fontId="13" fillId="0" borderId="20" xfId="0" applyFont="1" applyFill="1" applyBorder="1" applyAlignment="1" applyProtection="1">
      <alignment horizontal="center" vertical="center" wrapText="1" readingOrder="1"/>
    </xf>
    <xf numFmtId="0" fontId="10" fillId="0" borderId="20" xfId="0" applyFont="1" applyFill="1" applyBorder="1" applyAlignment="1" applyProtection="1">
      <alignment horizontal="center" vertical="center" wrapText="1"/>
    </xf>
    <xf numFmtId="0" fontId="13" fillId="0" borderId="37" xfId="0" applyFont="1" applyFill="1" applyBorder="1" applyAlignment="1" applyProtection="1">
      <alignment horizontal="center" vertical="center" wrapText="1"/>
    </xf>
    <xf numFmtId="0" fontId="13" fillId="0" borderId="31" xfId="0" applyFont="1" applyFill="1" applyBorder="1" applyAlignment="1" applyProtection="1">
      <alignment horizontal="center" vertical="center" wrapText="1"/>
    </xf>
    <xf numFmtId="0" fontId="14" fillId="0" borderId="32" xfId="0" applyFont="1" applyFill="1" applyBorder="1" applyAlignment="1" applyProtection="1">
      <alignment horizontal="center" vertical="center" wrapText="1"/>
    </xf>
    <xf numFmtId="0" fontId="8" fillId="0" borderId="32" xfId="0" applyFont="1" applyFill="1" applyBorder="1" applyAlignment="1" applyProtection="1">
      <alignment horizontal="center" vertical="center" wrapText="1"/>
    </xf>
    <xf numFmtId="14" fontId="14" fillId="0" borderId="32" xfId="0" applyNumberFormat="1" applyFont="1" applyFill="1" applyBorder="1" applyAlignment="1" applyProtection="1">
      <alignment horizontal="center" vertical="center" wrapText="1"/>
      <protection locked="0"/>
    </xf>
    <xf numFmtId="0" fontId="14" fillId="0" borderId="35" xfId="0" applyFont="1" applyFill="1" applyBorder="1" applyAlignment="1" applyProtection="1">
      <alignment horizontal="center" vertical="center" wrapText="1"/>
      <protection locked="0"/>
    </xf>
    <xf numFmtId="0" fontId="15" fillId="0" borderId="0" xfId="0" applyFont="1" applyFill="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justify" vertical="center"/>
    </xf>
    <xf numFmtId="0" fontId="8" fillId="4" borderId="16" xfId="0" applyFont="1" applyFill="1" applyBorder="1" applyAlignment="1" applyProtection="1">
      <alignment horizontal="center" vertical="center" wrapText="1"/>
    </xf>
    <xf numFmtId="0" fontId="45" fillId="4" borderId="16" xfId="0" applyFont="1" applyFill="1" applyBorder="1" applyAlignment="1" applyProtection="1">
      <alignment horizontal="center" vertical="center" wrapText="1"/>
    </xf>
  </cellXfs>
  <cellStyles count="8">
    <cellStyle name="Estilo 1" xfId="3"/>
    <cellStyle name="Hipervínculo" xfId="7" builtinId="8"/>
    <cellStyle name="Millares [0]" xfId="5" builtinId="6"/>
    <cellStyle name="Normal" xfId="0" builtinId="0"/>
    <cellStyle name="Normal 2" xfId="4"/>
    <cellStyle name="Normal 2 2" xfId="6"/>
    <cellStyle name="Normal 3" xfId="1"/>
    <cellStyle name="Porcentaje" xfId="2" builtinId="5"/>
  </cellStyles>
  <dxfs count="0"/>
  <tableStyles count="0" defaultTableStyle="TableStyleMedium2" defaultPivotStyle="PivotStyleLight16"/>
  <colors>
    <mruColors>
      <color rgb="FFFFFF99"/>
      <color rgb="FFA5E9A5"/>
      <color rgb="FFFFFF66"/>
      <color rgb="FFFF99CC"/>
      <color rgb="FF00FF00"/>
      <color rgb="FFFFCC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114300</xdr:rowOff>
    </xdr:from>
    <xdr:to>
      <xdr:col>0</xdr:col>
      <xdr:colOff>990600</xdr:colOff>
      <xdr:row>0</xdr:row>
      <xdr:rowOff>819150</xdr:rowOff>
    </xdr:to>
    <xdr:pic>
      <xdr:nvPicPr>
        <xdr:cNvPr id="3" name="Imagen 2" descr="Logo de Transmilenio S.A." title="Logo de la Entidad">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14300"/>
          <a:ext cx="857250" cy="704850"/>
        </a:xfrm>
        <a:prstGeom prst="rect">
          <a:avLst/>
        </a:prstGeom>
      </xdr:spPr>
    </xdr:pic>
    <xdr:clientData/>
  </xdr:twoCellAnchor>
  <xdr:twoCellAnchor editAs="oneCell">
    <xdr:from>
      <xdr:col>12</xdr:col>
      <xdr:colOff>0</xdr:colOff>
      <xdr:row>6</xdr:row>
      <xdr:rowOff>485775</xdr:rowOff>
    </xdr:from>
    <xdr:to>
      <xdr:col>12</xdr:col>
      <xdr:colOff>1257300</xdr:colOff>
      <xdr:row>6</xdr:row>
      <xdr:rowOff>1438275</xdr:rowOff>
    </xdr:to>
    <xdr:sp macro="" textlink="">
      <xdr:nvSpPr>
        <xdr:cNvPr id="1026" name="Objeto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122463</xdr:colOff>
      <xdr:row>0</xdr:row>
      <xdr:rowOff>190498</xdr:rowOff>
    </xdr:from>
    <xdr:ext cx="1006929" cy="789215"/>
    <xdr:pic>
      <xdr:nvPicPr>
        <xdr:cNvPr id="2" name="Imagen 1" descr="Logotipo de Transmilenio S.A." title="Logo de la Entidad">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63" y="190498"/>
          <a:ext cx="1006929" cy="78921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71438</xdr:rowOff>
    </xdr:from>
    <xdr:to>
      <xdr:col>0</xdr:col>
      <xdr:colOff>1054554</xdr:colOff>
      <xdr:row>0</xdr:row>
      <xdr:rowOff>860653</xdr:rowOff>
    </xdr:to>
    <xdr:pic>
      <xdr:nvPicPr>
        <xdr:cNvPr id="4" name="Imagen 3" descr="Logotipo de Transmilenio S.A." title="Logo de la Entidad">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1438"/>
          <a:ext cx="1006929" cy="789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xdr:colOff>
      <xdr:row>0</xdr:row>
      <xdr:rowOff>60855</xdr:rowOff>
    </xdr:from>
    <xdr:to>
      <xdr:col>1</xdr:col>
      <xdr:colOff>708479</xdr:colOff>
      <xdr:row>0</xdr:row>
      <xdr:rowOff>846667</xdr:rowOff>
    </xdr:to>
    <xdr:pic>
      <xdr:nvPicPr>
        <xdr:cNvPr id="2" name="Imagen 1" descr="Logotipo de Transmilenio S.A." title="Logo de la Entidad">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 y="60855"/>
          <a:ext cx="1010104" cy="7858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81643</xdr:colOff>
      <xdr:row>0</xdr:row>
      <xdr:rowOff>95250</xdr:rowOff>
    </xdr:from>
    <xdr:to>
      <xdr:col>0</xdr:col>
      <xdr:colOff>1088572</xdr:colOff>
      <xdr:row>0</xdr:row>
      <xdr:rowOff>884465</xdr:rowOff>
    </xdr:to>
    <xdr:pic>
      <xdr:nvPicPr>
        <xdr:cNvPr id="4" name="Imagen 3" descr="Logotipo de Transmilenio S.A." title="Logo de la Entidad">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95250"/>
          <a:ext cx="1006929" cy="7892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59531</xdr:colOff>
      <xdr:row>0</xdr:row>
      <xdr:rowOff>83344</xdr:rowOff>
    </xdr:from>
    <xdr:to>
      <xdr:col>0</xdr:col>
      <xdr:colOff>1066460</xdr:colOff>
      <xdr:row>0</xdr:row>
      <xdr:rowOff>872559</xdr:rowOff>
    </xdr:to>
    <xdr:pic>
      <xdr:nvPicPr>
        <xdr:cNvPr id="5" name="Imagen 4" descr="Logotipo de Transmilenio S.A." title="Logo de la Entidad">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1" y="83344"/>
          <a:ext cx="1006929" cy="7892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59532</xdr:colOff>
      <xdr:row>0</xdr:row>
      <xdr:rowOff>142875</xdr:rowOff>
    </xdr:from>
    <xdr:to>
      <xdr:col>0</xdr:col>
      <xdr:colOff>904876</xdr:colOff>
      <xdr:row>0</xdr:row>
      <xdr:rowOff>836841</xdr:rowOff>
    </xdr:to>
    <xdr:pic>
      <xdr:nvPicPr>
        <xdr:cNvPr id="5" name="Imagen 4" descr="Logotipo de Transmilenio S.A." title="Logo de la Entidad">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2" y="142875"/>
          <a:ext cx="845344" cy="6939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transmilenio.gov.co/Publicaciones/la_entidad/transparencia_y_acceso_a_la_informacion_publica_transmilenio/10_instrumentos_de_gestion_de_informacion_publica/peticiones_quejas_reclamos_y_sugerencias" TargetMode="External"/><Relationship Id="rId1" Type="http://schemas.openxmlformats.org/officeDocument/2006/relationships/hyperlink" Target="http://www.transmilenio.gov.co/Publicaciones/la_entidad/transparencia_y_acceso_a_la_informacion_publica_transmilenio/10_instrumentos_de_gestion_de_informacion_publica/peticiones_quejas_reclamos_y_sugerencias"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showGridLines="0" tabSelected="1" zoomScale="90" zoomScaleNormal="90" workbookViewId="0">
      <pane xSplit="5" ySplit="4" topLeftCell="F5" activePane="bottomRight" state="frozen"/>
      <selection pane="topRight" activeCell="F1" sqref="F1"/>
      <selection pane="bottomLeft" activeCell="A5" sqref="A5"/>
      <selection pane="bottomRight" activeCell="F5" sqref="F5"/>
    </sheetView>
  </sheetViews>
  <sheetFormatPr baseColWidth="10" defaultRowHeight="14.25" x14ac:dyDescent="0.2"/>
  <cols>
    <col min="1" max="1" width="27.42578125" style="14" customWidth="1"/>
    <col min="2" max="2" width="9.5703125" style="14" customWidth="1"/>
    <col min="3" max="3" width="29.28515625" style="14" customWidth="1"/>
    <col min="4" max="4" width="26.85546875" style="14" customWidth="1"/>
    <col min="5" max="5" width="23.42578125" style="14" customWidth="1"/>
    <col min="6" max="6" width="35.42578125" style="43" customWidth="1"/>
    <col min="7" max="7" width="15.140625" style="14" bestFit="1" customWidth="1"/>
    <col min="8" max="10" width="18" style="14" customWidth="1"/>
    <col min="11" max="11" width="14.42578125" style="41" bestFit="1" customWidth="1"/>
    <col min="12" max="12" width="41.42578125" style="13" customWidth="1"/>
    <col min="13" max="13" width="61.28515625" style="13" customWidth="1"/>
    <col min="14" max="14" width="30" style="14" customWidth="1"/>
    <col min="15" max="15" width="35" style="14" customWidth="1"/>
    <col min="16" max="16384" width="11.42578125" style="14"/>
  </cols>
  <sheetData>
    <row r="1" spans="1:14" ht="76.5" customHeight="1" x14ac:dyDescent="0.2">
      <c r="A1" s="11" t="s">
        <v>461</v>
      </c>
      <c r="B1" s="12"/>
      <c r="C1" s="12"/>
      <c r="D1" s="12"/>
      <c r="E1" s="12"/>
      <c r="F1" s="42"/>
      <c r="G1" s="12"/>
      <c r="H1" s="12"/>
      <c r="I1" s="12"/>
      <c r="J1" s="12"/>
    </row>
    <row r="2" spans="1:14" s="47" customFormat="1" ht="12.75" x14ac:dyDescent="0.2">
      <c r="A2" s="50"/>
      <c r="B2" s="51"/>
      <c r="C2" s="51"/>
      <c r="D2" s="51"/>
      <c r="E2" s="51"/>
      <c r="F2" s="52"/>
      <c r="G2" s="53"/>
      <c r="H2" s="54" t="s">
        <v>899</v>
      </c>
      <c r="I2" s="145" t="s">
        <v>907</v>
      </c>
      <c r="J2" s="145"/>
      <c r="K2" s="145"/>
      <c r="L2" s="145"/>
      <c r="M2" s="145"/>
    </row>
    <row r="3" spans="1:14" s="47" customFormat="1" ht="12.75" x14ac:dyDescent="0.2">
      <c r="A3" s="148" t="s">
        <v>13</v>
      </c>
      <c r="B3" s="149"/>
      <c r="C3" s="149"/>
      <c r="D3" s="149"/>
      <c r="E3" s="149"/>
      <c r="F3" s="149"/>
      <c r="G3" s="149"/>
      <c r="H3" s="150"/>
      <c r="I3" s="146" t="s">
        <v>942</v>
      </c>
      <c r="J3" s="146" t="s">
        <v>943</v>
      </c>
      <c r="K3" s="146" t="s">
        <v>944</v>
      </c>
      <c r="L3" s="146" t="s">
        <v>946</v>
      </c>
      <c r="M3" s="146" t="s">
        <v>945</v>
      </c>
    </row>
    <row r="4" spans="1:14" s="47" customFormat="1" ht="32.25" customHeight="1" x14ac:dyDescent="0.2">
      <c r="A4" s="55" t="s">
        <v>10</v>
      </c>
      <c r="B4" s="147" t="s">
        <v>906</v>
      </c>
      <c r="C4" s="147"/>
      <c r="D4" s="56" t="s">
        <v>9</v>
      </c>
      <c r="E4" s="56" t="s">
        <v>30</v>
      </c>
      <c r="F4" s="55" t="s">
        <v>8</v>
      </c>
      <c r="G4" s="56" t="s">
        <v>11</v>
      </c>
      <c r="H4" s="56" t="s">
        <v>12</v>
      </c>
      <c r="I4" s="146"/>
      <c r="J4" s="146"/>
      <c r="K4" s="146"/>
      <c r="L4" s="146"/>
      <c r="M4" s="146"/>
    </row>
    <row r="5" spans="1:14" s="107" customFormat="1" ht="173.25" customHeight="1" x14ac:dyDescent="0.2">
      <c r="A5" s="62" t="s">
        <v>947</v>
      </c>
      <c r="B5" s="61" t="s">
        <v>7</v>
      </c>
      <c r="C5" s="89" t="s">
        <v>649</v>
      </c>
      <c r="D5" s="89" t="s">
        <v>640</v>
      </c>
      <c r="E5" s="80" t="s">
        <v>641</v>
      </c>
      <c r="F5" s="62" t="s">
        <v>642</v>
      </c>
      <c r="G5" s="116">
        <v>43146</v>
      </c>
      <c r="H5" s="117">
        <v>43449</v>
      </c>
      <c r="I5" s="57">
        <v>13</v>
      </c>
      <c r="J5" s="57">
        <v>1</v>
      </c>
      <c r="K5" s="58">
        <f>+J5/I5</f>
        <v>7.6923076923076927E-2</v>
      </c>
      <c r="L5" s="59" t="s">
        <v>909</v>
      </c>
      <c r="M5" s="60" t="s">
        <v>1204</v>
      </c>
      <c r="N5" s="119"/>
    </row>
    <row r="6" spans="1:14" s="119" customFormat="1" ht="159.75" customHeight="1" x14ac:dyDescent="0.2">
      <c r="A6" s="118" t="s">
        <v>948</v>
      </c>
      <c r="B6" s="61" t="s">
        <v>5</v>
      </c>
      <c r="C6" s="80" t="s">
        <v>610</v>
      </c>
      <c r="D6" s="80" t="s">
        <v>33</v>
      </c>
      <c r="E6" s="80" t="s">
        <v>450</v>
      </c>
      <c r="F6" s="90" t="s">
        <v>451</v>
      </c>
      <c r="G6" s="91">
        <v>43102</v>
      </c>
      <c r="H6" s="117">
        <v>43125</v>
      </c>
      <c r="I6" s="115">
        <v>1</v>
      </c>
      <c r="J6" s="115">
        <v>1</v>
      </c>
      <c r="K6" s="104">
        <v>1</v>
      </c>
      <c r="L6" s="59" t="s">
        <v>910</v>
      </c>
      <c r="M6" s="60" t="s">
        <v>966</v>
      </c>
    </row>
    <row r="7" spans="1:14" s="119" customFormat="1" ht="154.5" customHeight="1" x14ac:dyDescent="0.2">
      <c r="A7" s="118" t="s">
        <v>949</v>
      </c>
      <c r="B7" s="61" t="s">
        <v>4</v>
      </c>
      <c r="C7" s="80" t="s">
        <v>715</v>
      </c>
      <c r="D7" s="80" t="s">
        <v>466</v>
      </c>
      <c r="E7" s="80" t="s">
        <v>467</v>
      </c>
      <c r="F7" s="90" t="s">
        <v>743</v>
      </c>
      <c r="G7" s="117">
        <v>43126</v>
      </c>
      <c r="H7" s="117">
        <v>43129</v>
      </c>
      <c r="I7" s="115">
        <v>1</v>
      </c>
      <c r="J7" s="115">
        <v>1</v>
      </c>
      <c r="K7" s="104">
        <v>1</v>
      </c>
      <c r="L7" s="59" t="s">
        <v>967</v>
      </c>
      <c r="M7" s="60" t="s">
        <v>968</v>
      </c>
    </row>
    <row r="8" spans="1:14" s="119" customFormat="1" ht="219" customHeight="1" x14ac:dyDescent="0.2">
      <c r="A8" s="118" t="s">
        <v>949</v>
      </c>
      <c r="B8" s="61" t="s">
        <v>3</v>
      </c>
      <c r="C8" s="80" t="s">
        <v>300</v>
      </c>
      <c r="D8" s="80" t="s">
        <v>468</v>
      </c>
      <c r="E8" s="80" t="s">
        <v>469</v>
      </c>
      <c r="F8" s="90" t="s">
        <v>744</v>
      </c>
      <c r="G8" s="117">
        <v>43129</v>
      </c>
      <c r="H8" s="117">
        <v>43130</v>
      </c>
      <c r="I8" s="115">
        <v>1</v>
      </c>
      <c r="J8" s="115">
        <v>1</v>
      </c>
      <c r="K8" s="104">
        <v>1</v>
      </c>
      <c r="L8" s="59" t="s">
        <v>911</v>
      </c>
      <c r="M8" s="60" t="s">
        <v>969</v>
      </c>
    </row>
    <row r="9" spans="1:14" s="119" customFormat="1" ht="161.25" customHeight="1" x14ac:dyDescent="0.2">
      <c r="A9" s="118" t="s">
        <v>949</v>
      </c>
      <c r="B9" s="61" t="s">
        <v>2</v>
      </c>
      <c r="C9" s="80" t="s">
        <v>301</v>
      </c>
      <c r="D9" s="80" t="s">
        <v>421</v>
      </c>
      <c r="E9" s="80" t="s">
        <v>422</v>
      </c>
      <c r="F9" s="90" t="s">
        <v>34</v>
      </c>
      <c r="G9" s="117">
        <v>43130</v>
      </c>
      <c r="H9" s="117">
        <v>43131</v>
      </c>
      <c r="I9" s="115">
        <v>1</v>
      </c>
      <c r="J9" s="115">
        <v>1</v>
      </c>
      <c r="K9" s="104">
        <v>1</v>
      </c>
      <c r="L9" s="59" t="s">
        <v>927</v>
      </c>
      <c r="M9" s="60" t="s">
        <v>970</v>
      </c>
    </row>
    <row r="10" spans="1:14" s="119" customFormat="1" ht="275.25" customHeight="1" x14ac:dyDescent="0.2">
      <c r="A10" s="118" t="s">
        <v>949</v>
      </c>
      <c r="B10" s="61" t="s">
        <v>371</v>
      </c>
      <c r="C10" s="80" t="s">
        <v>471</v>
      </c>
      <c r="D10" s="80" t="s">
        <v>470</v>
      </c>
      <c r="E10" s="80" t="s">
        <v>643</v>
      </c>
      <c r="F10" s="90" t="s">
        <v>451</v>
      </c>
      <c r="G10" s="91">
        <v>43132</v>
      </c>
      <c r="H10" s="117">
        <v>43449</v>
      </c>
      <c r="I10" s="115">
        <v>1</v>
      </c>
      <c r="J10" s="115">
        <v>1</v>
      </c>
      <c r="K10" s="104">
        <v>1</v>
      </c>
      <c r="L10" s="59" t="s">
        <v>912</v>
      </c>
      <c r="M10" s="60" t="s">
        <v>1205</v>
      </c>
    </row>
    <row r="11" spans="1:14" s="119" customFormat="1" ht="72.75" customHeight="1" x14ac:dyDescent="0.2">
      <c r="A11" s="62" t="s">
        <v>950</v>
      </c>
      <c r="B11" s="61" t="s">
        <v>1</v>
      </c>
      <c r="C11" s="89" t="s">
        <v>472</v>
      </c>
      <c r="D11" s="89" t="s">
        <v>452</v>
      </c>
      <c r="E11" s="89" t="s">
        <v>453</v>
      </c>
      <c r="F11" s="62" t="s">
        <v>426</v>
      </c>
      <c r="G11" s="120">
        <v>43174</v>
      </c>
      <c r="H11" s="120">
        <v>43419</v>
      </c>
      <c r="I11" s="57">
        <v>3</v>
      </c>
      <c r="J11" s="57">
        <v>1</v>
      </c>
      <c r="K11" s="58">
        <v>0.33</v>
      </c>
      <c r="L11" s="59" t="s">
        <v>913</v>
      </c>
      <c r="M11" s="60" t="s">
        <v>971</v>
      </c>
    </row>
    <row r="12" spans="1:14" s="107" customFormat="1" ht="76.5" customHeight="1" x14ac:dyDescent="0.2">
      <c r="A12" s="90" t="s">
        <v>951</v>
      </c>
      <c r="B12" s="87" t="s">
        <v>0</v>
      </c>
      <c r="C12" s="80" t="s">
        <v>297</v>
      </c>
      <c r="D12" s="80" t="s">
        <v>602</v>
      </c>
      <c r="E12" s="80" t="s">
        <v>600</v>
      </c>
      <c r="F12" s="90" t="s">
        <v>601</v>
      </c>
      <c r="G12" s="117">
        <v>43102</v>
      </c>
      <c r="H12" s="117">
        <v>43465</v>
      </c>
      <c r="I12" s="57">
        <v>4</v>
      </c>
      <c r="J12" s="57">
        <v>1</v>
      </c>
      <c r="K12" s="58">
        <v>0.25</v>
      </c>
      <c r="L12" s="59" t="s">
        <v>995</v>
      </c>
      <c r="M12" s="60" t="s">
        <v>972</v>
      </c>
    </row>
    <row r="17" spans="6:6" ht="15" x14ac:dyDescent="0.2">
      <c r="F17" s="44"/>
    </row>
    <row r="18" spans="6:6" ht="15" x14ac:dyDescent="0.2">
      <c r="F18" s="44"/>
    </row>
    <row r="19" spans="6:6" ht="15" x14ac:dyDescent="0.2">
      <c r="F19" s="44"/>
    </row>
    <row r="20" spans="6:6" ht="15" x14ac:dyDescent="0.2">
      <c r="F20" s="44"/>
    </row>
    <row r="21" spans="6:6" ht="15" x14ac:dyDescent="0.2">
      <c r="F21" s="44"/>
    </row>
    <row r="22" spans="6:6" ht="15" x14ac:dyDescent="0.2">
      <c r="F22" s="44"/>
    </row>
    <row r="23" spans="6:6" ht="15" x14ac:dyDescent="0.2">
      <c r="F23" s="44"/>
    </row>
    <row r="24" spans="6:6" ht="15" x14ac:dyDescent="0.2">
      <c r="F24" s="44"/>
    </row>
    <row r="25" spans="6:6" ht="15" x14ac:dyDescent="0.2">
      <c r="F25" s="44"/>
    </row>
    <row r="26" spans="6:6" ht="15" x14ac:dyDescent="0.2">
      <c r="F26" s="44"/>
    </row>
    <row r="27" spans="6:6" ht="15" x14ac:dyDescent="0.2">
      <c r="F27" s="44"/>
    </row>
    <row r="28" spans="6:6" ht="15" x14ac:dyDescent="0.2">
      <c r="F28" s="44"/>
    </row>
    <row r="29" spans="6:6" ht="15" x14ac:dyDescent="0.2">
      <c r="F29" s="44"/>
    </row>
    <row r="30" spans="6:6" ht="15" x14ac:dyDescent="0.2">
      <c r="F30" s="44"/>
    </row>
    <row r="31" spans="6:6" ht="15" x14ac:dyDescent="0.2">
      <c r="F31" s="44"/>
    </row>
    <row r="32" spans="6:6" ht="15" x14ac:dyDescent="0.2">
      <c r="F32" s="44"/>
    </row>
    <row r="33" spans="6:6" ht="15" x14ac:dyDescent="0.2">
      <c r="F33" s="44"/>
    </row>
    <row r="34" spans="6:6" ht="15" x14ac:dyDescent="0.2">
      <c r="F34" s="44"/>
    </row>
    <row r="35" spans="6:6" ht="15" x14ac:dyDescent="0.2">
      <c r="F35" s="44"/>
    </row>
    <row r="36" spans="6:6" ht="15" x14ac:dyDescent="0.2">
      <c r="F36" s="44"/>
    </row>
    <row r="37" spans="6:6" ht="15" x14ac:dyDescent="0.2">
      <c r="F37" s="44"/>
    </row>
    <row r="38" spans="6:6" ht="15" x14ac:dyDescent="0.2">
      <c r="F38" s="44"/>
    </row>
    <row r="39" spans="6:6" ht="15" x14ac:dyDescent="0.2">
      <c r="F39" s="44"/>
    </row>
    <row r="40" spans="6:6" ht="15" x14ac:dyDescent="0.2">
      <c r="F40" s="44"/>
    </row>
    <row r="41" spans="6:6" ht="15" x14ac:dyDescent="0.2">
      <c r="F41" s="44"/>
    </row>
    <row r="42" spans="6:6" ht="15" x14ac:dyDescent="0.2">
      <c r="F42" s="44"/>
    </row>
    <row r="43" spans="6:6" ht="15" x14ac:dyDescent="0.2">
      <c r="F43" s="44"/>
    </row>
    <row r="44" spans="6:6" ht="15" x14ac:dyDescent="0.2">
      <c r="F44" s="44"/>
    </row>
    <row r="45" spans="6:6" ht="15" x14ac:dyDescent="0.2">
      <c r="F45" s="44"/>
    </row>
    <row r="46" spans="6:6" ht="15" x14ac:dyDescent="0.2">
      <c r="F46" s="44"/>
    </row>
    <row r="47" spans="6:6" ht="15" x14ac:dyDescent="0.2">
      <c r="F47" s="44"/>
    </row>
    <row r="48" spans="6:6" ht="15" x14ac:dyDescent="0.2">
      <c r="F48" s="44"/>
    </row>
    <row r="49" spans="6:6" ht="15" x14ac:dyDescent="0.2">
      <c r="F49" s="44"/>
    </row>
    <row r="50" spans="6:6" ht="15" x14ac:dyDescent="0.2">
      <c r="F50" s="44"/>
    </row>
    <row r="51" spans="6:6" ht="15" x14ac:dyDescent="0.2">
      <c r="F51" s="44"/>
    </row>
    <row r="52" spans="6:6" ht="15" x14ac:dyDescent="0.2">
      <c r="F52" s="44"/>
    </row>
    <row r="53" spans="6:6" ht="15" x14ac:dyDescent="0.2">
      <c r="F53" s="44"/>
    </row>
    <row r="54" spans="6:6" ht="15" x14ac:dyDescent="0.2">
      <c r="F54" s="44"/>
    </row>
    <row r="55" spans="6:6" ht="15" x14ac:dyDescent="0.2">
      <c r="F55" s="44"/>
    </row>
    <row r="56" spans="6:6" ht="15" x14ac:dyDescent="0.2">
      <c r="F56" s="44"/>
    </row>
    <row r="57" spans="6:6" ht="15" x14ac:dyDescent="0.2">
      <c r="F57" s="44"/>
    </row>
    <row r="58" spans="6:6" ht="15" x14ac:dyDescent="0.2">
      <c r="F58" s="44"/>
    </row>
    <row r="59" spans="6:6" ht="15" x14ac:dyDescent="0.2">
      <c r="F59" s="44"/>
    </row>
    <row r="60" spans="6:6" ht="15" x14ac:dyDescent="0.2">
      <c r="F60" s="44"/>
    </row>
    <row r="61" spans="6:6" ht="15" x14ac:dyDescent="0.2">
      <c r="F61" s="44"/>
    </row>
    <row r="62" spans="6:6" ht="15" x14ac:dyDescent="0.2">
      <c r="F62" s="44"/>
    </row>
    <row r="63" spans="6:6" ht="15" x14ac:dyDescent="0.2">
      <c r="F63" s="44"/>
    </row>
    <row r="64" spans="6:6" ht="15" x14ac:dyDescent="0.2">
      <c r="F64" s="44"/>
    </row>
    <row r="65" spans="6:6" ht="15" x14ac:dyDescent="0.2">
      <c r="F65" s="44"/>
    </row>
    <row r="66" spans="6:6" ht="15" x14ac:dyDescent="0.2">
      <c r="F66" s="44"/>
    </row>
    <row r="67" spans="6:6" ht="15" x14ac:dyDescent="0.2">
      <c r="F67" s="44"/>
    </row>
    <row r="68" spans="6:6" ht="15" x14ac:dyDescent="0.2">
      <c r="F68" s="44"/>
    </row>
    <row r="69" spans="6:6" ht="15" x14ac:dyDescent="0.2">
      <c r="F69" s="44"/>
    </row>
    <row r="70" spans="6:6" ht="15" x14ac:dyDescent="0.2">
      <c r="F70" s="44"/>
    </row>
    <row r="71" spans="6:6" ht="15" x14ac:dyDescent="0.2">
      <c r="F71" s="44"/>
    </row>
    <row r="72" spans="6:6" ht="15" x14ac:dyDescent="0.2">
      <c r="F72" s="44"/>
    </row>
    <row r="73" spans="6:6" ht="15" x14ac:dyDescent="0.2">
      <c r="F73" s="44"/>
    </row>
    <row r="74" spans="6:6" ht="15" x14ac:dyDescent="0.2">
      <c r="F74" s="44"/>
    </row>
    <row r="75" spans="6:6" ht="15" x14ac:dyDescent="0.2">
      <c r="F75" s="44"/>
    </row>
    <row r="76" spans="6:6" ht="15" x14ac:dyDescent="0.2">
      <c r="F76" s="44"/>
    </row>
    <row r="77" spans="6:6" ht="15" x14ac:dyDescent="0.2">
      <c r="F77" s="44"/>
    </row>
    <row r="78" spans="6:6" ht="15" x14ac:dyDescent="0.2">
      <c r="F78" s="44"/>
    </row>
    <row r="79" spans="6:6" ht="15" x14ac:dyDescent="0.2">
      <c r="F79" s="44"/>
    </row>
    <row r="80" spans="6:6" ht="15" x14ac:dyDescent="0.2">
      <c r="F80" s="44"/>
    </row>
    <row r="81" spans="6:6" ht="15" x14ac:dyDescent="0.2">
      <c r="F81" s="44"/>
    </row>
    <row r="82" spans="6:6" ht="15" x14ac:dyDescent="0.2">
      <c r="F82" s="44"/>
    </row>
    <row r="83" spans="6:6" ht="15" x14ac:dyDescent="0.2">
      <c r="F83" s="44"/>
    </row>
    <row r="84" spans="6:6" ht="15" x14ac:dyDescent="0.2">
      <c r="F84" s="44"/>
    </row>
    <row r="85" spans="6:6" ht="15" x14ac:dyDescent="0.2">
      <c r="F85" s="44"/>
    </row>
    <row r="86" spans="6:6" ht="15" x14ac:dyDescent="0.2">
      <c r="F86" s="44"/>
    </row>
    <row r="87" spans="6:6" ht="15" x14ac:dyDescent="0.2">
      <c r="F87" s="44"/>
    </row>
    <row r="88" spans="6:6" ht="15" x14ac:dyDescent="0.2">
      <c r="F88" s="44"/>
    </row>
    <row r="89" spans="6:6" ht="15" x14ac:dyDescent="0.2">
      <c r="F89" s="44"/>
    </row>
    <row r="90" spans="6:6" ht="15" x14ac:dyDescent="0.2">
      <c r="F90" s="44"/>
    </row>
    <row r="91" spans="6:6" ht="15" x14ac:dyDescent="0.2">
      <c r="F91" s="44"/>
    </row>
    <row r="92" spans="6:6" ht="15" x14ac:dyDescent="0.2">
      <c r="F92" s="44"/>
    </row>
    <row r="93" spans="6:6" ht="15" x14ac:dyDescent="0.2">
      <c r="F93" s="44"/>
    </row>
    <row r="94" spans="6:6" ht="15" x14ac:dyDescent="0.2">
      <c r="F94" s="44"/>
    </row>
    <row r="95" spans="6:6" ht="15" x14ac:dyDescent="0.2">
      <c r="F95" s="44"/>
    </row>
    <row r="96" spans="6:6" ht="15" x14ac:dyDescent="0.2">
      <c r="F96" s="44"/>
    </row>
    <row r="97" spans="6:6" ht="15" x14ac:dyDescent="0.2">
      <c r="F97" s="44"/>
    </row>
    <row r="98" spans="6:6" ht="15" x14ac:dyDescent="0.2">
      <c r="F98" s="44"/>
    </row>
    <row r="99" spans="6:6" ht="15" x14ac:dyDescent="0.2">
      <c r="F99" s="44"/>
    </row>
    <row r="100" spans="6:6" ht="15" x14ac:dyDescent="0.2">
      <c r="F100" s="44"/>
    </row>
    <row r="101" spans="6:6" ht="15" x14ac:dyDescent="0.2">
      <c r="F101" s="44"/>
    </row>
    <row r="102" spans="6:6" ht="15" x14ac:dyDescent="0.2">
      <c r="F102" s="44"/>
    </row>
    <row r="103" spans="6:6" ht="15" x14ac:dyDescent="0.2">
      <c r="F103" s="44"/>
    </row>
    <row r="104" spans="6:6" ht="15" x14ac:dyDescent="0.2">
      <c r="F104" s="44"/>
    </row>
    <row r="105" spans="6:6" ht="15" x14ac:dyDescent="0.2">
      <c r="F105" s="44"/>
    </row>
    <row r="106" spans="6:6" ht="15" x14ac:dyDescent="0.2">
      <c r="F106" s="44"/>
    </row>
    <row r="107" spans="6:6" ht="15" x14ac:dyDescent="0.2">
      <c r="F107" s="44"/>
    </row>
    <row r="108" spans="6:6" ht="15" x14ac:dyDescent="0.2">
      <c r="F108" s="44"/>
    </row>
    <row r="109" spans="6:6" ht="15" x14ac:dyDescent="0.2">
      <c r="F109" s="44"/>
    </row>
    <row r="110" spans="6:6" ht="15" x14ac:dyDescent="0.2">
      <c r="F110" s="44"/>
    </row>
  </sheetData>
  <sheetProtection formatColumns="0" selectLockedCells="1" selectUnlockedCells="1"/>
  <autoFilter ref="A4:M12">
    <filterColumn colId="1" showButton="0"/>
  </autoFilter>
  <mergeCells count="8">
    <mergeCell ref="I2:M2"/>
    <mergeCell ref="M3:M4"/>
    <mergeCell ref="B4:C4"/>
    <mergeCell ref="A3:H3"/>
    <mergeCell ref="K3:K4"/>
    <mergeCell ref="L3:L4"/>
    <mergeCell ref="I3:I4"/>
    <mergeCell ref="J3:J4"/>
  </mergeCells>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2"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68"/>
  <sheetViews>
    <sheetView showGridLines="0" zoomScale="40" zoomScaleNormal="40" zoomScaleSheetLayoutView="50" workbookViewId="0">
      <pane xSplit="28" ySplit="4" topLeftCell="AG5" activePane="bottomRight" state="frozen"/>
      <selection pane="topRight" activeCell="AC1" sqref="AC1"/>
      <selection pane="bottomLeft" activeCell="A5" sqref="A5"/>
      <selection pane="bottomRight" activeCell="Z6" sqref="Z6"/>
    </sheetView>
  </sheetViews>
  <sheetFormatPr baseColWidth="10" defaultColWidth="11.42578125" defaultRowHeight="15" x14ac:dyDescent="0.25"/>
  <cols>
    <col min="1" max="1" width="41.140625" style="3" customWidth="1"/>
    <col min="2" max="2" width="56.7109375" style="3" customWidth="1"/>
    <col min="3" max="3" width="38.7109375" style="6" hidden="1" customWidth="1"/>
    <col min="4" max="4" width="44.42578125" style="6" hidden="1" customWidth="1"/>
    <col min="5" max="5" width="57.7109375" style="3" hidden="1" customWidth="1"/>
    <col min="6" max="6" width="38" style="7" customWidth="1"/>
    <col min="7" max="7" width="61.5703125" style="7" hidden="1" customWidth="1"/>
    <col min="8" max="8" width="24.42578125" style="3" hidden="1" customWidth="1"/>
    <col min="9" max="9" width="24.140625" style="3" hidden="1" customWidth="1"/>
    <col min="10" max="10" width="25.140625" style="3" hidden="1" customWidth="1"/>
    <col min="11" max="11" width="23.28515625" style="3" hidden="1" customWidth="1"/>
    <col min="12" max="12" width="23.42578125" style="3" hidden="1" customWidth="1"/>
    <col min="13" max="13" width="18.5703125" style="3" hidden="1" customWidth="1"/>
    <col min="14" max="14" width="40.85546875" style="3" customWidth="1"/>
    <col min="15" max="15" width="25.28515625" style="3" hidden="1" customWidth="1"/>
    <col min="16" max="16" width="25.5703125" style="3" hidden="1" customWidth="1"/>
    <col min="17" max="17" width="28.28515625" style="3" hidden="1" customWidth="1"/>
    <col min="18" max="18" width="27.42578125" style="3" hidden="1" customWidth="1"/>
    <col min="19" max="19" width="19.7109375" style="3" hidden="1" customWidth="1"/>
    <col min="20" max="20" width="24" style="3" hidden="1" customWidth="1"/>
    <col min="21" max="22" width="30.7109375" style="3" hidden="1" customWidth="1"/>
    <col min="23" max="23" width="41" style="8" customWidth="1"/>
    <col min="24" max="24" width="24.85546875" style="3" hidden="1" customWidth="1"/>
    <col min="25" max="25" width="23.85546875" style="3" hidden="1" customWidth="1"/>
    <col min="26" max="26" width="52.42578125" style="3" customWidth="1"/>
    <col min="27" max="27" width="42.85546875" style="3" hidden="1" customWidth="1"/>
    <col min="28" max="28" width="44.42578125" style="3" customWidth="1"/>
    <col min="29" max="29" width="35.85546875" style="3" customWidth="1"/>
    <col min="30" max="30" width="69.7109375" style="3" customWidth="1"/>
    <col min="31" max="31" width="23.140625" style="3" customWidth="1"/>
    <col min="32" max="32" width="85.7109375" style="3" customWidth="1"/>
    <col min="33" max="33" width="83.5703125" style="10" customWidth="1"/>
    <col min="34" max="34" width="64" style="10" customWidth="1"/>
    <col min="35" max="36" width="11.42578125" style="3"/>
    <col min="37" max="38" width="17.85546875" style="3" bestFit="1" customWidth="1"/>
    <col min="39" max="39" width="11.42578125" style="3"/>
    <col min="40" max="40" width="4.42578125" style="3" customWidth="1"/>
    <col min="41" max="41" width="11.42578125" style="3" hidden="1" customWidth="1"/>
    <col min="42" max="16384" width="11.42578125" style="3"/>
  </cols>
  <sheetData>
    <row r="1" spans="1:38" ht="96" customHeight="1" x14ac:dyDescent="0.25">
      <c r="A1" s="9" t="s">
        <v>806</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168"/>
      <c r="AH1" s="168"/>
      <c r="AI1" s="2"/>
      <c r="AJ1" s="2"/>
      <c r="AK1" s="2"/>
      <c r="AL1" s="2"/>
    </row>
    <row r="2" spans="1:38" ht="36" customHeight="1" thickBot="1" x14ac:dyDescent="0.3">
      <c r="A2" s="125"/>
      <c r="B2" s="125"/>
      <c r="C2" s="125"/>
      <c r="D2" s="125"/>
      <c r="E2" s="125"/>
      <c r="F2" s="125"/>
      <c r="G2" s="125"/>
      <c r="H2" s="125"/>
      <c r="I2" s="125"/>
      <c r="J2" s="125"/>
      <c r="K2" s="125"/>
      <c r="L2" s="125"/>
      <c r="M2" s="125"/>
      <c r="N2" s="125"/>
      <c r="O2" s="125"/>
      <c r="P2" s="125"/>
      <c r="Q2" s="125"/>
      <c r="R2" s="125"/>
      <c r="S2" s="125"/>
      <c r="T2" s="125"/>
      <c r="U2" s="125"/>
      <c r="V2" s="125"/>
      <c r="W2" s="125"/>
      <c r="X2" s="125"/>
      <c r="Y2" s="125"/>
      <c r="AA2" s="126"/>
      <c r="AB2" s="127" t="s">
        <v>899</v>
      </c>
      <c r="AC2" s="128"/>
      <c r="AD2" s="128"/>
      <c r="AE2" s="128"/>
      <c r="AF2" s="128"/>
      <c r="AG2" s="169"/>
      <c r="AH2" s="169"/>
      <c r="AI2" s="2"/>
      <c r="AJ2" s="2"/>
      <c r="AK2" s="2"/>
      <c r="AL2" s="2"/>
    </row>
    <row r="3" spans="1:38" s="5" customFormat="1" ht="66.75" customHeight="1" thickBot="1" x14ac:dyDescent="0.3">
      <c r="A3" s="129" t="s">
        <v>36</v>
      </c>
      <c r="B3" s="130"/>
      <c r="C3" s="131"/>
      <c r="D3" s="132"/>
      <c r="E3" s="133"/>
      <c r="F3" s="133"/>
      <c r="G3" s="134"/>
      <c r="H3" s="135" t="s">
        <v>37</v>
      </c>
      <c r="I3" s="135"/>
      <c r="J3" s="136"/>
      <c r="K3" s="137"/>
      <c r="L3" s="138"/>
      <c r="M3" s="138"/>
      <c r="N3" s="138"/>
      <c r="O3" s="138"/>
      <c r="P3" s="139"/>
      <c r="Q3" s="140" t="s">
        <v>38</v>
      </c>
      <c r="R3" s="141"/>
      <c r="S3" s="142"/>
      <c r="T3" s="143"/>
      <c r="U3" s="143"/>
      <c r="V3" s="139"/>
      <c r="W3" s="151" t="s">
        <v>39</v>
      </c>
      <c r="X3" s="152"/>
      <c r="Y3" s="152"/>
      <c r="Z3" s="152"/>
      <c r="AA3" s="152"/>
      <c r="AB3" s="153"/>
      <c r="AC3" s="154" t="s">
        <v>1007</v>
      </c>
      <c r="AD3" s="155"/>
      <c r="AE3" s="155"/>
      <c r="AF3" s="155"/>
      <c r="AG3" s="155"/>
      <c r="AH3" s="156"/>
      <c r="AI3" s="4"/>
      <c r="AJ3" s="4"/>
      <c r="AK3" s="4"/>
      <c r="AL3" s="4"/>
    </row>
    <row r="4" spans="1:38" s="253" customFormat="1" ht="132" customHeight="1" x14ac:dyDescent="0.25">
      <c r="A4" s="248" t="s">
        <v>40</v>
      </c>
      <c r="B4" s="249" t="s">
        <v>41</v>
      </c>
      <c r="C4" s="250" t="s">
        <v>42</v>
      </c>
      <c r="D4" s="250" t="s">
        <v>43</v>
      </c>
      <c r="E4" s="249" t="s">
        <v>44</v>
      </c>
      <c r="F4" s="250" t="s">
        <v>45</v>
      </c>
      <c r="G4" s="249" t="s">
        <v>46</v>
      </c>
      <c r="H4" s="250" t="s">
        <v>47</v>
      </c>
      <c r="I4" s="250" t="s">
        <v>48</v>
      </c>
      <c r="J4" s="249" t="s">
        <v>49</v>
      </c>
      <c r="K4" s="250" t="s">
        <v>50</v>
      </c>
      <c r="L4" s="250" t="s">
        <v>51</v>
      </c>
      <c r="M4" s="250" t="s">
        <v>52</v>
      </c>
      <c r="N4" s="250" t="s">
        <v>53</v>
      </c>
      <c r="O4" s="250" t="s">
        <v>54</v>
      </c>
      <c r="P4" s="250" t="s">
        <v>55</v>
      </c>
      <c r="Q4" s="249" t="s">
        <v>56</v>
      </c>
      <c r="R4" s="250" t="s">
        <v>48</v>
      </c>
      <c r="S4" s="249" t="s">
        <v>49</v>
      </c>
      <c r="T4" s="250" t="s">
        <v>50</v>
      </c>
      <c r="U4" s="250" t="s">
        <v>57</v>
      </c>
      <c r="V4" s="250" t="s">
        <v>58</v>
      </c>
      <c r="W4" s="249" t="s">
        <v>59</v>
      </c>
      <c r="X4" s="250" t="s">
        <v>60</v>
      </c>
      <c r="Y4" s="250" t="s">
        <v>61</v>
      </c>
      <c r="Z4" s="249" t="s">
        <v>62</v>
      </c>
      <c r="AA4" s="249" t="s">
        <v>63</v>
      </c>
      <c r="AB4" s="251" t="s">
        <v>64</v>
      </c>
      <c r="AC4" s="552" t="s">
        <v>1008</v>
      </c>
      <c r="AD4" s="552" t="s">
        <v>1009</v>
      </c>
      <c r="AE4" s="552" t="s">
        <v>1010</v>
      </c>
      <c r="AF4" s="552" t="s">
        <v>1011</v>
      </c>
      <c r="AG4" s="553" t="s">
        <v>1012</v>
      </c>
      <c r="AH4" s="553" t="s">
        <v>1013</v>
      </c>
      <c r="AI4" s="252"/>
      <c r="AJ4" s="252"/>
      <c r="AK4" s="252"/>
      <c r="AL4" s="252"/>
    </row>
    <row r="5" spans="1:38" s="260" customFormat="1" ht="72.75" customHeight="1" thickBot="1" x14ac:dyDescent="0.3">
      <c r="A5" s="254" t="s">
        <v>65</v>
      </c>
      <c r="B5" s="255"/>
      <c r="C5" s="256"/>
      <c r="D5" s="257"/>
      <c r="E5" s="232"/>
      <c r="F5" s="232"/>
      <c r="G5" s="232"/>
      <c r="H5" s="232"/>
      <c r="I5" s="232"/>
      <c r="J5" s="232"/>
      <c r="K5" s="232"/>
      <c r="L5" s="232"/>
      <c r="M5" s="232"/>
      <c r="N5" s="232"/>
      <c r="O5" s="232"/>
      <c r="P5" s="232"/>
      <c r="Q5" s="232"/>
      <c r="R5" s="232"/>
      <c r="S5" s="232"/>
      <c r="T5" s="232"/>
      <c r="U5" s="232"/>
      <c r="V5" s="232"/>
      <c r="W5" s="232"/>
      <c r="X5" s="232"/>
      <c r="Y5" s="232"/>
      <c r="Z5" s="232"/>
      <c r="AA5" s="232"/>
      <c r="AB5" s="258"/>
      <c r="AC5" s="232"/>
      <c r="AD5" s="232"/>
      <c r="AE5" s="232"/>
      <c r="AF5" s="232"/>
      <c r="AG5" s="167" t="s">
        <v>1180</v>
      </c>
      <c r="AH5" s="167"/>
      <c r="AI5" s="259"/>
      <c r="AJ5" s="259"/>
      <c r="AK5" s="259"/>
      <c r="AL5" s="259"/>
    </row>
    <row r="6" spans="1:38" s="275" customFormat="1" ht="216.75" customHeight="1" x14ac:dyDescent="0.25">
      <c r="A6" s="261" t="s">
        <v>65</v>
      </c>
      <c r="B6" s="262" t="s">
        <v>427</v>
      </c>
      <c r="C6" s="263" t="s">
        <v>17</v>
      </c>
      <c r="D6" s="263" t="s">
        <v>90</v>
      </c>
      <c r="E6" s="263" t="s">
        <v>612</v>
      </c>
      <c r="F6" s="264" t="s">
        <v>611</v>
      </c>
      <c r="G6" s="265" t="s">
        <v>613</v>
      </c>
      <c r="H6" s="266" t="s">
        <v>67</v>
      </c>
      <c r="I6" s="266">
        <v>1</v>
      </c>
      <c r="J6" s="266" t="s">
        <v>244</v>
      </c>
      <c r="K6" s="266">
        <v>20</v>
      </c>
      <c r="L6" s="266">
        <v>20</v>
      </c>
      <c r="M6" s="266" t="s">
        <v>245</v>
      </c>
      <c r="N6" s="267" t="s">
        <v>833</v>
      </c>
      <c r="O6" s="266" t="s">
        <v>74</v>
      </c>
      <c r="P6" s="266">
        <v>85</v>
      </c>
      <c r="Q6" s="266" t="s">
        <v>67</v>
      </c>
      <c r="R6" s="266">
        <v>1</v>
      </c>
      <c r="S6" s="266" t="s">
        <v>244</v>
      </c>
      <c r="T6" s="266">
        <v>20</v>
      </c>
      <c r="U6" s="266">
        <v>20</v>
      </c>
      <c r="V6" s="266" t="s">
        <v>245</v>
      </c>
      <c r="W6" s="268" t="s">
        <v>716</v>
      </c>
      <c r="X6" s="269">
        <v>43101</v>
      </c>
      <c r="Y6" s="269">
        <v>43465</v>
      </c>
      <c r="Z6" s="268" t="s">
        <v>874</v>
      </c>
      <c r="AA6" s="270" t="s">
        <v>332</v>
      </c>
      <c r="AB6" s="271" t="s">
        <v>717</v>
      </c>
      <c r="AC6" s="272">
        <v>1</v>
      </c>
      <c r="AD6" s="273" t="s">
        <v>1014</v>
      </c>
      <c r="AE6" s="272">
        <v>1</v>
      </c>
      <c r="AF6" s="273" t="s">
        <v>1015</v>
      </c>
      <c r="AG6" s="170" t="s">
        <v>1016</v>
      </c>
      <c r="AH6" s="170" t="s">
        <v>1181</v>
      </c>
      <c r="AI6" s="274"/>
      <c r="AJ6" s="274"/>
      <c r="AK6" s="274"/>
      <c r="AL6" s="274"/>
    </row>
    <row r="7" spans="1:38" s="275" customFormat="1" ht="195" customHeight="1" x14ac:dyDescent="0.25">
      <c r="A7" s="276"/>
      <c r="B7" s="187"/>
      <c r="C7" s="277" t="s">
        <v>102</v>
      </c>
      <c r="D7" s="277" t="s">
        <v>73</v>
      </c>
      <c r="E7" s="277" t="s">
        <v>333</v>
      </c>
      <c r="F7" s="278"/>
      <c r="G7" s="206" t="s">
        <v>822</v>
      </c>
      <c r="H7" s="279"/>
      <c r="I7" s="279"/>
      <c r="J7" s="279"/>
      <c r="K7" s="279"/>
      <c r="L7" s="279"/>
      <c r="M7" s="279"/>
      <c r="N7" s="226" t="s">
        <v>834</v>
      </c>
      <c r="O7" s="279"/>
      <c r="P7" s="279"/>
      <c r="Q7" s="279"/>
      <c r="R7" s="279"/>
      <c r="S7" s="279"/>
      <c r="T7" s="279"/>
      <c r="U7" s="279"/>
      <c r="V7" s="279"/>
      <c r="W7" s="280"/>
      <c r="X7" s="281"/>
      <c r="Y7" s="281"/>
      <c r="Z7" s="282" t="s">
        <v>873</v>
      </c>
      <c r="AA7" s="231"/>
      <c r="AB7" s="283"/>
      <c r="AC7" s="284" t="s">
        <v>17</v>
      </c>
      <c r="AD7" s="285"/>
      <c r="AE7" s="279"/>
      <c r="AF7" s="285"/>
      <c r="AG7" s="171"/>
      <c r="AH7" s="171"/>
      <c r="AI7" s="274"/>
      <c r="AJ7" s="274"/>
      <c r="AK7" s="274"/>
      <c r="AL7" s="274"/>
    </row>
    <row r="8" spans="1:38" s="260" customFormat="1" ht="324" customHeight="1" x14ac:dyDescent="0.25">
      <c r="A8" s="286" t="s">
        <v>65</v>
      </c>
      <c r="B8" s="186" t="s">
        <v>436</v>
      </c>
      <c r="C8" s="277" t="s">
        <v>72</v>
      </c>
      <c r="D8" s="277"/>
      <c r="E8" s="277" t="s">
        <v>77</v>
      </c>
      <c r="F8" s="287" t="s">
        <v>79</v>
      </c>
      <c r="G8" s="186" t="s">
        <v>823</v>
      </c>
      <c r="H8" s="227" t="s">
        <v>67</v>
      </c>
      <c r="I8" s="227">
        <v>1</v>
      </c>
      <c r="J8" s="227" t="s">
        <v>244</v>
      </c>
      <c r="K8" s="227">
        <v>20</v>
      </c>
      <c r="L8" s="227">
        <v>20</v>
      </c>
      <c r="M8" s="227" t="s">
        <v>245</v>
      </c>
      <c r="N8" s="186" t="s">
        <v>835</v>
      </c>
      <c r="O8" s="227" t="s">
        <v>74</v>
      </c>
      <c r="P8" s="227">
        <v>70</v>
      </c>
      <c r="Q8" s="227" t="s">
        <v>67</v>
      </c>
      <c r="R8" s="227">
        <v>1</v>
      </c>
      <c r="S8" s="227" t="s">
        <v>244</v>
      </c>
      <c r="T8" s="227">
        <v>20</v>
      </c>
      <c r="U8" s="227">
        <v>20</v>
      </c>
      <c r="V8" s="227" t="s">
        <v>245</v>
      </c>
      <c r="W8" s="186" t="s">
        <v>878</v>
      </c>
      <c r="X8" s="288">
        <v>43101</v>
      </c>
      <c r="Y8" s="288">
        <v>43465</v>
      </c>
      <c r="Z8" s="227" t="s">
        <v>876</v>
      </c>
      <c r="AA8" s="227" t="s">
        <v>276</v>
      </c>
      <c r="AB8" s="289" t="s">
        <v>614</v>
      </c>
      <c r="AC8" s="290">
        <v>1</v>
      </c>
      <c r="AD8" s="227" t="s">
        <v>1018</v>
      </c>
      <c r="AE8" s="291">
        <v>1</v>
      </c>
      <c r="AF8" s="227" t="s">
        <v>1019</v>
      </c>
      <c r="AG8" s="172" t="s">
        <v>1017</v>
      </c>
      <c r="AH8" s="172" t="s">
        <v>1182</v>
      </c>
      <c r="AI8" s="259"/>
      <c r="AJ8" s="259"/>
      <c r="AK8" s="259"/>
      <c r="AL8" s="259"/>
    </row>
    <row r="9" spans="1:38" s="260" customFormat="1" ht="102" customHeight="1" thickBot="1" x14ac:dyDescent="0.3">
      <c r="A9" s="292"/>
      <c r="B9" s="293"/>
      <c r="C9" s="294"/>
      <c r="D9" s="294" t="s">
        <v>73</v>
      </c>
      <c r="E9" s="294" t="s">
        <v>80</v>
      </c>
      <c r="F9" s="295"/>
      <c r="G9" s="296" t="s">
        <v>824</v>
      </c>
      <c r="H9" s="297"/>
      <c r="I9" s="297"/>
      <c r="J9" s="297"/>
      <c r="K9" s="297"/>
      <c r="L9" s="297"/>
      <c r="M9" s="297"/>
      <c r="N9" s="296" t="s">
        <v>836</v>
      </c>
      <c r="O9" s="297"/>
      <c r="P9" s="297"/>
      <c r="Q9" s="297"/>
      <c r="R9" s="297"/>
      <c r="S9" s="297"/>
      <c r="T9" s="297"/>
      <c r="U9" s="297"/>
      <c r="V9" s="297"/>
      <c r="W9" s="296" t="s">
        <v>877</v>
      </c>
      <c r="X9" s="298"/>
      <c r="Y9" s="298"/>
      <c r="Z9" s="299" t="s">
        <v>875</v>
      </c>
      <c r="AA9" s="293"/>
      <c r="AB9" s="300"/>
      <c r="AC9" s="301"/>
      <c r="AD9" s="296" t="s">
        <v>1020</v>
      </c>
      <c r="AE9" s="297"/>
      <c r="AF9" s="296" t="s">
        <v>1021</v>
      </c>
      <c r="AG9" s="173"/>
      <c r="AH9" s="173"/>
      <c r="AI9" s="259"/>
      <c r="AJ9" s="259"/>
      <c r="AK9" s="259"/>
      <c r="AL9" s="259"/>
    </row>
    <row r="10" spans="1:38" s="260" customFormat="1" ht="66" customHeight="1" x14ac:dyDescent="0.25">
      <c r="A10" s="302" t="s">
        <v>87</v>
      </c>
      <c r="B10" s="303"/>
      <c r="C10" s="304"/>
      <c r="D10" s="30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305"/>
      <c r="AC10" s="174"/>
      <c r="AD10" s="174"/>
      <c r="AE10" s="174"/>
      <c r="AF10" s="174"/>
      <c r="AG10" s="174"/>
      <c r="AH10" s="174"/>
      <c r="AI10" s="259"/>
      <c r="AJ10" s="259"/>
      <c r="AK10" s="259"/>
      <c r="AL10" s="259"/>
    </row>
    <row r="11" spans="1:38" s="314" customFormat="1" ht="54" customHeight="1" x14ac:dyDescent="0.25">
      <c r="A11" s="306" t="s">
        <v>88</v>
      </c>
      <c r="B11" s="186"/>
      <c r="C11" s="277" t="s">
        <v>70</v>
      </c>
      <c r="D11" s="186"/>
      <c r="E11" s="186"/>
      <c r="F11" s="307"/>
      <c r="G11" s="308"/>
      <c r="H11" s="186" t="s">
        <v>17</v>
      </c>
      <c r="I11" s="186" t="s">
        <v>17</v>
      </c>
      <c r="J11" s="186" t="s">
        <v>17</v>
      </c>
      <c r="K11" s="186" t="s">
        <v>17</v>
      </c>
      <c r="L11" s="186" t="s">
        <v>17</v>
      </c>
      <c r="M11" s="186" t="s">
        <v>17</v>
      </c>
      <c r="N11" s="186" t="s">
        <v>17</v>
      </c>
      <c r="O11" s="186" t="s">
        <v>17</v>
      </c>
      <c r="P11" s="186" t="s">
        <v>17</v>
      </c>
      <c r="Q11" s="186" t="s">
        <v>17</v>
      </c>
      <c r="R11" s="186" t="s">
        <v>17</v>
      </c>
      <c r="S11" s="186" t="s">
        <v>17</v>
      </c>
      <c r="T11" s="186" t="s">
        <v>17</v>
      </c>
      <c r="U11" s="186" t="s">
        <v>17</v>
      </c>
      <c r="V11" s="186" t="s">
        <v>17</v>
      </c>
      <c r="W11" s="309"/>
      <c r="X11" s="309"/>
      <c r="Y11" s="309"/>
      <c r="Z11" s="309"/>
      <c r="AA11" s="309"/>
      <c r="AB11" s="310"/>
      <c r="AC11" s="186"/>
      <c r="AD11" s="186"/>
      <c r="AE11" s="311">
        <v>1</v>
      </c>
      <c r="AF11" s="312" t="s">
        <v>1022</v>
      </c>
      <c r="AG11" s="175"/>
      <c r="AH11" s="175"/>
      <c r="AI11" s="313"/>
    </row>
    <row r="12" spans="1:38" s="314" customFormat="1" ht="209.25" customHeight="1" x14ac:dyDescent="0.25">
      <c r="A12" s="315"/>
      <c r="B12" s="316"/>
      <c r="C12" s="277" t="s">
        <v>83</v>
      </c>
      <c r="D12" s="205" t="s">
        <v>443</v>
      </c>
      <c r="E12" s="205" t="s">
        <v>807</v>
      </c>
      <c r="F12" s="317" t="s">
        <v>444</v>
      </c>
      <c r="G12" s="205" t="s">
        <v>808</v>
      </c>
      <c r="H12" s="205" t="s">
        <v>67</v>
      </c>
      <c r="I12" s="205">
        <v>1</v>
      </c>
      <c r="J12" s="205" t="s">
        <v>68</v>
      </c>
      <c r="K12" s="205">
        <v>10</v>
      </c>
      <c r="L12" s="205">
        <v>10</v>
      </c>
      <c r="M12" s="205" t="s">
        <v>69</v>
      </c>
      <c r="N12" s="205" t="s">
        <v>315</v>
      </c>
      <c r="O12" s="205" t="s">
        <v>74</v>
      </c>
      <c r="P12" s="205">
        <v>85</v>
      </c>
      <c r="Q12" s="205" t="s">
        <v>67</v>
      </c>
      <c r="R12" s="205">
        <v>1</v>
      </c>
      <c r="S12" s="205" t="s">
        <v>68</v>
      </c>
      <c r="T12" s="205">
        <v>10</v>
      </c>
      <c r="U12" s="205">
        <v>10</v>
      </c>
      <c r="V12" s="205" t="s">
        <v>69</v>
      </c>
      <c r="W12" s="205" t="s">
        <v>809</v>
      </c>
      <c r="X12" s="318">
        <v>43102</v>
      </c>
      <c r="Y12" s="318">
        <v>43465</v>
      </c>
      <c r="Z12" s="205" t="s">
        <v>810</v>
      </c>
      <c r="AA12" s="205" t="s">
        <v>811</v>
      </c>
      <c r="AB12" s="319" t="s">
        <v>1023</v>
      </c>
      <c r="AC12" s="320">
        <v>1</v>
      </c>
      <c r="AD12" s="205" t="s">
        <v>1024</v>
      </c>
      <c r="AE12" s="321"/>
      <c r="AF12" s="322"/>
      <c r="AG12" s="176" t="s">
        <v>1017</v>
      </c>
      <c r="AH12" s="176" t="s">
        <v>1017</v>
      </c>
      <c r="AI12" s="313"/>
    </row>
    <row r="13" spans="1:38" s="314" customFormat="1" ht="45.75" customHeight="1" x14ac:dyDescent="0.25">
      <c r="A13" s="315"/>
      <c r="B13" s="316"/>
      <c r="C13" s="277" t="s">
        <v>102</v>
      </c>
      <c r="D13" s="206"/>
      <c r="E13" s="206"/>
      <c r="F13" s="323"/>
      <c r="G13" s="280"/>
      <c r="H13" s="206"/>
      <c r="I13" s="206"/>
      <c r="J13" s="206"/>
      <c r="K13" s="206"/>
      <c r="L13" s="206"/>
      <c r="M13" s="206"/>
      <c r="N13" s="206"/>
      <c r="O13" s="206"/>
      <c r="P13" s="206"/>
      <c r="Q13" s="280"/>
      <c r="R13" s="280"/>
      <c r="S13" s="280"/>
      <c r="T13" s="280"/>
      <c r="U13" s="280"/>
      <c r="V13" s="280"/>
      <c r="W13" s="206"/>
      <c r="X13" s="324"/>
      <c r="Y13" s="324"/>
      <c r="Z13" s="206"/>
      <c r="AA13" s="206"/>
      <c r="AB13" s="325"/>
      <c r="AC13" s="206"/>
      <c r="AD13" s="206"/>
      <c r="AE13" s="326"/>
      <c r="AF13" s="327"/>
      <c r="AG13" s="177"/>
      <c r="AH13" s="177"/>
      <c r="AI13" s="313"/>
    </row>
    <row r="14" spans="1:38" s="314" customFormat="1" ht="159.75" customHeight="1" x14ac:dyDescent="0.25">
      <c r="A14" s="315"/>
      <c r="B14" s="205" t="s">
        <v>89</v>
      </c>
      <c r="C14" s="277" t="s">
        <v>83</v>
      </c>
      <c r="D14" s="227" t="s">
        <v>66</v>
      </c>
      <c r="E14" s="227" t="s">
        <v>812</v>
      </c>
      <c r="F14" s="328" t="s">
        <v>93</v>
      </c>
      <c r="G14" s="227" t="s">
        <v>813</v>
      </c>
      <c r="H14" s="227" t="s">
        <v>67</v>
      </c>
      <c r="I14" s="227">
        <v>1</v>
      </c>
      <c r="J14" s="227" t="s">
        <v>68</v>
      </c>
      <c r="K14" s="227">
        <v>10</v>
      </c>
      <c r="L14" s="227">
        <v>10</v>
      </c>
      <c r="M14" s="227" t="s">
        <v>69</v>
      </c>
      <c r="N14" s="227" t="s">
        <v>821</v>
      </c>
      <c r="O14" s="227" t="s">
        <v>74</v>
      </c>
      <c r="P14" s="227">
        <v>85</v>
      </c>
      <c r="Q14" s="227" t="s">
        <v>67</v>
      </c>
      <c r="R14" s="227">
        <v>1</v>
      </c>
      <c r="S14" s="227" t="s">
        <v>68</v>
      </c>
      <c r="T14" s="227">
        <v>10</v>
      </c>
      <c r="U14" s="227">
        <v>10</v>
      </c>
      <c r="V14" s="227" t="s">
        <v>69</v>
      </c>
      <c r="W14" s="186" t="s">
        <v>851</v>
      </c>
      <c r="X14" s="288">
        <v>43102</v>
      </c>
      <c r="Y14" s="288">
        <v>43465</v>
      </c>
      <c r="Z14" s="227" t="s">
        <v>814</v>
      </c>
      <c r="AA14" s="227" t="s">
        <v>623</v>
      </c>
      <c r="AB14" s="289" t="s">
        <v>624</v>
      </c>
      <c r="AC14" s="227">
        <v>100</v>
      </c>
      <c r="AD14" s="227" t="s">
        <v>1025</v>
      </c>
      <c r="AE14" s="311">
        <v>1</v>
      </c>
      <c r="AF14" s="312" t="s">
        <v>1026</v>
      </c>
      <c r="AG14" s="178" t="s">
        <v>1017</v>
      </c>
      <c r="AH14" s="179" t="s">
        <v>1183</v>
      </c>
      <c r="AI14" s="313"/>
    </row>
    <row r="15" spans="1:38" s="314" customFormat="1" ht="137.25" customHeight="1" x14ac:dyDescent="0.25">
      <c r="A15" s="315"/>
      <c r="B15" s="316"/>
      <c r="C15" s="277" t="s">
        <v>70</v>
      </c>
      <c r="D15" s="206"/>
      <c r="E15" s="206"/>
      <c r="F15" s="323"/>
      <c r="G15" s="280"/>
      <c r="H15" s="329"/>
      <c r="I15" s="329"/>
      <c r="J15" s="329"/>
      <c r="K15" s="329"/>
      <c r="L15" s="329"/>
      <c r="M15" s="329"/>
      <c r="N15" s="205" t="s">
        <v>820</v>
      </c>
      <c r="O15" s="329"/>
      <c r="P15" s="329"/>
      <c r="Q15" s="206"/>
      <c r="R15" s="206"/>
      <c r="S15" s="206"/>
      <c r="T15" s="206"/>
      <c r="U15" s="206"/>
      <c r="V15" s="206"/>
      <c r="W15" s="205" t="s">
        <v>852</v>
      </c>
      <c r="X15" s="324"/>
      <c r="Y15" s="324"/>
      <c r="Z15" s="206"/>
      <c r="AA15" s="206"/>
      <c r="AB15" s="325"/>
      <c r="AC15" s="329"/>
      <c r="AD15" s="329"/>
      <c r="AE15" s="321"/>
      <c r="AF15" s="327"/>
      <c r="AG15" s="180"/>
      <c r="AH15" s="181"/>
      <c r="AI15" s="313"/>
    </row>
    <row r="16" spans="1:38" s="314" customFormat="1" ht="288" x14ac:dyDescent="0.25">
      <c r="A16" s="330"/>
      <c r="B16" s="280"/>
      <c r="C16" s="277" t="s">
        <v>83</v>
      </c>
      <c r="D16" s="277"/>
      <c r="E16" s="277" t="s">
        <v>94</v>
      </c>
      <c r="F16" s="250" t="s">
        <v>625</v>
      </c>
      <c r="G16" s="277" t="s">
        <v>815</v>
      </c>
      <c r="H16" s="277" t="s">
        <v>67</v>
      </c>
      <c r="I16" s="277">
        <v>1</v>
      </c>
      <c r="J16" s="277" t="s">
        <v>234</v>
      </c>
      <c r="K16" s="277">
        <v>5</v>
      </c>
      <c r="L16" s="277">
        <v>5</v>
      </c>
      <c r="M16" s="277" t="s">
        <v>69</v>
      </c>
      <c r="N16" s="277" t="s">
        <v>626</v>
      </c>
      <c r="O16" s="277" t="s">
        <v>74</v>
      </c>
      <c r="P16" s="277">
        <v>85</v>
      </c>
      <c r="Q16" s="277" t="s">
        <v>67</v>
      </c>
      <c r="R16" s="277">
        <v>1</v>
      </c>
      <c r="S16" s="277" t="s">
        <v>234</v>
      </c>
      <c r="T16" s="277">
        <v>5</v>
      </c>
      <c r="U16" s="277">
        <v>5</v>
      </c>
      <c r="V16" s="277" t="s">
        <v>69</v>
      </c>
      <c r="W16" s="277" t="s">
        <v>818</v>
      </c>
      <c r="X16" s="331">
        <v>43102</v>
      </c>
      <c r="Y16" s="331">
        <v>43465</v>
      </c>
      <c r="Z16" s="331" t="s">
        <v>442</v>
      </c>
      <c r="AA16" s="277" t="s">
        <v>627</v>
      </c>
      <c r="AB16" s="332" t="s">
        <v>819</v>
      </c>
      <c r="AC16" s="277">
        <v>100</v>
      </c>
      <c r="AD16" s="277" t="s">
        <v>1027</v>
      </c>
      <c r="AE16" s="333">
        <v>1</v>
      </c>
      <c r="AF16" s="182" t="s">
        <v>1028</v>
      </c>
      <c r="AG16" s="182" t="s">
        <v>1017</v>
      </c>
      <c r="AH16" s="182" t="s">
        <v>1184</v>
      </c>
      <c r="AI16" s="313"/>
    </row>
    <row r="17" spans="1:38" s="314" customFormat="1" ht="389.25" customHeight="1" x14ac:dyDescent="0.25">
      <c r="A17" s="334" t="s">
        <v>95</v>
      </c>
      <c r="B17" s="186" t="s">
        <v>96</v>
      </c>
      <c r="C17" s="186" t="s">
        <v>92</v>
      </c>
      <c r="D17" s="186" t="s">
        <v>78</v>
      </c>
      <c r="E17" s="186" t="s">
        <v>316</v>
      </c>
      <c r="F17" s="250" t="s">
        <v>628</v>
      </c>
      <c r="G17" s="277" t="s">
        <v>317</v>
      </c>
      <c r="H17" s="186" t="s">
        <v>67</v>
      </c>
      <c r="I17" s="186">
        <v>1</v>
      </c>
      <c r="J17" s="186" t="s">
        <v>234</v>
      </c>
      <c r="K17" s="186">
        <v>5</v>
      </c>
      <c r="L17" s="186">
        <v>5</v>
      </c>
      <c r="M17" s="186" t="s">
        <v>69</v>
      </c>
      <c r="N17" s="186" t="s">
        <v>825</v>
      </c>
      <c r="O17" s="186" t="s">
        <v>74</v>
      </c>
      <c r="P17" s="186">
        <v>90</v>
      </c>
      <c r="Q17" s="186" t="s">
        <v>67</v>
      </c>
      <c r="R17" s="186">
        <v>1</v>
      </c>
      <c r="S17" s="186" t="s">
        <v>234</v>
      </c>
      <c r="T17" s="186">
        <v>5</v>
      </c>
      <c r="U17" s="186">
        <v>5</v>
      </c>
      <c r="V17" s="186" t="s">
        <v>69</v>
      </c>
      <c r="W17" s="277" t="s">
        <v>826</v>
      </c>
      <c r="X17" s="331">
        <v>43102</v>
      </c>
      <c r="Y17" s="331">
        <v>43465</v>
      </c>
      <c r="Z17" s="331" t="s">
        <v>816</v>
      </c>
      <c r="AA17" s="277" t="s">
        <v>629</v>
      </c>
      <c r="AB17" s="335" t="s">
        <v>630</v>
      </c>
      <c r="AC17" s="336">
        <v>1</v>
      </c>
      <c r="AD17" s="186" t="s">
        <v>1029</v>
      </c>
      <c r="AE17" s="336">
        <v>1</v>
      </c>
      <c r="AF17" s="183" t="s">
        <v>1030</v>
      </c>
      <c r="AG17" s="183" t="s">
        <v>1031</v>
      </c>
      <c r="AH17" s="183" t="s">
        <v>1185</v>
      </c>
      <c r="AI17" s="313"/>
    </row>
    <row r="18" spans="1:38" s="314" customFormat="1" ht="180" x14ac:dyDescent="0.25">
      <c r="A18" s="248" t="s">
        <v>97</v>
      </c>
      <c r="B18" s="277" t="s">
        <v>98</v>
      </c>
      <c r="C18" s="277" t="s">
        <v>70</v>
      </c>
      <c r="D18" s="277" t="s">
        <v>90</v>
      </c>
      <c r="E18" s="277" t="s">
        <v>459</v>
      </c>
      <c r="F18" s="250" t="s">
        <v>631</v>
      </c>
      <c r="G18" s="277" t="s">
        <v>318</v>
      </c>
      <c r="H18" s="277" t="s">
        <v>67</v>
      </c>
      <c r="I18" s="277">
        <v>1</v>
      </c>
      <c r="J18" s="277" t="s">
        <v>234</v>
      </c>
      <c r="K18" s="277">
        <v>5</v>
      </c>
      <c r="L18" s="277">
        <v>5</v>
      </c>
      <c r="M18" s="277" t="s">
        <v>69</v>
      </c>
      <c r="N18" s="337" t="s">
        <v>817</v>
      </c>
      <c r="O18" s="277" t="s">
        <v>74</v>
      </c>
      <c r="P18" s="277">
        <v>85</v>
      </c>
      <c r="Q18" s="277" t="s">
        <v>67</v>
      </c>
      <c r="R18" s="277">
        <v>1</v>
      </c>
      <c r="S18" s="277" t="s">
        <v>234</v>
      </c>
      <c r="T18" s="277">
        <v>5</v>
      </c>
      <c r="U18" s="277">
        <v>5</v>
      </c>
      <c r="V18" s="277" t="s">
        <v>69</v>
      </c>
      <c r="W18" s="277" t="s">
        <v>632</v>
      </c>
      <c r="X18" s="331">
        <v>43102</v>
      </c>
      <c r="Y18" s="331">
        <v>43465</v>
      </c>
      <c r="Z18" s="331" t="s">
        <v>633</v>
      </c>
      <c r="AA18" s="338" t="s">
        <v>634</v>
      </c>
      <c r="AB18" s="332" t="s">
        <v>635</v>
      </c>
      <c r="AC18" s="333">
        <v>1</v>
      </c>
      <c r="AD18" s="277" t="s">
        <v>1032</v>
      </c>
      <c r="AE18" s="333">
        <v>1</v>
      </c>
      <c r="AF18" s="182" t="s">
        <v>1033</v>
      </c>
      <c r="AG18" s="182" t="s">
        <v>1017</v>
      </c>
      <c r="AH18" s="182" t="s">
        <v>1017</v>
      </c>
      <c r="AI18" s="313"/>
    </row>
    <row r="19" spans="1:38" s="260" customFormat="1" ht="66" customHeight="1" x14ac:dyDescent="0.25">
      <c r="A19" s="339" t="s">
        <v>99</v>
      </c>
      <c r="B19" s="190"/>
      <c r="C19" s="340"/>
      <c r="D19" s="340"/>
      <c r="E19" s="184"/>
      <c r="F19" s="184"/>
      <c r="G19" s="184"/>
      <c r="H19" s="184"/>
      <c r="I19" s="184"/>
      <c r="J19" s="184"/>
      <c r="K19" s="184"/>
      <c r="L19" s="184"/>
      <c r="M19" s="184"/>
      <c r="N19" s="184"/>
      <c r="O19" s="184"/>
      <c r="P19" s="184"/>
      <c r="Q19" s="184"/>
      <c r="R19" s="184"/>
      <c r="S19" s="184"/>
      <c r="T19" s="184"/>
      <c r="U19" s="184"/>
      <c r="V19" s="184"/>
      <c r="W19" s="184"/>
      <c r="X19" s="341"/>
      <c r="Y19" s="184"/>
      <c r="Z19" s="184"/>
      <c r="AA19" s="184"/>
      <c r="AB19" s="342"/>
      <c r="AC19" s="184"/>
      <c r="AD19" s="184"/>
      <c r="AE19" s="184"/>
      <c r="AF19" s="184"/>
      <c r="AG19" s="184"/>
      <c r="AH19" s="184"/>
      <c r="AI19" s="259"/>
      <c r="AJ19" s="259"/>
      <c r="AK19" s="259"/>
      <c r="AL19" s="259"/>
    </row>
    <row r="20" spans="1:38" s="260" customFormat="1" ht="241.5" customHeight="1" x14ac:dyDescent="0.25">
      <c r="A20" s="343" t="s">
        <v>100</v>
      </c>
      <c r="B20" s="193" t="s">
        <v>101</v>
      </c>
      <c r="C20" s="193"/>
      <c r="D20" s="193" t="s">
        <v>78</v>
      </c>
      <c r="E20" s="193" t="s">
        <v>103</v>
      </c>
      <c r="F20" s="344" t="s">
        <v>351</v>
      </c>
      <c r="G20" s="193" t="s">
        <v>104</v>
      </c>
      <c r="H20" s="345" t="s">
        <v>67</v>
      </c>
      <c r="I20" s="193">
        <v>1</v>
      </c>
      <c r="J20" s="193" t="s">
        <v>768</v>
      </c>
      <c r="K20" s="193">
        <v>20</v>
      </c>
      <c r="L20" s="193">
        <v>20</v>
      </c>
      <c r="M20" s="193" t="s">
        <v>245</v>
      </c>
      <c r="N20" s="193" t="s">
        <v>350</v>
      </c>
      <c r="O20" s="193" t="s">
        <v>74</v>
      </c>
      <c r="P20" s="193">
        <v>85</v>
      </c>
      <c r="Q20" s="193" t="s">
        <v>67</v>
      </c>
      <c r="R20" s="193">
        <v>1</v>
      </c>
      <c r="S20" s="193" t="s">
        <v>768</v>
      </c>
      <c r="T20" s="193">
        <v>20</v>
      </c>
      <c r="U20" s="193">
        <v>20</v>
      </c>
      <c r="V20" s="193" t="s">
        <v>234</v>
      </c>
      <c r="W20" s="193" t="s">
        <v>769</v>
      </c>
      <c r="X20" s="346">
        <v>43101</v>
      </c>
      <c r="Y20" s="346">
        <v>43465</v>
      </c>
      <c r="Z20" s="341" t="s">
        <v>770</v>
      </c>
      <c r="AA20" s="193" t="s">
        <v>771</v>
      </c>
      <c r="AB20" s="347" t="s">
        <v>772</v>
      </c>
      <c r="AC20" s="348">
        <v>1</v>
      </c>
      <c r="AD20" s="193" t="s">
        <v>1034</v>
      </c>
      <c r="AE20" s="336">
        <v>1</v>
      </c>
      <c r="AF20" s="186" t="s">
        <v>1035</v>
      </c>
      <c r="AG20" s="185" t="s">
        <v>1017</v>
      </c>
      <c r="AH20" s="185" t="s">
        <v>1186</v>
      </c>
      <c r="AI20" s="259"/>
      <c r="AJ20" s="259"/>
      <c r="AK20" s="259"/>
      <c r="AL20" s="259"/>
    </row>
    <row r="21" spans="1:38" s="275" customFormat="1" ht="300.75" customHeight="1" x14ac:dyDescent="0.25">
      <c r="A21" s="343" t="s">
        <v>105</v>
      </c>
      <c r="B21" s="193" t="s">
        <v>106</v>
      </c>
      <c r="C21" s="193"/>
      <c r="D21" s="193" t="s">
        <v>73</v>
      </c>
      <c r="E21" s="193" t="s">
        <v>107</v>
      </c>
      <c r="F21" s="344" t="s">
        <v>108</v>
      </c>
      <c r="G21" s="193" t="s">
        <v>109</v>
      </c>
      <c r="H21" s="345" t="s">
        <v>67</v>
      </c>
      <c r="I21" s="193">
        <v>1</v>
      </c>
      <c r="J21" s="193" t="s">
        <v>68</v>
      </c>
      <c r="K21" s="193">
        <v>10</v>
      </c>
      <c r="L21" s="193">
        <v>10</v>
      </c>
      <c r="M21" s="193" t="s">
        <v>69</v>
      </c>
      <c r="N21" s="193" t="s">
        <v>385</v>
      </c>
      <c r="O21" s="193" t="s">
        <v>74</v>
      </c>
      <c r="P21" s="193">
        <v>85</v>
      </c>
      <c r="Q21" s="193" t="s">
        <v>67</v>
      </c>
      <c r="R21" s="193">
        <v>1</v>
      </c>
      <c r="S21" s="193" t="s">
        <v>68</v>
      </c>
      <c r="T21" s="193">
        <v>10</v>
      </c>
      <c r="U21" s="193">
        <v>10</v>
      </c>
      <c r="V21" s="193" t="s">
        <v>69</v>
      </c>
      <c r="W21" s="193" t="s">
        <v>787</v>
      </c>
      <c r="X21" s="346">
        <v>43101</v>
      </c>
      <c r="Y21" s="346">
        <v>43465</v>
      </c>
      <c r="Z21" s="341" t="s">
        <v>773</v>
      </c>
      <c r="AA21" s="193" t="s">
        <v>774</v>
      </c>
      <c r="AB21" s="347" t="s">
        <v>797</v>
      </c>
      <c r="AC21" s="348">
        <v>1</v>
      </c>
      <c r="AD21" s="193" t="s">
        <v>1036</v>
      </c>
      <c r="AE21" s="336">
        <v>1</v>
      </c>
      <c r="AF21" s="186" t="s">
        <v>1037</v>
      </c>
      <c r="AG21" s="186" t="s">
        <v>1017</v>
      </c>
      <c r="AH21" s="186" t="s">
        <v>1187</v>
      </c>
      <c r="AI21" s="274"/>
      <c r="AJ21" s="274"/>
      <c r="AK21" s="274"/>
      <c r="AL21" s="274"/>
    </row>
    <row r="22" spans="1:38" s="275" customFormat="1" ht="234" x14ac:dyDescent="0.25">
      <c r="A22" s="349" t="s">
        <v>110</v>
      </c>
      <c r="B22" s="186" t="s">
        <v>111</v>
      </c>
      <c r="C22" s="277" t="s">
        <v>72</v>
      </c>
      <c r="D22" s="277" t="s">
        <v>75</v>
      </c>
      <c r="E22" s="277" t="s">
        <v>113</v>
      </c>
      <c r="F22" s="250" t="s">
        <v>252</v>
      </c>
      <c r="G22" s="277" t="s">
        <v>114</v>
      </c>
      <c r="H22" s="350" t="s">
        <v>67</v>
      </c>
      <c r="I22" s="277">
        <v>1</v>
      </c>
      <c r="J22" s="277" t="s">
        <v>68</v>
      </c>
      <c r="K22" s="277">
        <v>10</v>
      </c>
      <c r="L22" s="277">
        <v>10</v>
      </c>
      <c r="M22" s="277" t="s">
        <v>69</v>
      </c>
      <c r="N22" s="277" t="s">
        <v>249</v>
      </c>
      <c r="O22" s="277" t="s">
        <v>74</v>
      </c>
      <c r="P22" s="277">
        <v>85</v>
      </c>
      <c r="Q22" s="186" t="s">
        <v>67</v>
      </c>
      <c r="R22" s="186">
        <v>1</v>
      </c>
      <c r="S22" s="186" t="s">
        <v>68</v>
      </c>
      <c r="T22" s="186">
        <v>10</v>
      </c>
      <c r="U22" s="144">
        <v>10</v>
      </c>
      <c r="V22" s="144" t="s">
        <v>69</v>
      </c>
      <c r="W22" s="193" t="s">
        <v>781</v>
      </c>
      <c r="X22" s="341">
        <v>43101</v>
      </c>
      <c r="Y22" s="346">
        <v>43465</v>
      </c>
      <c r="Z22" s="341" t="s">
        <v>711</v>
      </c>
      <c r="AA22" s="193" t="s">
        <v>712</v>
      </c>
      <c r="AB22" s="347" t="s">
        <v>372</v>
      </c>
      <c r="AC22" s="186">
        <v>100</v>
      </c>
      <c r="AD22" s="183" t="s">
        <v>1038</v>
      </c>
      <c r="AE22" s="336">
        <v>0.76190476190476186</v>
      </c>
      <c r="AF22" s="186" t="s">
        <v>1039</v>
      </c>
      <c r="AG22" s="186" t="s">
        <v>1188</v>
      </c>
      <c r="AH22" s="186" t="s">
        <v>1189</v>
      </c>
      <c r="AI22" s="274"/>
    </row>
    <row r="23" spans="1:38" s="275" customFormat="1" ht="270.75" customHeight="1" x14ac:dyDescent="0.25">
      <c r="A23" s="343" t="s">
        <v>115</v>
      </c>
      <c r="B23" s="193" t="s">
        <v>116</v>
      </c>
      <c r="C23" s="193" t="s">
        <v>72</v>
      </c>
      <c r="D23" s="193" t="s">
        <v>73</v>
      </c>
      <c r="E23" s="193" t="s">
        <v>383</v>
      </c>
      <c r="F23" s="344" t="s">
        <v>798</v>
      </c>
      <c r="G23" s="193" t="s">
        <v>384</v>
      </c>
      <c r="H23" s="345" t="s">
        <v>67</v>
      </c>
      <c r="I23" s="193">
        <v>1</v>
      </c>
      <c r="J23" s="193" t="s">
        <v>68</v>
      </c>
      <c r="K23" s="193">
        <v>10</v>
      </c>
      <c r="L23" s="193">
        <v>10</v>
      </c>
      <c r="M23" s="193" t="s">
        <v>69</v>
      </c>
      <c r="N23" s="193" t="s">
        <v>660</v>
      </c>
      <c r="O23" s="193" t="s">
        <v>74</v>
      </c>
      <c r="P23" s="193">
        <v>85</v>
      </c>
      <c r="Q23" s="193" t="s">
        <v>67</v>
      </c>
      <c r="R23" s="193">
        <v>1</v>
      </c>
      <c r="S23" s="193" t="s">
        <v>68</v>
      </c>
      <c r="T23" s="193">
        <v>10</v>
      </c>
      <c r="U23" s="193">
        <v>10</v>
      </c>
      <c r="V23" s="193" t="s">
        <v>69</v>
      </c>
      <c r="W23" s="193" t="s">
        <v>257</v>
      </c>
      <c r="X23" s="346" t="s">
        <v>605</v>
      </c>
      <c r="Y23" s="346" t="s">
        <v>605</v>
      </c>
      <c r="Z23" s="341" t="s">
        <v>605</v>
      </c>
      <c r="AA23" s="193" t="s">
        <v>605</v>
      </c>
      <c r="AB23" s="347" t="s">
        <v>605</v>
      </c>
      <c r="AC23" s="186">
        <v>1</v>
      </c>
      <c r="AD23" s="186" t="s">
        <v>1040</v>
      </c>
      <c r="AE23" s="336">
        <v>1</v>
      </c>
      <c r="AF23" s="186" t="s">
        <v>1041</v>
      </c>
      <c r="AG23" s="186" t="s">
        <v>1017</v>
      </c>
      <c r="AH23" s="186" t="s">
        <v>1202</v>
      </c>
      <c r="AI23" s="274"/>
      <c r="AJ23" s="274"/>
      <c r="AK23" s="274"/>
      <c r="AL23" s="274"/>
    </row>
    <row r="24" spans="1:38" s="260" customFormat="1" ht="138" customHeight="1" x14ac:dyDescent="0.25">
      <c r="A24" s="306" t="s">
        <v>117</v>
      </c>
      <c r="B24" s="172" t="s">
        <v>118</v>
      </c>
      <c r="C24" s="277" t="s">
        <v>81</v>
      </c>
      <c r="D24" s="277" t="s">
        <v>90</v>
      </c>
      <c r="E24" s="277" t="s">
        <v>119</v>
      </c>
      <c r="F24" s="287" t="s">
        <v>415</v>
      </c>
      <c r="G24" s="172" t="s">
        <v>120</v>
      </c>
      <c r="H24" s="227" t="s">
        <v>67</v>
      </c>
      <c r="I24" s="227">
        <v>1</v>
      </c>
      <c r="J24" s="227" t="s">
        <v>68</v>
      </c>
      <c r="K24" s="227">
        <v>10</v>
      </c>
      <c r="L24" s="227">
        <v>10</v>
      </c>
      <c r="M24" s="227" t="s">
        <v>69</v>
      </c>
      <c r="N24" s="172" t="s">
        <v>376</v>
      </c>
      <c r="O24" s="172" t="s">
        <v>74</v>
      </c>
      <c r="P24" s="172">
        <v>85</v>
      </c>
      <c r="Q24" s="227" t="s">
        <v>67</v>
      </c>
      <c r="R24" s="227">
        <v>1</v>
      </c>
      <c r="S24" s="227" t="s">
        <v>68</v>
      </c>
      <c r="T24" s="227">
        <v>10</v>
      </c>
      <c r="U24" s="227">
        <v>10</v>
      </c>
      <c r="V24" s="227" t="s">
        <v>69</v>
      </c>
      <c r="W24" s="227" t="s">
        <v>780</v>
      </c>
      <c r="X24" s="351">
        <v>43160</v>
      </c>
      <c r="Y24" s="351">
        <v>43373</v>
      </c>
      <c r="Z24" s="288" t="s">
        <v>650</v>
      </c>
      <c r="AA24" s="227" t="s">
        <v>251</v>
      </c>
      <c r="AB24" s="289" t="s">
        <v>651</v>
      </c>
      <c r="AC24" s="172">
        <v>100</v>
      </c>
      <c r="AD24" s="172" t="s">
        <v>1042</v>
      </c>
      <c r="AE24" s="311">
        <v>0</v>
      </c>
      <c r="AF24" s="172" t="s">
        <v>1043</v>
      </c>
      <c r="AG24" s="172" t="s">
        <v>1044</v>
      </c>
      <c r="AH24" s="172" t="s">
        <v>1190</v>
      </c>
      <c r="AI24" s="259"/>
    </row>
    <row r="25" spans="1:38" s="260" customFormat="1" ht="195.75" customHeight="1" x14ac:dyDescent="0.25">
      <c r="A25" s="315"/>
      <c r="B25" s="187"/>
      <c r="C25" s="277" t="s">
        <v>121</v>
      </c>
      <c r="D25" s="277" t="s">
        <v>90</v>
      </c>
      <c r="E25" s="277" t="s">
        <v>122</v>
      </c>
      <c r="F25" s="278"/>
      <c r="G25" s="187"/>
      <c r="H25" s="329"/>
      <c r="I25" s="329"/>
      <c r="J25" s="329"/>
      <c r="K25" s="329"/>
      <c r="L25" s="329"/>
      <c r="M25" s="329"/>
      <c r="N25" s="187"/>
      <c r="O25" s="187"/>
      <c r="P25" s="187"/>
      <c r="Q25" s="206"/>
      <c r="R25" s="206"/>
      <c r="S25" s="206"/>
      <c r="T25" s="206"/>
      <c r="U25" s="206"/>
      <c r="V25" s="206"/>
      <c r="W25" s="206"/>
      <c r="X25" s="352"/>
      <c r="Y25" s="352"/>
      <c r="Z25" s="324"/>
      <c r="AA25" s="206"/>
      <c r="AB25" s="325"/>
      <c r="AC25" s="187"/>
      <c r="AD25" s="187"/>
      <c r="AE25" s="326"/>
      <c r="AF25" s="187"/>
      <c r="AG25" s="187"/>
      <c r="AH25" s="187"/>
      <c r="AI25" s="259"/>
    </row>
    <row r="26" spans="1:38" s="260" customFormat="1" ht="66" customHeight="1" x14ac:dyDescent="0.25">
      <c r="A26" s="353" t="s">
        <v>123</v>
      </c>
      <c r="B26" s="354"/>
      <c r="C26" s="340"/>
      <c r="D26" s="340"/>
      <c r="E26" s="184"/>
      <c r="F26" s="184"/>
      <c r="G26" s="184"/>
      <c r="H26" s="174"/>
      <c r="I26" s="174"/>
      <c r="J26" s="174"/>
      <c r="K26" s="174"/>
      <c r="L26" s="174"/>
      <c r="M26" s="174"/>
      <c r="N26" s="174"/>
      <c r="O26" s="174"/>
      <c r="P26" s="174"/>
      <c r="Q26" s="174"/>
      <c r="R26" s="174"/>
      <c r="S26" s="174"/>
      <c r="T26" s="174"/>
      <c r="U26" s="174"/>
      <c r="V26" s="174"/>
      <c r="W26" s="174"/>
      <c r="X26" s="174"/>
      <c r="Y26" s="174"/>
      <c r="Z26" s="174"/>
      <c r="AA26" s="174"/>
      <c r="AB26" s="305"/>
      <c r="AC26" s="174"/>
      <c r="AD26" s="174"/>
      <c r="AE26" s="174"/>
      <c r="AF26" s="174"/>
      <c r="AG26" s="174"/>
      <c r="AH26" s="174"/>
      <c r="AI26" s="259"/>
      <c r="AJ26" s="259"/>
      <c r="AK26" s="259"/>
      <c r="AL26" s="259"/>
    </row>
    <row r="27" spans="1:38" s="260" customFormat="1" ht="63.75" customHeight="1" x14ac:dyDescent="0.25">
      <c r="A27" s="355" t="s">
        <v>17</v>
      </c>
      <c r="B27" s="356" t="s">
        <v>17</v>
      </c>
      <c r="C27" s="193" t="s">
        <v>83</v>
      </c>
      <c r="D27" s="193" t="s">
        <v>76</v>
      </c>
      <c r="E27" s="193" t="s">
        <v>124</v>
      </c>
      <c r="F27" s="307"/>
      <c r="G27" s="144"/>
      <c r="H27" s="144"/>
      <c r="I27" s="144"/>
      <c r="J27" s="144"/>
      <c r="K27" s="144"/>
      <c r="L27" s="144"/>
      <c r="M27" s="144"/>
      <c r="N27" s="357" t="s">
        <v>652</v>
      </c>
      <c r="O27" s="144" t="s">
        <v>17</v>
      </c>
      <c r="P27" s="144" t="s">
        <v>17</v>
      </c>
      <c r="Q27" s="309"/>
      <c r="R27" s="309"/>
      <c r="S27" s="309"/>
      <c r="T27" s="309"/>
      <c r="U27" s="309"/>
      <c r="V27" s="309"/>
      <c r="W27" s="309"/>
      <c r="X27" s="309"/>
      <c r="Y27" s="309"/>
      <c r="Z27" s="309"/>
      <c r="AA27" s="309"/>
      <c r="AB27" s="310"/>
      <c r="AC27" s="358">
        <v>1</v>
      </c>
      <c r="AD27" s="188" t="s">
        <v>1045</v>
      </c>
      <c r="AE27" s="359">
        <v>1</v>
      </c>
      <c r="AF27" s="188" t="s">
        <v>1046</v>
      </c>
      <c r="AG27" s="188" t="s">
        <v>1047</v>
      </c>
      <c r="AH27" s="188" t="s">
        <v>1017</v>
      </c>
      <c r="AI27" s="259"/>
    </row>
    <row r="28" spans="1:38" s="260" customFormat="1" ht="231.75" customHeight="1" x14ac:dyDescent="0.25">
      <c r="A28" s="360" t="s">
        <v>123</v>
      </c>
      <c r="B28" s="225" t="s">
        <v>267</v>
      </c>
      <c r="C28" s="193" t="s">
        <v>83</v>
      </c>
      <c r="D28" s="193" t="s">
        <v>76</v>
      </c>
      <c r="E28" s="193" t="s">
        <v>125</v>
      </c>
      <c r="F28" s="361" t="s">
        <v>325</v>
      </c>
      <c r="G28" s="205" t="s">
        <v>449</v>
      </c>
      <c r="H28" s="225" t="s">
        <v>67</v>
      </c>
      <c r="I28" s="225">
        <v>1</v>
      </c>
      <c r="J28" s="225" t="s">
        <v>68</v>
      </c>
      <c r="K28" s="225">
        <v>10</v>
      </c>
      <c r="L28" s="225">
        <v>10</v>
      </c>
      <c r="M28" s="225" t="s">
        <v>69</v>
      </c>
      <c r="N28" s="362"/>
      <c r="O28" s="225" t="s">
        <v>74</v>
      </c>
      <c r="P28" s="225">
        <v>85</v>
      </c>
      <c r="Q28" s="225" t="s">
        <v>67</v>
      </c>
      <c r="R28" s="225">
        <v>1</v>
      </c>
      <c r="S28" s="225" t="s">
        <v>68</v>
      </c>
      <c r="T28" s="225">
        <v>10</v>
      </c>
      <c r="U28" s="225">
        <v>10</v>
      </c>
      <c r="V28" s="225" t="s">
        <v>69</v>
      </c>
      <c r="W28" s="225" t="s">
        <v>784</v>
      </c>
      <c r="X28" s="363">
        <v>43101</v>
      </c>
      <c r="Y28" s="363">
        <v>43465</v>
      </c>
      <c r="Z28" s="364" t="s">
        <v>653</v>
      </c>
      <c r="AA28" s="225" t="s">
        <v>268</v>
      </c>
      <c r="AB28" s="365" t="s">
        <v>409</v>
      </c>
      <c r="AC28" s="170"/>
      <c r="AD28" s="170"/>
      <c r="AE28" s="366"/>
      <c r="AF28" s="170"/>
      <c r="AG28" s="170"/>
      <c r="AH28" s="170"/>
      <c r="AI28" s="259"/>
    </row>
    <row r="29" spans="1:38" s="260" customFormat="1" ht="137.25" customHeight="1" x14ac:dyDescent="0.25">
      <c r="A29" s="276"/>
      <c r="B29" s="367"/>
      <c r="C29" s="193" t="s">
        <v>83</v>
      </c>
      <c r="D29" s="193" t="s">
        <v>76</v>
      </c>
      <c r="E29" s="193" t="s">
        <v>126</v>
      </c>
      <c r="F29" s="368"/>
      <c r="G29" s="367"/>
      <c r="H29" s="226"/>
      <c r="I29" s="226"/>
      <c r="J29" s="226"/>
      <c r="K29" s="226"/>
      <c r="L29" s="226"/>
      <c r="M29" s="226"/>
      <c r="N29" s="369"/>
      <c r="O29" s="226"/>
      <c r="P29" s="226"/>
      <c r="Q29" s="367"/>
      <c r="R29" s="367"/>
      <c r="S29" s="367"/>
      <c r="T29" s="367"/>
      <c r="U29" s="367"/>
      <c r="V29" s="367"/>
      <c r="W29" s="226"/>
      <c r="X29" s="370"/>
      <c r="Y29" s="370"/>
      <c r="Z29" s="371"/>
      <c r="AA29" s="226"/>
      <c r="AB29" s="372"/>
      <c r="AC29" s="171"/>
      <c r="AD29" s="171"/>
      <c r="AE29" s="373"/>
      <c r="AF29" s="171"/>
      <c r="AG29" s="171"/>
      <c r="AH29" s="171"/>
      <c r="AI29" s="259"/>
    </row>
    <row r="30" spans="1:38" s="260" customFormat="1" ht="135.75" customHeight="1" x14ac:dyDescent="0.25">
      <c r="A30" s="349" t="s">
        <v>123</v>
      </c>
      <c r="B30" s="144" t="s">
        <v>267</v>
      </c>
      <c r="C30" s="193" t="s">
        <v>83</v>
      </c>
      <c r="D30" s="193" t="s">
        <v>17</v>
      </c>
      <c r="E30" s="193" t="s">
        <v>406</v>
      </c>
      <c r="F30" s="374" t="s">
        <v>326</v>
      </c>
      <c r="G30" s="144" t="s">
        <v>838</v>
      </c>
      <c r="H30" s="144" t="s">
        <v>67</v>
      </c>
      <c r="I30" s="144">
        <v>1</v>
      </c>
      <c r="J30" s="144" t="s">
        <v>68</v>
      </c>
      <c r="K30" s="144">
        <v>10</v>
      </c>
      <c r="L30" s="144">
        <v>10</v>
      </c>
      <c r="M30" s="144" t="s">
        <v>69</v>
      </c>
      <c r="N30" s="144" t="s">
        <v>853</v>
      </c>
      <c r="O30" s="144" t="s">
        <v>74</v>
      </c>
      <c r="P30" s="144">
        <v>85</v>
      </c>
      <c r="Q30" s="188" t="s">
        <v>67</v>
      </c>
      <c r="R30" s="188">
        <v>1</v>
      </c>
      <c r="S30" s="188" t="s">
        <v>68</v>
      </c>
      <c r="T30" s="188">
        <v>10</v>
      </c>
      <c r="U30" s="188">
        <v>10</v>
      </c>
      <c r="V30" s="188" t="s">
        <v>69</v>
      </c>
      <c r="W30" s="144" t="s">
        <v>855</v>
      </c>
      <c r="X30" s="375">
        <v>43101</v>
      </c>
      <c r="Y30" s="375">
        <v>43465</v>
      </c>
      <c r="Z30" s="376" t="s">
        <v>718</v>
      </c>
      <c r="AA30" s="188" t="s">
        <v>269</v>
      </c>
      <c r="AB30" s="377" t="s">
        <v>428</v>
      </c>
      <c r="AC30" s="358">
        <v>1</v>
      </c>
      <c r="AD30" s="144" t="s">
        <v>1048</v>
      </c>
      <c r="AE30" s="359">
        <v>1</v>
      </c>
      <c r="AF30" s="188" t="s">
        <v>1049</v>
      </c>
      <c r="AG30" s="188" t="s">
        <v>1191</v>
      </c>
      <c r="AH30" s="188" t="s">
        <v>1192</v>
      </c>
      <c r="AI30" s="259"/>
    </row>
    <row r="31" spans="1:38" s="260" customFormat="1" ht="129.75" customHeight="1" x14ac:dyDescent="0.25">
      <c r="A31" s="276"/>
      <c r="B31" s="367"/>
      <c r="C31" s="193" t="s">
        <v>83</v>
      </c>
      <c r="D31" s="193" t="s">
        <v>73</v>
      </c>
      <c r="E31" s="193" t="s">
        <v>407</v>
      </c>
      <c r="F31" s="378"/>
      <c r="G31" s="225" t="s">
        <v>837</v>
      </c>
      <c r="H31" s="226"/>
      <c r="I31" s="226"/>
      <c r="J31" s="226"/>
      <c r="K31" s="226"/>
      <c r="L31" s="226"/>
      <c r="M31" s="226"/>
      <c r="N31" s="226" t="s">
        <v>854</v>
      </c>
      <c r="O31" s="226"/>
      <c r="P31" s="226"/>
      <c r="Q31" s="171"/>
      <c r="R31" s="171"/>
      <c r="S31" s="171"/>
      <c r="T31" s="171"/>
      <c r="U31" s="171"/>
      <c r="V31" s="171"/>
      <c r="W31" s="225" t="s">
        <v>856</v>
      </c>
      <c r="X31" s="379"/>
      <c r="Y31" s="379"/>
      <c r="Z31" s="380"/>
      <c r="AA31" s="171"/>
      <c r="AB31" s="381"/>
      <c r="AC31" s="171"/>
      <c r="AD31" s="226" t="s">
        <v>1050</v>
      </c>
      <c r="AE31" s="373"/>
      <c r="AF31" s="171"/>
      <c r="AG31" s="171"/>
      <c r="AH31" s="171"/>
      <c r="AI31" s="259"/>
    </row>
    <row r="32" spans="1:38" s="275" customFormat="1" ht="254.25" customHeight="1" x14ac:dyDescent="0.25">
      <c r="A32" s="349" t="s">
        <v>123</v>
      </c>
      <c r="B32" s="193" t="s">
        <v>267</v>
      </c>
      <c r="C32" s="193"/>
      <c r="D32" s="193" t="s">
        <v>73</v>
      </c>
      <c r="E32" s="193" t="s">
        <v>124</v>
      </c>
      <c r="F32" s="344" t="s">
        <v>429</v>
      </c>
      <c r="G32" s="193" t="s">
        <v>430</v>
      </c>
      <c r="H32" s="193" t="s">
        <v>250</v>
      </c>
      <c r="I32" s="193">
        <v>2</v>
      </c>
      <c r="J32" s="193" t="s">
        <v>68</v>
      </c>
      <c r="K32" s="193">
        <v>10</v>
      </c>
      <c r="L32" s="193">
        <v>20</v>
      </c>
      <c r="M32" s="193" t="s">
        <v>245</v>
      </c>
      <c r="N32" s="193" t="s">
        <v>654</v>
      </c>
      <c r="O32" s="193" t="s">
        <v>74</v>
      </c>
      <c r="P32" s="193">
        <v>85</v>
      </c>
      <c r="Q32" s="193" t="s">
        <v>270</v>
      </c>
      <c r="R32" s="193">
        <v>1</v>
      </c>
      <c r="S32" s="193" t="s">
        <v>68</v>
      </c>
      <c r="T32" s="193">
        <v>10</v>
      </c>
      <c r="U32" s="193">
        <v>10</v>
      </c>
      <c r="V32" s="193" t="s">
        <v>69</v>
      </c>
      <c r="W32" s="193" t="s">
        <v>785</v>
      </c>
      <c r="X32" s="341">
        <v>43101</v>
      </c>
      <c r="Y32" s="341">
        <v>43465</v>
      </c>
      <c r="Z32" s="341" t="s">
        <v>408</v>
      </c>
      <c r="AA32" s="193" t="s">
        <v>271</v>
      </c>
      <c r="AB32" s="382" t="s">
        <v>719</v>
      </c>
      <c r="AC32" s="348">
        <v>1</v>
      </c>
      <c r="AD32" s="193" t="s">
        <v>1051</v>
      </c>
      <c r="AE32" s="348">
        <v>1</v>
      </c>
      <c r="AF32" s="193" t="s">
        <v>1052</v>
      </c>
      <c r="AG32" s="189" t="s">
        <v>1017</v>
      </c>
      <c r="AH32" s="189" t="s">
        <v>1017</v>
      </c>
      <c r="AI32" s="274"/>
    </row>
    <row r="33" spans="1:38" s="260" customFormat="1" ht="66" customHeight="1" x14ac:dyDescent="0.25">
      <c r="A33" s="339" t="s">
        <v>1053</v>
      </c>
      <c r="B33" s="190"/>
      <c r="C33" s="190"/>
      <c r="D33" s="190"/>
      <c r="E33" s="190"/>
      <c r="F33" s="190"/>
      <c r="G33" s="190"/>
      <c r="H33" s="190"/>
      <c r="I33" s="190"/>
      <c r="J33" s="190"/>
      <c r="K33" s="190"/>
      <c r="L33" s="190"/>
      <c r="M33" s="190"/>
      <c r="N33" s="190"/>
      <c r="O33" s="190"/>
      <c r="P33" s="190"/>
      <c r="Q33" s="184"/>
      <c r="R33" s="184"/>
      <c r="S33" s="184"/>
      <c r="T33" s="184"/>
      <c r="U33" s="184"/>
      <c r="V33" s="184"/>
      <c r="W33" s="184"/>
      <c r="X33" s="184"/>
      <c r="Y33" s="184"/>
      <c r="Z33" s="184"/>
      <c r="AA33" s="184"/>
      <c r="AB33" s="232"/>
      <c r="AC33" s="190"/>
      <c r="AD33" s="190"/>
      <c r="AE33" s="190"/>
      <c r="AF33" s="190"/>
      <c r="AG33" s="190"/>
      <c r="AH33" s="190"/>
      <c r="AI33" s="259"/>
      <c r="AJ33" s="259"/>
      <c r="AK33" s="259"/>
      <c r="AL33" s="259"/>
    </row>
    <row r="34" spans="1:38" s="260" customFormat="1" ht="144" customHeight="1" x14ac:dyDescent="0.25">
      <c r="A34" s="383" t="s">
        <v>392</v>
      </c>
      <c r="B34" s="384" t="s">
        <v>393</v>
      </c>
      <c r="C34" s="193" t="s">
        <v>102</v>
      </c>
      <c r="D34" s="193" t="s">
        <v>73</v>
      </c>
      <c r="E34" s="193" t="s">
        <v>147</v>
      </c>
      <c r="F34" s="385" t="s">
        <v>394</v>
      </c>
      <c r="G34" s="144" t="s">
        <v>881</v>
      </c>
      <c r="H34" s="384" t="s">
        <v>67</v>
      </c>
      <c r="I34" s="384">
        <v>1</v>
      </c>
      <c r="J34" s="384" t="s">
        <v>68</v>
      </c>
      <c r="K34" s="384">
        <v>10</v>
      </c>
      <c r="L34" s="384">
        <v>10</v>
      </c>
      <c r="M34" s="384" t="s">
        <v>69</v>
      </c>
      <c r="N34" s="188" t="s">
        <v>720</v>
      </c>
      <c r="O34" s="384" t="s">
        <v>74</v>
      </c>
      <c r="P34" s="384">
        <v>85</v>
      </c>
      <c r="Q34" s="384" t="s">
        <v>67</v>
      </c>
      <c r="R34" s="384">
        <v>1</v>
      </c>
      <c r="S34" s="384" t="s">
        <v>68</v>
      </c>
      <c r="T34" s="384">
        <v>10</v>
      </c>
      <c r="U34" s="384">
        <v>10</v>
      </c>
      <c r="V34" s="384" t="s">
        <v>69</v>
      </c>
      <c r="W34" s="384" t="s">
        <v>786</v>
      </c>
      <c r="X34" s="386">
        <v>43101</v>
      </c>
      <c r="Y34" s="386">
        <v>43465</v>
      </c>
      <c r="Z34" s="387" t="s">
        <v>475</v>
      </c>
      <c r="AA34" s="384" t="s">
        <v>476</v>
      </c>
      <c r="AB34" s="388" t="s">
        <v>395</v>
      </c>
      <c r="AC34" s="384">
        <v>100</v>
      </c>
      <c r="AD34" s="188" t="s">
        <v>1054</v>
      </c>
      <c r="AE34" s="384">
        <v>100</v>
      </c>
      <c r="AF34" s="384" t="s">
        <v>1055</v>
      </c>
      <c r="AG34" s="191" t="s">
        <v>1056</v>
      </c>
      <c r="AH34" s="188" t="s">
        <v>1193</v>
      </c>
      <c r="AI34" s="259"/>
      <c r="AJ34" s="259"/>
      <c r="AK34" s="259"/>
      <c r="AL34" s="259"/>
    </row>
    <row r="35" spans="1:38" s="260" customFormat="1" ht="112.5" customHeight="1" x14ac:dyDescent="0.25">
      <c r="A35" s="389"/>
      <c r="B35" s="367"/>
      <c r="C35" s="193" t="s">
        <v>72</v>
      </c>
      <c r="D35" s="193" t="s">
        <v>75</v>
      </c>
      <c r="E35" s="193" t="s">
        <v>396</v>
      </c>
      <c r="F35" s="390"/>
      <c r="G35" s="226" t="s">
        <v>839</v>
      </c>
      <c r="H35" s="279"/>
      <c r="I35" s="279"/>
      <c r="J35" s="279"/>
      <c r="K35" s="279"/>
      <c r="L35" s="279"/>
      <c r="M35" s="279"/>
      <c r="N35" s="171"/>
      <c r="O35" s="226"/>
      <c r="P35" s="226"/>
      <c r="Q35" s="226"/>
      <c r="R35" s="226"/>
      <c r="S35" s="226"/>
      <c r="T35" s="226"/>
      <c r="U35" s="226"/>
      <c r="V35" s="226"/>
      <c r="W35" s="226"/>
      <c r="X35" s="370"/>
      <c r="Y35" s="370"/>
      <c r="Z35" s="371"/>
      <c r="AA35" s="226"/>
      <c r="AB35" s="372"/>
      <c r="AC35" s="226"/>
      <c r="AD35" s="171"/>
      <c r="AE35" s="226"/>
      <c r="AF35" s="226"/>
      <c r="AG35" s="192"/>
      <c r="AH35" s="171"/>
      <c r="AI35" s="259"/>
      <c r="AJ35" s="259"/>
      <c r="AK35" s="259"/>
      <c r="AL35" s="259"/>
    </row>
    <row r="36" spans="1:38" s="260" customFormat="1" ht="241.5" customHeight="1" x14ac:dyDescent="0.25">
      <c r="A36" s="343" t="s">
        <v>128</v>
      </c>
      <c r="B36" s="193" t="s">
        <v>129</v>
      </c>
      <c r="C36" s="193" t="s">
        <v>72</v>
      </c>
      <c r="D36" s="193" t="s">
        <v>454</v>
      </c>
      <c r="E36" s="193" t="s">
        <v>130</v>
      </c>
      <c r="F36" s="344" t="s">
        <v>131</v>
      </c>
      <c r="G36" s="193" t="s">
        <v>721</v>
      </c>
      <c r="H36" s="193" t="s">
        <v>133</v>
      </c>
      <c r="I36" s="193">
        <v>3</v>
      </c>
      <c r="J36" s="193" t="s">
        <v>68</v>
      </c>
      <c r="K36" s="193">
        <v>10</v>
      </c>
      <c r="L36" s="193">
        <v>30</v>
      </c>
      <c r="M36" s="193" t="s">
        <v>132</v>
      </c>
      <c r="N36" s="193" t="s">
        <v>477</v>
      </c>
      <c r="O36" s="193" t="s">
        <v>272</v>
      </c>
      <c r="P36" s="193">
        <v>70</v>
      </c>
      <c r="Q36" s="193" t="s">
        <v>250</v>
      </c>
      <c r="R36" s="193">
        <v>2</v>
      </c>
      <c r="S36" s="193" t="s">
        <v>68</v>
      </c>
      <c r="T36" s="193">
        <v>10</v>
      </c>
      <c r="U36" s="193">
        <v>20</v>
      </c>
      <c r="V36" s="193" t="s">
        <v>245</v>
      </c>
      <c r="W36" s="193" t="s">
        <v>782</v>
      </c>
      <c r="X36" s="346">
        <v>43101</v>
      </c>
      <c r="Y36" s="346">
        <v>43465</v>
      </c>
      <c r="Z36" s="193" t="s">
        <v>413</v>
      </c>
      <c r="AA36" s="193" t="s">
        <v>273</v>
      </c>
      <c r="AB36" s="347" t="s">
        <v>274</v>
      </c>
      <c r="AC36" s="391">
        <v>1</v>
      </c>
      <c r="AD36" s="194" t="s">
        <v>1057</v>
      </c>
      <c r="AE36" s="193">
        <v>41</v>
      </c>
      <c r="AF36" s="194" t="s">
        <v>1057</v>
      </c>
      <c r="AG36" s="193" t="s">
        <v>1058</v>
      </c>
      <c r="AH36" s="193" t="s">
        <v>1059</v>
      </c>
      <c r="AI36" s="259"/>
      <c r="AJ36" s="259"/>
      <c r="AK36" s="259"/>
      <c r="AL36" s="259"/>
    </row>
    <row r="37" spans="1:38" s="395" customFormat="1" ht="120" customHeight="1" x14ac:dyDescent="0.25">
      <c r="A37" s="383" t="s">
        <v>136</v>
      </c>
      <c r="B37" s="384" t="s">
        <v>137</v>
      </c>
      <c r="C37" s="193" t="s">
        <v>72</v>
      </c>
      <c r="D37" s="193" t="s">
        <v>454</v>
      </c>
      <c r="E37" s="193" t="s">
        <v>138</v>
      </c>
      <c r="F37" s="309" t="s">
        <v>131</v>
      </c>
      <c r="G37" s="144" t="s">
        <v>831</v>
      </c>
      <c r="H37" s="384" t="s">
        <v>133</v>
      </c>
      <c r="I37" s="384">
        <v>3</v>
      </c>
      <c r="J37" s="384" t="s">
        <v>68</v>
      </c>
      <c r="K37" s="384">
        <v>10</v>
      </c>
      <c r="L37" s="384">
        <v>30</v>
      </c>
      <c r="M37" s="384" t="s">
        <v>132</v>
      </c>
      <c r="N37" s="144">
        <v>0</v>
      </c>
      <c r="O37" s="384" t="s">
        <v>74</v>
      </c>
      <c r="P37" s="384">
        <v>70</v>
      </c>
      <c r="Q37" s="384" t="s">
        <v>250</v>
      </c>
      <c r="R37" s="384">
        <v>2</v>
      </c>
      <c r="S37" s="384" t="s">
        <v>68</v>
      </c>
      <c r="T37" s="384">
        <v>10</v>
      </c>
      <c r="U37" s="384">
        <v>20</v>
      </c>
      <c r="V37" s="384" t="s">
        <v>245</v>
      </c>
      <c r="W37" s="186" t="s">
        <v>857</v>
      </c>
      <c r="X37" s="386">
        <v>43101</v>
      </c>
      <c r="Y37" s="386">
        <v>43465</v>
      </c>
      <c r="Z37" s="384" t="s">
        <v>413</v>
      </c>
      <c r="AA37" s="384" t="s">
        <v>273</v>
      </c>
      <c r="AB37" s="388" t="s">
        <v>274</v>
      </c>
      <c r="AC37" s="392">
        <v>1</v>
      </c>
      <c r="AD37" s="393" t="s">
        <v>1060</v>
      </c>
      <c r="AE37" s="384">
        <v>42</v>
      </c>
      <c r="AF37" s="393" t="s">
        <v>1060</v>
      </c>
      <c r="AG37" s="188" t="s">
        <v>1061</v>
      </c>
      <c r="AH37" s="188" t="s">
        <v>1062</v>
      </c>
      <c r="AI37" s="394"/>
      <c r="AJ37" s="394"/>
      <c r="AK37" s="394"/>
      <c r="AL37" s="394"/>
    </row>
    <row r="38" spans="1:38" s="395" customFormat="1" ht="141.75" customHeight="1" x14ac:dyDescent="0.25">
      <c r="A38" s="396"/>
      <c r="B38" s="367"/>
      <c r="C38" s="193" t="s">
        <v>83</v>
      </c>
      <c r="D38" s="193" t="s">
        <v>76</v>
      </c>
      <c r="E38" s="193" t="s">
        <v>139</v>
      </c>
      <c r="F38" s="368"/>
      <c r="G38" s="225" t="s">
        <v>832</v>
      </c>
      <c r="H38" s="279"/>
      <c r="I38" s="279"/>
      <c r="J38" s="279"/>
      <c r="K38" s="279"/>
      <c r="L38" s="279"/>
      <c r="M38" s="279"/>
      <c r="N38" s="226"/>
      <c r="O38" s="279"/>
      <c r="P38" s="279"/>
      <c r="Q38" s="226"/>
      <c r="R38" s="226"/>
      <c r="S38" s="226"/>
      <c r="T38" s="226"/>
      <c r="U38" s="226"/>
      <c r="V38" s="226"/>
      <c r="W38" s="206" t="s">
        <v>858</v>
      </c>
      <c r="X38" s="370"/>
      <c r="Y38" s="370"/>
      <c r="Z38" s="226"/>
      <c r="AA38" s="226"/>
      <c r="AB38" s="372"/>
      <c r="AC38" s="397"/>
      <c r="AD38" s="398"/>
      <c r="AE38" s="279"/>
      <c r="AF38" s="398"/>
      <c r="AG38" s="171"/>
      <c r="AH38" s="171"/>
      <c r="AI38" s="394"/>
      <c r="AJ38" s="394"/>
      <c r="AK38" s="394"/>
      <c r="AL38" s="394"/>
    </row>
    <row r="39" spans="1:38" s="260" customFormat="1" ht="66" customHeight="1" x14ac:dyDescent="0.25">
      <c r="A39" s="399" t="s">
        <v>140</v>
      </c>
      <c r="B39" s="400"/>
      <c r="C39" s="401"/>
      <c r="D39" s="184"/>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342"/>
      <c r="AC39" s="184"/>
      <c r="AD39" s="184"/>
      <c r="AE39" s="184"/>
      <c r="AF39" s="184"/>
      <c r="AG39" s="184"/>
      <c r="AH39" s="184"/>
      <c r="AI39" s="259"/>
      <c r="AJ39" s="259"/>
      <c r="AK39" s="259"/>
      <c r="AL39" s="259"/>
    </row>
    <row r="40" spans="1:38" s="260" customFormat="1" ht="162.75" customHeight="1" x14ac:dyDescent="0.25">
      <c r="A40" s="383" t="s">
        <v>230</v>
      </c>
      <c r="B40" s="172" t="s">
        <v>231</v>
      </c>
      <c r="C40" s="277" t="s">
        <v>92</v>
      </c>
      <c r="D40" s="277" t="s">
        <v>78</v>
      </c>
      <c r="E40" s="277" t="s">
        <v>722</v>
      </c>
      <c r="F40" s="287" t="s">
        <v>360</v>
      </c>
      <c r="G40" s="186" t="s">
        <v>644</v>
      </c>
      <c r="H40" s="384" t="s">
        <v>67</v>
      </c>
      <c r="I40" s="384">
        <v>1</v>
      </c>
      <c r="J40" s="384" t="s">
        <v>234</v>
      </c>
      <c r="K40" s="384">
        <v>5</v>
      </c>
      <c r="L40" s="384">
        <v>5</v>
      </c>
      <c r="M40" s="384" t="s">
        <v>69</v>
      </c>
      <c r="N40" s="384" t="s">
        <v>319</v>
      </c>
      <c r="O40" s="384" t="s">
        <v>74</v>
      </c>
      <c r="P40" s="384">
        <v>85</v>
      </c>
      <c r="Q40" s="384" t="s">
        <v>67</v>
      </c>
      <c r="R40" s="384">
        <v>1</v>
      </c>
      <c r="S40" s="384" t="s">
        <v>234</v>
      </c>
      <c r="T40" s="384">
        <v>5</v>
      </c>
      <c r="U40" s="384">
        <v>5</v>
      </c>
      <c r="V40" s="384" t="s">
        <v>69</v>
      </c>
      <c r="W40" s="193" t="s">
        <v>859</v>
      </c>
      <c r="X40" s="402">
        <v>43101</v>
      </c>
      <c r="Y40" s="402">
        <v>43465</v>
      </c>
      <c r="Z40" s="403" t="s">
        <v>645</v>
      </c>
      <c r="AA40" s="193" t="s">
        <v>320</v>
      </c>
      <c r="AB40" s="193" t="s">
        <v>646</v>
      </c>
      <c r="AC40" s="193">
        <v>100</v>
      </c>
      <c r="AD40" s="194" t="s">
        <v>1063</v>
      </c>
      <c r="AE40" s="193">
        <v>100</v>
      </c>
      <c r="AF40" s="194" t="s">
        <v>1063</v>
      </c>
      <c r="AG40" s="194" t="s">
        <v>1017</v>
      </c>
      <c r="AH40" s="194" t="s">
        <v>1064</v>
      </c>
      <c r="AI40" s="259"/>
    </row>
    <row r="41" spans="1:38" s="260" customFormat="1" ht="108" customHeight="1" x14ac:dyDescent="0.25">
      <c r="A41" s="389"/>
      <c r="B41" s="187"/>
      <c r="C41" s="277" t="s">
        <v>92</v>
      </c>
      <c r="D41" s="277" t="s">
        <v>78</v>
      </c>
      <c r="E41" s="277" t="s">
        <v>352</v>
      </c>
      <c r="F41" s="278"/>
      <c r="G41" s="206"/>
      <c r="H41" s="279"/>
      <c r="I41" s="279"/>
      <c r="J41" s="279"/>
      <c r="K41" s="279"/>
      <c r="L41" s="279"/>
      <c r="M41" s="279"/>
      <c r="N41" s="226"/>
      <c r="O41" s="226"/>
      <c r="P41" s="226"/>
      <c r="Q41" s="226"/>
      <c r="R41" s="226"/>
      <c r="S41" s="226"/>
      <c r="T41" s="226"/>
      <c r="U41" s="226"/>
      <c r="V41" s="226"/>
      <c r="W41" s="193" t="s">
        <v>860</v>
      </c>
      <c r="X41" s="404"/>
      <c r="Y41" s="404"/>
      <c r="Z41" s="403"/>
      <c r="AA41" s="193"/>
      <c r="AB41" s="193"/>
      <c r="AC41" s="193"/>
      <c r="AD41" s="193"/>
      <c r="AE41" s="193"/>
      <c r="AF41" s="194"/>
      <c r="AG41" s="194"/>
      <c r="AH41" s="194"/>
      <c r="AI41" s="259"/>
    </row>
    <row r="42" spans="1:38" s="260" customFormat="1" ht="80.25" customHeight="1" x14ac:dyDescent="0.25">
      <c r="A42" s="383"/>
      <c r="B42" s="308"/>
      <c r="C42" s="277" t="s">
        <v>92</v>
      </c>
      <c r="D42" s="277" t="s">
        <v>78</v>
      </c>
      <c r="E42" s="277" t="s">
        <v>353</v>
      </c>
      <c r="F42" s="287" t="s">
        <v>827</v>
      </c>
      <c r="G42" s="172" t="s">
        <v>321</v>
      </c>
      <c r="H42" s="384" t="s">
        <v>17</v>
      </c>
      <c r="I42" s="384" t="s">
        <v>17</v>
      </c>
      <c r="J42" s="384" t="s">
        <v>17</v>
      </c>
      <c r="K42" s="384" t="s">
        <v>17</v>
      </c>
      <c r="L42" s="384" t="s">
        <v>17</v>
      </c>
      <c r="M42" s="384" t="s">
        <v>17</v>
      </c>
      <c r="N42" s="384"/>
      <c r="O42" s="384"/>
      <c r="P42" s="384"/>
      <c r="Q42" s="144" t="s">
        <v>17</v>
      </c>
      <c r="R42" s="144" t="s">
        <v>17</v>
      </c>
      <c r="S42" s="144" t="s">
        <v>17</v>
      </c>
      <c r="T42" s="144" t="s">
        <v>17</v>
      </c>
      <c r="U42" s="144" t="s">
        <v>17</v>
      </c>
      <c r="V42" s="144" t="s">
        <v>17</v>
      </c>
      <c r="W42" s="144" t="s">
        <v>17</v>
      </c>
      <c r="X42" s="144" t="s">
        <v>17</v>
      </c>
      <c r="Y42" s="144" t="s">
        <v>17</v>
      </c>
      <c r="Z42" s="193" t="s">
        <v>17</v>
      </c>
      <c r="AA42" s="193" t="s">
        <v>17</v>
      </c>
      <c r="AB42" s="193" t="s">
        <v>17</v>
      </c>
      <c r="AC42" s="405"/>
      <c r="AD42" s="405"/>
      <c r="AE42" s="193"/>
      <c r="AF42" s="405"/>
      <c r="AG42" s="188" t="s">
        <v>1017</v>
      </c>
      <c r="AH42" s="188" t="s">
        <v>1194</v>
      </c>
      <c r="AI42" s="259"/>
    </row>
    <row r="43" spans="1:38" s="260" customFormat="1" ht="159.75" customHeight="1" x14ac:dyDescent="0.25">
      <c r="A43" s="360" t="s">
        <v>230</v>
      </c>
      <c r="B43" s="207" t="s">
        <v>231</v>
      </c>
      <c r="C43" s="277" t="s">
        <v>83</v>
      </c>
      <c r="D43" s="277" t="s">
        <v>73</v>
      </c>
      <c r="E43" s="277" t="s">
        <v>354</v>
      </c>
      <c r="F43" s="406"/>
      <c r="G43" s="207"/>
      <c r="H43" s="225" t="s">
        <v>67</v>
      </c>
      <c r="I43" s="225">
        <v>1</v>
      </c>
      <c r="J43" s="225" t="s">
        <v>244</v>
      </c>
      <c r="K43" s="225">
        <v>20</v>
      </c>
      <c r="L43" s="225">
        <v>20</v>
      </c>
      <c r="M43" s="225" t="s">
        <v>245</v>
      </c>
      <c r="N43" s="225" t="s">
        <v>723</v>
      </c>
      <c r="O43" s="225" t="s">
        <v>74</v>
      </c>
      <c r="P43" s="225">
        <v>85</v>
      </c>
      <c r="Q43" s="225" t="s">
        <v>67</v>
      </c>
      <c r="R43" s="225">
        <v>1</v>
      </c>
      <c r="S43" s="225" t="s">
        <v>234</v>
      </c>
      <c r="T43" s="225">
        <v>5</v>
      </c>
      <c r="U43" s="225">
        <v>5</v>
      </c>
      <c r="V43" s="225" t="s">
        <v>69</v>
      </c>
      <c r="W43" s="225" t="s">
        <v>783</v>
      </c>
      <c r="X43" s="363">
        <v>43101</v>
      </c>
      <c r="Y43" s="363">
        <v>43465</v>
      </c>
      <c r="Z43" s="341" t="s">
        <v>322</v>
      </c>
      <c r="AA43" s="193" t="s">
        <v>323</v>
      </c>
      <c r="AB43" s="193" t="s">
        <v>402</v>
      </c>
      <c r="AC43" s="193">
        <v>100</v>
      </c>
      <c r="AD43" s="193" t="s">
        <v>1065</v>
      </c>
      <c r="AE43" s="193">
        <v>100</v>
      </c>
      <c r="AF43" s="194" t="s">
        <v>1065</v>
      </c>
      <c r="AG43" s="170"/>
      <c r="AH43" s="170"/>
      <c r="AI43" s="259"/>
    </row>
    <row r="44" spans="1:38" s="260" customFormat="1" ht="114.75" customHeight="1" x14ac:dyDescent="0.25">
      <c r="A44" s="389"/>
      <c r="B44" s="187"/>
      <c r="C44" s="277" t="s">
        <v>83</v>
      </c>
      <c r="D44" s="277" t="s">
        <v>78</v>
      </c>
      <c r="E44" s="277" t="s">
        <v>355</v>
      </c>
      <c r="F44" s="278"/>
      <c r="G44" s="187"/>
      <c r="H44" s="279"/>
      <c r="I44" s="279"/>
      <c r="J44" s="279"/>
      <c r="K44" s="279"/>
      <c r="L44" s="279"/>
      <c r="M44" s="279"/>
      <c r="N44" s="226"/>
      <c r="O44" s="226"/>
      <c r="P44" s="226"/>
      <c r="Q44" s="226"/>
      <c r="R44" s="226"/>
      <c r="S44" s="226"/>
      <c r="T44" s="226"/>
      <c r="U44" s="226"/>
      <c r="V44" s="226"/>
      <c r="W44" s="226"/>
      <c r="X44" s="370"/>
      <c r="Y44" s="370"/>
      <c r="Z44" s="346"/>
      <c r="AA44" s="193"/>
      <c r="AB44" s="193"/>
      <c r="AC44" s="193"/>
      <c r="AD44" s="193"/>
      <c r="AE44" s="193"/>
      <c r="AF44" s="193"/>
      <c r="AG44" s="171"/>
      <c r="AH44" s="171"/>
      <c r="AI44" s="259"/>
    </row>
    <row r="45" spans="1:38" s="260" customFormat="1" ht="126" customHeight="1" x14ac:dyDescent="0.25">
      <c r="A45" s="383" t="s">
        <v>230</v>
      </c>
      <c r="B45" s="172" t="s">
        <v>231</v>
      </c>
      <c r="C45" s="277" t="s">
        <v>83</v>
      </c>
      <c r="D45" s="277" t="s">
        <v>78</v>
      </c>
      <c r="E45" s="277" t="s">
        <v>144</v>
      </c>
      <c r="F45" s="287" t="s">
        <v>359</v>
      </c>
      <c r="G45" s="172" t="s">
        <v>324</v>
      </c>
      <c r="H45" s="384" t="s">
        <v>250</v>
      </c>
      <c r="I45" s="384">
        <v>2</v>
      </c>
      <c r="J45" s="384" t="s">
        <v>244</v>
      </c>
      <c r="K45" s="384">
        <v>20</v>
      </c>
      <c r="L45" s="384">
        <v>40</v>
      </c>
      <c r="M45" s="384" t="s">
        <v>132</v>
      </c>
      <c r="N45" s="384" t="s">
        <v>647</v>
      </c>
      <c r="O45" s="384" t="s">
        <v>74</v>
      </c>
      <c r="P45" s="384">
        <v>85</v>
      </c>
      <c r="Q45" s="384" t="s">
        <v>250</v>
      </c>
      <c r="R45" s="384">
        <v>2</v>
      </c>
      <c r="S45" s="384" t="s">
        <v>234</v>
      </c>
      <c r="T45" s="384">
        <v>5</v>
      </c>
      <c r="U45" s="384">
        <v>10</v>
      </c>
      <c r="V45" s="384" t="s">
        <v>69</v>
      </c>
      <c r="W45" s="193" t="s">
        <v>861</v>
      </c>
      <c r="X45" s="386">
        <v>43101</v>
      </c>
      <c r="Y45" s="386">
        <v>43465</v>
      </c>
      <c r="Z45" s="193" t="s">
        <v>863</v>
      </c>
      <c r="AA45" s="193" t="s">
        <v>323</v>
      </c>
      <c r="AB45" s="193" t="s">
        <v>648</v>
      </c>
      <c r="AC45" s="193">
        <v>100</v>
      </c>
      <c r="AD45" s="194" t="s">
        <v>1066</v>
      </c>
      <c r="AE45" s="193">
        <v>100</v>
      </c>
      <c r="AF45" s="194" t="s">
        <v>1066</v>
      </c>
      <c r="AG45" s="193" t="s">
        <v>1067</v>
      </c>
      <c r="AH45" s="193" t="s">
        <v>1068</v>
      </c>
      <c r="AI45" s="259"/>
    </row>
    <row r="46" spans="1:38" s="260" customFormat="1" ht="126" customHeight="1" x14ac:dyDescent="0.25">
      <c r="A46" s="389"/>
      <c r="B46" s="187"/>
      <c r="C46" s="277" t="s">
        <v>83</v>
      </c>
      <c r="D46" s="277" t="s">
        <v>78</v>
      </c>
      <c r="E46" s="277" t="s">
        <v>145</v>
      </c>
      <c r="F46" s="278"/>
      <c r="G46" s="187"/>
      <c r="H46" s="279"/>
      <c r="I46" s="279"/>
      <c r="J46" s="279"/>
      <c r="K46" s="279"/>
      <c r="L46" s="279"/>
      <c r="M46" s="279"/>
      <c r="N46" s="226"/>
      <c r="O46" s="226"/>
      <c r="P46" s="226"/>
      <c r="Q46" s="226"/>
      <c r="R46" s="226"/>
      <c r="S46" s="226"/>
      <c r="T46" s="226"/>
      <c r="U46" s="226"/>
      <c r="V46" s="226"/>
      <c r="W46" s="193" t="s">
        <v>862</v>
      </c>
      <c r="X46" s="370"/>
      <c r="Y46" s="370"/>
      <c r="Z46" s="193"/>
      <c r="AA46" s="193"/>
      <c r="AB46" s="193"/>
      <c r="AC46" s="193"/>
      <c r="AD46" s="193"/>
      <c r="AE46" s="193"/>
      <c r="AF46" s="193"/>
      <c r="AG46" s="193"/>
      <c r="AH46" s="193"/>
      <c r="AI46" s="259"/>
    </row>
    <row r="47" spans="1:38" s="260" customFormat="1" ht="207.75" customHeight="1" x14ac:dyDescent="0.25">
      <c r="A47" s="383" t="s">
        <v>230</v>
      </c>
      <c r="B47" s="172" t="s">
        <v>231</v>
      </c>
      <c r="C47" s="277" t="s">
        <v>83</v>
      </c>
      <c r="D47" s="277" t="s">
        <v>90</v>
      </c>
      <c r="E47" s="277" t="s">
        <v>356</v>
      </c>
      <c r="F47" s="287" t="s">
        <v>403</v>
      </c>
      <c r="G47" s="172" t="s">
        <v>153</v>
      </c>
      <c r="H47" s="384" t="s">
        <v>17</v>
      </c>
      <c r="I47" s="384" t="s">
        <v>17</v>
      </c>
      <c r="J47" s="384" t="s">
        <v>17</v>
      </c>
      <c r="K47" s="384" t="s">
        <v>17</v>
      </c>
      <c r="L47" s="384" t="s">
        <v>17</v>
      </c>
      <c r="M47" s="384" t="s">
        <v>17</v>
      </c>
      <c r="N47" s="384" t="s">
        <v>724</v>
      </c>
      <c r="O47" s="384" t="s">
        <v>74</v>
      </c>
      <c r="P47" s="384">
        <v>85</v>
      </c>
      <c r="Q47" s="384" t="s">
        <v>67</v>
      </c>
      <c r="R47" s="384">
        <v>1</v>
      </c>
      <c r="S47" s="384" t="s">
        <v>234</v>
      </c>
      <c r="T47" s="384">
        <v>5</v>
      </c>
      <c r="U47" s="384">
        <v>5</v>
      </c>
      <c r="V47" s="384" t="s">
        <v>69</v>
      </c>
      <c r="W47" s="144" t="s">
        <v>864</v>
      </c>
      <c r="X47" s="386">
        <v>43101</v>
      </c>
      <c r="Y47" s="386">
        <v>43465</v>
      </c>
      <c r="Z47" s="341" t="s">
        <v>867</v>
      </c>
      <c r="AA47" s="193" t="s">
        <v>323</v>
      </c>
      <c r="AB47" s="193" t="s">
        <v>868</v>
      </c>
      <c r="AC47" s="407">
        <v>100</v>
      </c>
      <c r="AD47" s="407" t="s">
        <v>1069</v>
      </c>
      <c r="AE47" s="188">
        <v>100</v>
      </c>
      <c r="AF47" s="188" t="s">
        <v>1069</v>
      </c>
      <c r="AG47" s="188" t="s">
        <v>1070</v>
      </c>
      <c r="AH47" s="188" t="s">
        <v>1071</v>
      </c>
      <c r="AI47" s="259"/>
    </row>
    <row r="48" spans="1:38" s="260" customFormat="1" ht="120" customHeight="1" x14ac:dyDescent="0.25">
      <c r="A48" s="389"/>
      <c r="B48" s="187"/>
      <c r="C48" s="277" t="s">
        <v>102</v>
      </c>
      <c r="D48" s="277" t="s">
        <v>73</v>
      </c>
      <c r="E48" s="277" t="s">
        <v>357</v>
      </c>
      <c r="F48" s="278"/>
      <c r="G48" s="187"/>
      <c r="H48" s="408" t="s">
        <v>67</v>
      </c>
      <c r="I48" s="408">
        <v>1</v>
      </c>
      <c r="J48" s="408" t="s">
        <v>234</v>
      </c>
      <c r="K48" s="408">
        <v>5</v>
      </c>
      <c r="L48" s="408">
        <v>5</v>
      </c>
      <c r="M48" s="408" t="s">
        <v>69</v>
      </c>
      <c r="N48" s="226"/>
      <c r="O48" s="408"/>
      <c r="P48" s="408"/>
      <c r="Q48" s="226"/>
      <c r="R48" s="226"/>
      <c r="S48" s="226"/>
      <c r="T48" s="226"/>
      <c r="U48" s="226"/>
      <c r="V48" s="226"/>
      <c r="W48" s="225" t="s">
        <v>865</v>
      </c>
      <c r="X48" s="370"/>
      <c r="Y48" s="370"/>
      <c r="Z48" s="341" t="s">
        <v>866</v>
      </c>
      <c r="AA48" s="193"/>
      <c r="AB48" s="193" t="s">
        <v>869</v>
      </c>
      <c r="AC48" s="407"/>
      <c r="AD48" s="407"/>
      <c r="AE48" s="171"/>
      <c r="AF48" s="171"/>
      <c r="AG48" s="171"/>
      <c r="AH48" s="171"/>
      <c r="AI48" s="259"/>
    </row>
    <row r="49" spans="1:38" s="260" customFormat="1" ht="84" customHeight="1" x14ac:dyDescent="0.25">
      <c r="A49" s="383"/>
      <c r="B49" s="308"/>
      <c r="C49" s="226" t="s">
        <v>83</v>
      </c>
      <c r="D49" s="226" t="s">
        <v>78</v>
      </c>
      <c r="E49" s="226" t="s">
        <v>141</v>
      </c>
      <c r="F49" s="374" t="s">
        <v>328</v>
      </c>
      <c r="G49" s="309"/>
      <c r="H49" s="409" t="s">
        <v>17</v>
      </c>
      <c r="I49" s="409" t="s">
        <v>17</v>
      </c>
      <c r="J49" s="409" t="s">
        <v>17</v>
      </c>
      <c r="K49" s="409" t="s">
        <v>17</v>
      </c>
      <c r="L49" s="409" t="s">
        <v>17</v>
      </c>
      <c r="M49" s="409" t="s">
        <v>17</v>
      </c>
      <c r="N49" s="409"/>
      <c r="O49" s="409" t="s">
        <v>17</v>
      </c>
      <c r="P49" s="409" t="s">
        <v>17</v>
      </c>
      <c r="Q49" s="410" t="s">
        <v>17</v>
      </c>
      <c r="R49" s="225" t="s">
        <v>17</v>
      </c>
      <c r="S49" s="225" t="s">
        <v>17</v>
      </c>
      <c r="T49" s="225" t="s">
        <v>17</v>
      </c>
      <c r="U49" s="225" t="s">
        <v>17</v>
      </c>
      <c r="V49" s="225" t="s">
        <v>17</v>
      </c>
      <c r="W49" s="309"/>
      <c r="X49" s="309"/>
      <c r="Y49" s="309"/>
      <c r="Z49" s="309"/>
      <c r="AA49" s="309"/>
      <c r="AB49" s="310"/>
      <c r="AC49" s="411">
        <v>1</v>
      </c>
      <c r="AD49" s="195" t="s">
        <v>1072</v>
      </c>
      <c r="AE49" s="412">
        <v>2.98E-2</v>
      </c>
      <c r="AF49" s="413" t="s">
        <v>1073</v>
      </c>
      <c r="AG49" s="195" t="s">
        <v>1017</v>
      </c>
      <c r="AH49" s="195" t="s">
        <v>1074</v>
      </c>
      <c r="AI49" s="259"/>
      <c r="AJ49" s="259"/>
      <c r="AK49" s="259"/>
      <c r="AL49" s="259"/>
    </row>
    <row r="50" spans="1:38" s="260" customFormat="1" ht="125.25" customHeight="1" x14ac:dyDescent="0.25">
      <c r="A50" s="360" t="s">
        <v>230</v>
      </c>
      <c r="B50" s="205" t="s">
        <v>231</v>
      </c>
      <c r="C50" s="193" t="s">
        <v>83</v>
      </c>
      <c r="D50" s="193" t="s">
        <v>78</v>
      </c>
      <c r="E50" s="193" t="s">
        <v>292</v>
      </c>
      <c r="F50" s="414"/>
      <c r="G50" s="225" t="s">
        <v>290</v>
      </c>
      <c r="H50" s="225" t="s">
        <v>67</v>
      </c>
      <c r="I50" s="225">
        <v>1</v>
      </c>
      <c r="J50" s="225" t="s">
        <v>244</v>
      </c>
      <c r="K50" s="225">
        <v>20</v>
      </c>
      <c r="L50" s="225">
        <v>20</v>
      </c>
      <c r="M50" s="225" t="s">
        <v>245</v>
      </c>
      <c r="N50" s="225" t="s">
        <v>397</v>
      </c>
      <c r="O50" s="225" t="s">
        <v>74</v>
      </c>
      <c r="P50" s="225">
        <v>100</v>
      </c>
      <c r="Q50" s="410" t="s">
        <v>67</v>
      </c>
      <c r="R50" s="225">
        <v>1</v>
      </c>
      <c r="S50" s="225" t="s">
        <v>244</v>
      </c>
      <c r="T50" s="225">
        <v>20</v>
      </c>
      <c r="U50" s="225">
        <v>20</v>
      </c>
      <c r="V50" s="225" t="s">
        <v>234</v>
      </c>
      <c r="W50" s="225" t="s">
        <v>293</v>
      </c>
      <c r="X50" s="364">
        <v>43101</v>
      </c>
      <c r="Y50" s="364">
        <v>43464</v>
      </c>
      <c r="Z50" s="225" t="s">
        <v>291</v>
      </c>
      <c r="AA50" s="225" t="s">
        <v>302</v>
      </c>
      <c r="AB50" s="365" t="s">
        <v>483</v>
      </c>
      <c r="AC50" s="415"/>
      <c r="AD50" s="196"/>
      <c r="AE50" s="412"/>
      <c r="AF50" s="413"/>
      <c r="AG50" s="196"/>
      <c r="AH50" s="196"/>
      <c r="AI50" s="259"/>
      <c r="AJ50" s="259"/>
      <c r="AK50" s="259"/>
      <c r="AL50" s="259"/>
    </row>
    <row r="51" spans="1:38" s="260" customFormat="1" ht="57" customHeight="1" x14ac:dyDescent="0.25">
      <c r="A51" s="389"/>
      <c r="B51" s="316"/>
      <c r="C51" s="193" t="s">
        <v>83</v>
      </c>
      <c r="D51" s="193" t="s">
        <v>454</v>
      </c>
      <c r="E51" s="193" t="s">
        <v>142</v>
      </c>
      <c r="F51" s="378"/>
      <c r="G51" s="226"/>
      <c r="H51" s="279"/>
      <c r="I51" s="279"/>
      <c r="J51" s="279"/>
      <c r="K51" s="279"/>
      <c r="L51" s="279"/>
      <c r="M51" s="279"/>
      <c r="N51" s="226"/>
      <c r="O51" s="279"/>
      <c r="P51" s="279"/>
      <c r="Q51" s="416"/>
      <c r="R51" s="226"/>
      <c r="S51" s="226"/>
      <c r="T51" s="226"/>
      <c r="U51" s="226"/>
      <c r="V51" s="226"/>
      <c r="W51" s="226"/>
      <c r="X51" s="371"/>
      <c r="Y51" s="371"/>
      <c r="Z51" s="226"/>
      <c r="AA51" s="226"/>
      <c r="AB51" s="372"/>
      <c r="AC51" s="415"/>
      <c r="AD51" s="196"/>
      <c r="AE51" s="412"/>
      <c r="AF51" s="413"/>
      <c r="AG51" s="197"/>
      <c r="AH51" s="197"/>
      <c r="AI51" s="259"/>
      <c r="AJ51" s="259"/>
      <c r="AK51" s="259"/>
      <c r="AL51" s="259"/>
    </row>
    <row r="52" spans="1:38" s="260" customFormat="1" ht="102.75" customHeight="1" x14ac:dyDescent="0.25">
      <c r="A52" s="383"/>
      <c r="B52" s="308"/>
      <c r="C52" s="193" t="s">
        <v>83</v>
      </c>
      <c r="D52" s="193" t="s">
        <v>90</v>
      </c>
      <c r="E52" s="193" t="s">
        <v>143</v>
      </c>
      <c r="F52" s="374" t="s">
        <v>329</v>
      </c>
      <c r="G52" s="225"/>
      <c r="H52" s="384" t="s">
        <v>17</v>
      </c>
      <c r="I52" s="384" t="s">
        <v>17</v>
      </c>
      <c r="J52" s="384" t="s">
        <v>17</v>
      </c>
      <c r="K52" s="384" t="s">
        <v>17</v>
      </c>
      <c r="L52" s="384" t="s">
        <v>17</v>
      </c>
      <c r="M52" s="384" t="s">
        <v>17</v>
      </c>
      <c r="N52" s="225"/>
      <c r="O52" s="225"/>
      <c r="P52" s="225"/>
      <c r="Q52" s="417" t="s">
        <v>17</v>
      </c>
      <c r="R52" s="144" t="s">
        <v>17</v>
      </c>
      <c r="S52" s="144" t="s">
        <v>17</v>
      </c>
      <c r="T52" s="144" t="s">
        <v>17</v>
      </c>
      <c r="U52" s="144" t="s">
        <v>17</v>
      </c>
      <c r="V52" s="144" t="s">
        <v>17</v>
      </c>
      <c r="W52" s="144" t="s">
        <v>17</v>
      </c>
      <c r="X52" s="144" t="s">
        <v>17</v>
      </c>
      <c r="Y52" s="144" t="s">
        <v>17</v>
      </c>
      <c r="Z52" s="144" t="s">
        <v>17</v>
      </c>
      <c r="AA52" s="144" t="s">
        <v>17</v>
      </c>
      <c r="AB52" s="382" t="s">
        <v>17</v>
      </c>
      <c r="AC52" s="411">
        <v>1</v>
      </c>
      <c r="AD52" s="195" t="s">
        <v>1075</v>
      </c>
      <c r="AE52" s="418" t="s">
        <v>1076</v>
      </c>
      <c r="AF52" s="413" t="s">
        <v>1077</v>
      </c>
      <c r="AG52" s="198" t="s">
        <v>1017</v>
      </c>
      <c r="AH52" s="198" t="s">
        <v>1195</v>
      </c>
      <c r="AI52" s="259"/>
      <c r="AJ52" s="259"/>
      <c r="AK52" s="259"/>
      <c r="AL52" s="259"/>
    </row>
    <row r="53" spans="1:38" s="260" customFormat="1" ht="222" customHeight="1" x14ac:dyDescent="0.25">
      <c r="A53" s="286" t="s">
        <v>140</v>
      </c>
      <c r="B53" s="205" t="s">
        <v>231</v>
      </c>
      <c r="C53" s="193" t="s">
        <v>83</v>
      </c>
      <c r="D53" s="193" t="s">
        <v>454</v>
      </c>
      <c r="E53" s="193" t="s">
        <v>144</v>
      </c>
      <c r="F53" s="414"/>
      <c r="G53" s="225" t="s">
        <v>153</v>
      </c>
      <c r="H53" s="409" t="s">
        <v>250</v>
      </c>
      <c r="I53" s="409">
        <v>2</v>
      </c>
      <c r="J53" s="409" t="s">
        <v>244</v>
      </c>
      <c r="K53" s="419">
        <v>20</v>
      </c>
      <c r="L53" s="409">
        <v>40</v>
      </c>
      <c r="M53" s="409" t="s">
        <v>132</v>
      </c>
      <c r="N53" s="225" t="s">
        <v>484</v>
      </c>
      <c r="O53" s="225" t="s">
        <v>74</v>
      </c>
      <c r="P53" s="205">
        <v>85</v>
      </c>
      <c r="Q53" s="410" t="s">
        <v>67</v>
      </c>
      <c r="R53" s="225">
        <v>1</v>
      </c>
      <c r="S53" s="225" t="s">
        <v>244</v>
      </c>
      <c r="T53" s="225">
        <v>20</v>
      </c>
      <c r="U53" s="225">
        <v>20</v>
      </c>
      <c r="V53" s="225" t="s">
        <v>234</v>
      </c>
      <c r="W53" s="225" t="s">
        <v>485</v>
      </c>
      <c r="X53" s="363">
        <v>43101</v>
      </c>
      <c r="Y53" s="363">
        <v>43465</v>
      </c>
      <c r="Z53" s="364" t="s">
        <v>486</v>
      </c>
      <c r="AA53" s="225" t="s">
        <v>303</v>
      </c>
      <c r="AB53" s="365" t="s">
        <v>487</v>
      </c>
      <c r="AC53" s="415"/>
      <c r="AD53" s="196"/>
      <c r="AE53" s="418"/>
      <c r="AF53" s="413"/>
      <c r="AG53" s="199"/>
      <c r="AH53" s="199"/>
      <c r="AI53" s="259"/>
      <c r="AJ53" s="259"/>
      <c r="AK53" s="259"/>
      <c r="AL53" s="259"/>
    </row>
    <row r="54" spans="1:38" s="253" customFormat="1" ht="93" customHeight="1" x14ac:dyDescent="0.25">
      <c r="A54" s="360"/>
      <c r="B54" s="316"/>
      <c r="C54" s="193"/>
      <c r="D54" s="193" t="s">
        <v>76</v>
      </c>
      <c r="E54" s="193" t="s">
        <v>145</v>
      </c>
      <c r="F54" s="414"/>
      <c r="G54" s="225"/>
      <c r="H54" s="409"/>
      <c r="I54" s="409"/>
      <c r="J54" s="409"/>
      <c r="K54" s="419"/>
      <c r="L54" s="409"/>
      <c r="M54" s="409"/>
      <c r="N54" s="225"/>
      <c r="O54" s="225"/>
      <c r="P54" s="205"/>
      <c r="Q54" s="410"/>
      <c r="R54" s="225"/>
      <c r="S54" s="225"/>
      <c r="T54" s="225"/>
      <c r="U54" s="225"/>
      <c r="V54" s="225"/>
      <c r="W54" s="225"/>
      <c r="X54" s="363"/>
      <c r="Y54" s="363"/>
      <c r="Z54" s="364"/>
      <c r="AA54" s="225"/>
      <c r="AB54" s="365"/>
      <c r="AC54" s="415"/>
      <c r="AD54" s="196"/>
      <c r="AE54" s="418"/>
      <c r="AF54" s="413"/>
      <c r="AG54" s="199"/>
      <c r="AH54" s="199"/>
      <c r="AI54" s="252"/>
      <c r="AJ54" s="252"/>
      <c r="AK54" s="252"/>
      <c r="AL54" s="252"/>
    </row>
    <row r="55" spans="1:38" s="253" customFormat="1" ht="53.25" customHeight="1" x14ac:dyDescent="0.25">
      <c r="A55" s="389"/>
      <c r="B55" s="316"/>
      <c r="C55" s="193" t="s">
        <v>127</v>
      </c>
      <c r="D55" s="193" t="s">
        <v>90</v>
      </c>
      <c r="E55" s="193" t="s">
        <v>152</v>
      </c>
      <c r="F55" s="378"/>
      <c r="G55" s="226"/>
      <c r="H55" s="279"/>
      <c r="I55" s="279"/>
      <c r="J55" s="279"/>
      <c r="K55" s="329"/>
      <c r="L55" s="279"/>
      <c r="M55" s="279"/>
      <c r="N55" s="226"/>
      <c r="O55" s="226"/>
      <c r="P55" s="206"/>
      <c r="Q55" s="416"/>
      <c r="R55" s="226"/>
      <c r="S55" s="226"/>
      <c r="T55" s="226"/>
      <c r="U55" s="226"/>
      <c r="V55" s="226"/>
      <c r="W55" s="226"/>
      <c r="X55" s="370"/>
      <c r="Y55" s="370"/>
      <c r="Z55" s="371"/>
      <c r="AA55" s="226"/>
      <c r="AB55" s="372"/>
      <c r="AC55" s="420"/>
      <c r="AD55" s="197"/>
      <c r="AE55" s="418"/>
      <c r="AF55" s="413"/>
      <c r="AG55" s="200"/>
      <c r="AH55" s="200"/>
      <c r="AI55" s="252"/>
      <c r="AJ55" s="252"/>
      <c r="AK55" s="252"/>
      <c r="AL55" s="252"/>
    </row>
    <row r="56" spans="1:38" s="260" customFormat="1" ht="204" customHeight="1" x14ac:dyDescent="0.25">
      <c r="A56" s="421" t="s">
        <v>140</v>
      </c>
      <c r="B56" s="186" t="s">
        <v>231</v>
      </c>
      <c r="C56" s="193" t="s">
        <v>83</v>
      </c>
      <c r="D56" s="193" t="s">
        <v>78</v>
      </c>
      <c r="E56" s="193" t="s">
        <v>144</v>
      </c>
      <c r="F56" s="374" t="s">
        <v>327</v>
      </c>
      <c r="G56" s="144" t="s">
        <v>153</v>
      </c>
      <c r="H56" s="144" t="s">
        <v>250</v>
      </c>
      <c r="I56" s="144">
        <v>2</v>
      </c>
      <c r="J56" s="144" t="s">
        <v>244</v>
      </c>
      <c r="K56" s="144">
        <v>20</v>
      </c>
      <c r="L56" s="144">
        <v>40</v>
      </c>
      <c r="M56" s="144" t="s">
        <v>132</v>
      </c>
      <c r="N56" s="188" t="s">
        <v>488</v>
      </c>
      <c r="O56" s="144" t="s">
        <v>74</v>
      </c>
      <c r="P56" s="144">
        <v>85</v>
      </c>
      <c r="Q56" s="417" t="s">
        <v>67</v>
      </c>
      <c r="R56" s="144">
        <v>1</v>
      </c>
      <c r="S56" s="144" t="s">
        <v>244</v>
      </c>
      <c r="T56" s="144">
        <v>20</v>
      </c>
      <c r="U56" s="144">
        <v>20</v>
      </c>
      <c r="V56" s="144" t="s">
        <v>234</v>
      </c>
      <c r="W56" s="144" t="s">
        <v>489</v>
      </c>
      <c r="X56" s="422">
        <v>43101</v>
      </c>
      <c r="Y56" s="422">
        <v>43465</v>
      </c>
      <c r="Z56" s="423" t="s">
        <v>745</v>
      </c>
      <c r="AA56" s="144" t="s">
        <v>490</v>
      </c>
      <c r="AB56" s="424" t="s">
        <v>440</v>
      </c>
      <c r="AC56" s="411">
        <v>1</v>
      </c>
      <c r="AD56" s="195" t="s">
        <v>1078</v>
      </c>
      <c r="AE56" s="425">
        <v>1</v>
      </c>
      <c r="AF56" s="426" t="s">
        <v>1079</v>
      </c>
      <c r="AG56" s="195" t="s">
        <v>1017</v>
      </c>
      <c r="AH56" s="195" t="s">
        <v>1196</v>
      </c>
      <c r="AI56" s="259"/>
      <c r="AJ56" s="259"/>
      <c r="AK56" s="259"/>
      <c r="AL56" s="259"/>
    </row>
    <row r="57" spans="1:38" s="260" customFormat="1" ht="143.25" customHeight="1" thickBot="1" x14ac:dyDescent="0.3">
      <c r="A57" s="427"/>
      <c r="B57" s="316"/>
      <c r="C57" s="193" t="s">
        <v>83</v>
      </c>
      <c r="D57" s="193"/>
      <c r="E57" s="193" t="s">
        <v>151</v>
      </c>
      <c r="F57" s="378"/>
      <c r="G57" s="226"/>
      <c r="H57" s="279"/>
      <c r="I57" s="279"/>
      <c r="J57" s="279"/>
      <c r="K57" s="279"/>
      <c r="L57" s="279"/>
      <c r="M57" s="279"/>
      <c r="N57" s="171"/>
      <c r="O57" s="226"/>
      <c r="P57" s="226"/>
      <c r="Q57" s="416"/>
      <c r="R57" s="226"/>
      <c r="S57" s="226"/>
      <c r="T57" s="226"/>
      <c r="U57" s="226"/>
      <c r="V57" s="226"/>
      <c r="W57" s="226"/>
      <c r="X57" s="370"/>
      <c r="Y57" s="370"/>
      <c r="Z57" s="371"/>
      <c r="AA57" s="226"/>
      <c r="AB57" s="428"/>
      <c r="AC57" s="429"/>
      <c r="AD57" s="197"/>
      <c r="AE57" s="430">
        <v>1</v>
      </c>
      <c r="AF57" s="431" t="s">
        <v>1080</v>
      </c>
      <c r="AG57" s="197"/>
      <c r="AH57" s="201"/>
      <c r="AI57" s="259"/>
      <c r="AJ57" s="259"/>
      <c r="AK57" s="259"/>
      <c r="AL57" s="259"/>
    </row>
    <row r="58" spans="1:38" s="260" customFormat="1" ht="163.5" customHeight="1" thickBot="1" x14ac:dyDescent="0.3">
      <c r="A58" s="383" t="s">
        <v>140</v>
      </c>
      <c r="B58" s="186" t="s">
        <v>231</v>
      </c>
      <c r="C58" s="277" t="s">
        <v>146</v>
      </c>
      <c r="D58" s="277" t="s">
        <v>91</v>
      </c>
      <c r="E58" s="277" t="s">
        <v>147</v>
      </c>
      <c r="F58" s="432" t="s">
        <v>330</v>
      </c>
      <c r="G58" s="186" t="s">
        <v>148</v>
      </c>
      <c r="H58" s="227" t="s">
        <v>149</v>
      </c>
      <c r="I58" s="227">
        <v>1</v>
      </c>
      <c r="J58" s="227" t="s">
        <v>68</v>
      </c>
      <c r="K58" s="227">
        <v>10</v>
      </c>
      <c r="L58" s="227">
        <v>10</v>
      </c>
      <c r="M58" s="227" t="s">
        <v>69</v>
      </c>
      <c r="N58" s="227" t="s">
        <v>233</v>
      </c>
      <c r="O58" s="227" t="s">
        <v>74</v>
      </c>
      <c r="P58" s="227">
        <v>70</v>
      </c>
      <c r="Q58" s="227" t="s">
        <v>67</v>
      </c>
      <c r="R58" s="227">
        <v>1</v>
      </c>
      <c r="S58" s="227" t="s">
        <v>68</v>
      </c>
      <c r="T58" s="227">
        <v>10</v>
      </c>
      <c r="U58" s="227">
        <v>10</v>
      </c>
      <c r="V58" s="227" t="s">
        <v>69</v>
      </c>
      <c r="W58" s="144" t="s">
        <v>870</v>
      </c>
      <c r="X58" s="351">
        <v>43101</v>
      </c>
      <c r="Y58" s="351">
        <v>43465</v>
      </c>
      <c r="Z58" s="387" t="s">
        <v>361</v>
      </c>
      <c r="AA58" s="227" t="s">
        <v>232</v>
      </c>
      <c r="AB58" s="289" t="s">
        <v>478</v>
      </c>
      <c r="AC58" s="172">
        <v>100</v>
      </c>
      <c r="AD58" s="172" t="s">
        <v>1081</v>
      </c>
      <c r="AE58" s="433">
        <v>100</v>
      </c>
      <c r="AF58" s="172" t="s">
        <v>1082</v>
      </c>
      <c r="AG58" s="202" t="s">
        <v>1017</v>
      </c>
      <c r="AH58" s="203" t="s">
        <v>1083</v>
      </c>
      <c r="AI58" s="259"/>
      <c r="AJ58" s="259"/>
      <c r="AK58" s="259"/>
      <c r="AL58" s="259"/>
    </row>
    <row r="59" spans="1:38" s="260" customFormat="1" ht="165.75" customHeight="1" thickBot="1" x14ac:dyDescent="0.3">
      <c r="A59" s="389"/>
      <c r="B59" s="316"/>
      <c r="C59" s="277" t="s">
        <v>150</v>
      </c>
      <c r="D59" s="277" t="s">
        <v>90</v>
      </c>
      <c r="E59" s="277" t="s">
        <v>151</v>
      </c>
      <c r="F59" s="434"/>
      <c r="G59" s="206"/>
      <c r="H59" s="329"/>
      <c r="I59" s="329"/>
      <c r="J59" s="329"/>
      <c r="K59" s="329"/>
      <c r="L59" s="329"/>
      <c r="M59" s="329"/>
      <c r="N59" s="206"/>
      <c r="O59" s="329"/>
      <c r="P59" s="329"/>
      <c r="Q59" s="206"/>
      <c r="R59" s="206"/>
      <c r="S59" s="206"/>
      <c r="T59" s="206"/>
      <c r="U59" s="206"/>
      <c r="V59" s="206"/>
      <c r="W59" s="144" t="s">
        <v>871</v>
      </c>
      <c r="X59" s="352"/>
      <c r="Y59" s="352"/>
      <c r="Z59" s="371"/>
      <c r="AA59" s="206"/>
      <c r="AB59" s="325"/>
      <c r="AC59" s="187"/>
      <c r="AD59" s="187"/>
      <c r="AE59" s="435"/>
      <c r="AF59" s="187"/>
      <c r="AG59" s="204"/>
      <c r="AH59" s="203"/>
      <c r="AI59" s="259"/>
      <c r="AJ59" s="259"/>
      <c r="AK59" s="259"/>
      <c r="AL59" s="259"/>
    </row>
    <row r="60" spans="1:38" s="260" customFormat="1" ht="93.75" customHeight="1" x14ac:dyDescent="0.25">
      <c r="A60" s="383"/>
      <c r="B60" s="186"/>
      <c r="C60" s="277" t="s">
        <v>83</v>
      </c>
      <c r="D60" s="277" t="s">
        <v>73</v>
      </c>
      <c r="E60" s="277" t="s">
        <v>154</v>
      </c>
      <c r="F60" s="287" t="s">
        <v>517</v>
      </c>
      <c r="G60" s="186"/>
      <c r="H60" s="227" t="s">
        <v>17</v>
      </c>
      <c r="I60" s="227" t="s">
        <v>17</v>
      </c>
      <c r="J60" s="227" t="s">
        <v>17</v>
      </c>
      <c r="K60" s="227" t="s">
        <v>17</v>
      </c>
      <c r="L60" s="227" t="s">
        <v>17</v>
      </c>
      <c r="M60" s="227" t="s">
        <v>17</v>
      </c>
      <c r="N60" s="227"/>
      <c r="O60" s="227" t="s">
        <v>17</v>
      </c>
      <c r="P60" s="227" t="s">
        <v>17</v>
      </c>
      <c r="Q60" s="227" t="s">
        <v>17</v>
      </c>
      <c r="R60" s="227" t="s">
        <v>17</v>
      </c>
      <c r="S60" s="227" t="s">
        <v>17</v>
      </c>
      <c r="T60" s="227" t="s">
        <v>17</v>
      </c>
      <c r="U60" s="227" t="s">
        <v>17</v>
      </c>
      <c r="V60" s="227" t="s">
        <v>17</v>
      </c>
      <c r="W60" s="186" t="s">
        <v>17</v>
      </c>
      <c r="X60" s="186" t="s">
        <v>17</v>
      </c>
      <c r="Y60" s="186" t="s">
        <v>17</v>
      </c>
      <c r="Z60" s="186" t="s">
        <v>17</v>
      </c>
      <c r="AA60" s="186" t="s">
        <v>17</v>
      </c>
      <c r="AB60" s="335" t="s">
        <v>17</v>
      </c>
      <c r="AC60" s="227"/>
      <c r="AD60" s="436" t="s">
        <v>1084</v>
      </c>
      <c r="AE60" s="227"/>
      <c r="AF60" s="172" t="s">
        <v>1085</v>
      </c>
      <c r="AG60" s="186"/>
      <c r="AH60" s="186"/>
      <c r="AI60" s="259"/>
      <c r="AJ60" s="259"/>
      <c r="AK60" s="259"/>
      <c r="AL60" s="259"/>
    </row>
    <row r="61" spans="1:38" s="260" customFormat="1" ht="206.25" customHeight="1" x14ac:dyDescent="0.25">
      <c r="A61" s="360" t="s">
        <v>140</v>
      </c>
      <c r="B61" s="205" t="s">
        <v>231</v>
      </c>
      <c r="C61" s="277" t="s">
        <v>102</v>
      </c>
      <c r="D61" s="277" t="s">
        <v>66</v>
      </c>
      <c r="E61" s="277" t="s">
        <v>155</v>
      </c>
      <c r="F61" s="406"/>
      <c r="G61" s="205" t="s">
        <v>362</v>
      </c>
      <c r="H61" s="205" t="s">
        <v>270</v>
      </c>
      <c r="I61" s="205">
        <v>1</v>
      </c>
      <c r="J61" s="205" t="s">
        <v>68</v>
      </c>
      <c r="K61" s="205">
        <v>10</v>
      </c>
      <c r="L61" s="205">
        <v>10</v>
      </c>
      <c r="M61" s="205" t="s">
        <v>69</v>
      </c>
      <c r="N61" s="205" t="s">
        <v>518</v>
      </c>
      <c r="O61" s="205" t="s">
        <v>74</v>
      </c>
      <c r="P61" s="205">
        <v>85</v>
      </c>
      <c r="Q61" s="205" t="s">
        <v>270</v>
      </c>
      <c r="R61" s="205">
        <v>1</v>
      </c>
      <c r="S61" s="205" t="s">
        <v>68</v>
      </c>
      <c r="T61" s="205">
        <v>10</v>
      </c>
      <c r="U61" s="205">
        <v>10</v>
      </c>
      <c r="V61" s="205" t="s">
        <v>69</v>
      </c>
      <c r="W61" s="205" t="s">
        <v>519</v>
      </c>
      <c r="X61" s="437">
        <v>43132</v>
      </c>
      <c r="Y61" s="437">
        <v>43465</v>
      </c>
      <c r="Z61" s="205" t="s">
        <v>725</v>
      </c>
      <c r="AA61" s="205" t="s">
        <v>1086</v>
      </c>
      <c r="AB61" s="319" t="s">
        <v>520</v>
      </c>
      <c r="AC61" s="438">
        <v>1</v>
      </c>
      <c r="AD61" s="439"/>
      <c r="AE61" s="320">
        <v>1</v>
      </c>
      <c r="AF61" s="207"/>
      <c r="AG61" s="205" t="s">
        <v>1017</v>
      </c>
      <c r="AH61" s="205" t="s">
        <v>1197</v>
      </c>
      <c r="AI61" s="259"/>
      <c r="AJ61" s="259"/>
      <c r="AK61" s="259"/>
      <c r="AL61" s="259"/>
    </row>
    <row r="62" spans="1:38" s="260" customFormat="1" ht="93.75" customHeight="1" x14ac:dyDescent="0.25">
      <c r="A62" s="389"/>
      <c r="B62" s="316"/>
      <c r="C62" s="277" t="s">
        <v>72</v>
      </c>
      <c r="D62" s="277" t="s">
        <v>90</v>
      </c>
      <c r="E62" s="277" t="s">
        <v>147</v>
      </c>
      <c r="F62" s="278"/>
      <c r="G62" s="206"/>
      <c r="H62" s="329"/>
      <c r="I62" s="329"/>
      <c r="J62" s="329"/>
      <c r="K62" s="329"/>
      <c r="L62" s="329"/>
      <c r="M62" s="329"/>
      <c r="N62" s="206"/>
      <c r="O62" s="329"/>
      <c r="P62" s="329"/>
      <c r="Q62" s="206"/>
      <c r="R62" s="206"/>
      <c r="S62" s="206"/>
      <c r="T62" s="206"/>
      <c r="U62" s="206"/>
      <c r="V62" s="206"/>
      <c r="W62" s="206"/>
      <c r="X62" s="352"/>
      <c r="Y62" s="352"/>
      <c r="Z62" s="206"/>
      <c r="AA62" s="206"/>
      <c r="AB62" s="325"/>
      <c r="AC62" s="329"/>
      <c r="AD62" s="440"/>
      <c r="AE62" s="206"/>
      <c r="AF62" s="187"/>
      <c r="AG62" s="206"/>
      <c r="AH62" s="206"/>
      <c r="AI62" s="259"/>
      <c r="AJ62" s="259"/>
      <c r="AK62" s="259"/>
      <c r="AL62" s="259"/>
    </row>
    <row r="63" spans="1:38" s="260" customFormat="1" ht="174.75" customHeight="1" x14ac:dyDescent="0.25">
      <c r="A63" s="383"/>
      <c r="B63" s="186"/>
      <c r="C63" s="277" t="s">
        <v>83</v>
      </c>
      <c r="D63" s="277" t="s">
        <v>90</v>
      </c>
      <c r="E63" s="277" t="s">
        <v>277</v>
      </c>
      <c r="F63" s="186"/>
      <c r="G63" s="205"/>
      <c r="H63" s="227" t="s">
        <v>17</v>
      </c>
      <c r="I63" s="227" t="s">
        <v>17</v>
      </c>
      <c r="J63" s="227" t="s">
        <v>17</v>
      </c>
      <c r="K63" s="227" t="s">
        <v>17</v>
      </c>
      <c r="L63" s="227" t="s">
        <v>17</v>
      </c>
      <c r="M63" s="227" t="s">
        <v>17</v>
      </c>
      <c r="N63" s="227"/>
      <c r="O63" s="227"/>
      <c r="P63" s="227"/>
      <c r="Q63" s="186" t="s">
        <v>17</v>
      </c>
      <c r="R63" s="186" t="s">
        <v>17</v>
      </c>
      <c r="S63" s="186" t="s">
        <v>17</v>
      </c>
      <c r="T63" s="186" t="s">
        <v>17</v>
      </c>
      <c r="U63" s="186" t="s">
        <v>17</v>
      </c>
      <c r="V63" s="186" t="s">
        <v>17</v>
      </c>
      <c r="W63" s="186" t="s">
        <v>17</v>
      </c>
      <c r="X63" s="186" t="s">
        <v>17</v>
      </c>
      <c r="Y63" s="186" t="s">
        <v>17</v>
      </c>
      <c r="Z63" s="186" t="s">
        <v>17</v>
      </c>
      <c r="AA63" s="186" t="s">
        <v>17</v>
      </c>
      <c r="AB63" s="335" t="s">
        <v>1087</v>
      </c>
      <c r="AC63" s="172">
        <v>100</v>
      </c>
      <c r="AD63" s="436" t="s">
        <v>1088</v>
      </c>
      <c r="AE63" s="441">
        <v>1</v>
      </c>
      <c r="AF63" s="172" t="s">
        <v>1089</v>
      </c>
      <c r="AG63" s="172" t="s">
        <v>1017</v>
      </c>
      <c r="AH63" s="186"/>
      <c r="AI63" s="259"/>
      <c r="AJ63" s="259"/>
      <c r="AK63" s="259"/>
      <c r="AL63" s="259"/>
    </row>
    <row r="64" spans="1:38" s="260" customFormat="1" ht="325.5" customHeight="1" x14ac:dyDescent="0.25">
      <c r="A64" s="360" t="s">
        <v>140</v>
      </c>
      <c r="B64" s="205" t="s">
        <v>231</v>
      </c>
      <c r="C64" s="277" t="s">
        <v>92</v>
      </c>
      <c r="D64" s="277" t="s">
        <v>78</v>
      </c>
      <c r="E64" s="277" t="s">
        <v>278</v>
      </c>
      <c r="F64" s="317" t="s">
        <v>726</v>
      </c>
      <c r="G64" s="205" t="s">
        <v>727</v>
      </c>
      <c r="H64" s="205" t="s">
        <v>270</v>
      </c>
      <c r="I64" s="205">
        <v>1</v>
      </c>
      <c r="J64" s="205" t="s">
        <v>244</v>
      </c>
      <c r="K64" s="205">
        <v>20</v>
      </c>
      <c r="L64" s="205">
        <v>20</v>
      </c>
      <c r="M64" s="205" t="s">
        <v>245</v>
      </c>
      <c r="N64" s="205" t="s">
        <v>728</v>
      </c>
      <c r="O64" s="205" t="s">
        <v>521</v>
      </c>
      <c r="P64" s="205">
        <v>85</v>
      </c>
      <c r="Q64" s="205" t="s">
        <v>270</v>
      </c>
      <c r="R64" s="205">
        <v>1</v>
      </c>
      <c r="S64" s="205" t="s">
        <v>244</v>
      </c>
      <c r="T64" s="205">
        <v>20</v>
      </c>
      <c r="U64" s="205">
        <v>20</v>
      </c>
      <c r="V64" s="205" t="s">
        <v>234</v>
      </c>
      <c r="W64" s="205" t="s">
        <v>729</v>
      </c>
      <c r="X64" s="437">
        <v>43132</v>
      </c>
      <c r="Y64" s="437">
        <v>43465</v>
      </c>
      <c r="Z64" s="205" t="s">
        <v>730</v>
      </c>
      <c r="AA64" s="205" t="s">
        <v>1090</v>
      </c>
      <c r="AB64" s="319" t="s">
        <v>1091</v>
      </c>
      <c r="AC64" s="207"/>
      <c r="AD64" s="439"/>
      <c r="AE64" s="442">
        <v>0.66666666666666663</v>
      </c>
      <c r="AF64" s="207"/>
      <c r="AG64" s="207"/>
      <c r="AH64" s="205" t="s">
        <v>1198</v>
      </c>
      <c r="AI64" s="259"/>
      <c r="AJ64" s="259"/>
      <c r="AK64" s="259"/>
      <c r="AL64" s="259"/>
    </row>
    <row r="65" spans="1:38" s="260" customFormat="1" ht="126.75" customHeight="1" x14ac:dyDescent="0.25">
      <c r="A65" s="389"/>
      <c r="B65" s="316"/>
      <c r="C65" s="277"/>
      <c r="D65" s="277" t="s">
        <v>73</v>
      </c>
      <c r="E65" s="277" t="s">
        <v>147</v>
      </c>
      <c r="F65" s="323"/>
      <c r="G65" s="206"/>
      <c r="H65" s="329"/>
      <c r="I65" s="329"/>
      <c r="J65" s="329"/>
      <c r="K65" s="329"/>
      <c r="L65" s="329"/>
      <c r="M65" s="329"/>
      <c r="N65" s="206"/>
      <c r="O65" s="206"/>
      <c r="P65" s="206"/>
      <c r="Q65" s="206"/>
      <c r="R65" s="206"/>
      <c r="S65" s="206"/>
      <c r="T65" s="206"/>
      <c r="U65" s="206"/>
      <c r="V65" s="206"/>
      <c r="W65" s="205"/>
      <c r="X65" s="437"/>
      <c r="Y65" s="437"/>
      <c r="Z65" s="206"/>
      <c r="AA65" s="206"/>
      <c r="AB65" s="325"/>
      <c r="AC65" s="187"/>
      <c r="AD65" s="440"/>
      <c r="AE65" s="206"/>
      <c r="AF65" s="187"/>
      <c r="AG65" s="187"/>
      <c r="AH65" s="206"/>
      <c r="AI65" s="259"/>
      <c r="AJ65" s="259"/>
      <c r="AK65" s="259"/>
      <c r="AL65" s="259"/>
    </row>
    <row r="66" spans="1:38" s="10" customFormat="1" ht="168" customHeight="1" x14ac:dyDescent="0.25">
      <c r="A66" s="383" t="s">
        <v>140</v>
      </c>
      <c r="B66" s="186" t="s">
        <v>231</v>
      </c>
      <c r="C66" s="277" t="s">
        <v>70</v>
      </c>
      <c r="D66" s="277" t="s">
        <v>66</v>
      </c>
      <c r="E66" s="277" t="s">
        <v>279</v>
      </c>
      <c r="F66" s="307" t="s">
        <v>799</v>
      </c>
      <c r="G66" s="186" t="s">
        <v>280</v>
      </c>
      <c r="H66" s="227" t="s">
        <v>270</v>
      </c>
      <c r="I66" s="227">
        <v>1</v>
      </c>
      <c r="J66" s="227" t="s">
        <v>68</v>
      </c>
      <c r="K66" s="227">
        <v>10</v>
      </c>
      <c r="L66" s="227">
        <v>10</v>
      </c>
      <c r="M66" s="227" t="s">
        <v>69</v>
      </c>
      <c r="N66" s="186" t="s">
        <v>522</v>
      </c>
      <c r="O66" s="186" t="s">
        <v>74</v>
      </c>
      <c r="P66" s="186">
        <v>70</v>
      </c>
      <c r="Q66" s="186" t="s">
        <v>270</v>
      </c>
      <c r="R66" s="186">
        <v>1</v>
      </c>
      <c r="S66" s="186" t="s">
        <v>68</v>
      </c>
      <c r="T66" s="186">
        <v>10</v>
      </c>
      <c r="U66" s="186">
        <v>10</v>
      </c>
      <c r="V66" s="186" t="s">
        <v>69</v>
      </c>
      <c r="W66" s="186" t="s">
        <v>731</v>
      </c>
      <c r="X66" s="443">
        <v>43132</v>
      </c>
      <c r="Y66" s="443">
        <v>43465</v>
      </c>
      <c r="Z66" s="186" t="s">
        <v>523</v>
      </c>
      <c r="AA66" s="186" t="s">
        <v>1092</v>
      </c>
      <c r="AB66" s="335" t="s">
        <v>524</v>
      </c>
      <c r="AC66" s="186">
        <v>100</v>
      </c>
      <c r="AD66" s="186" t="s">
        <v>1093</v>
      </c>
      <c r="AE66" s="336">
        <v>1</v>
      </c>
      <c r="AF66" s="172" t="s">
        <v>1094</v>
      </c>
      <c r="AG66" s="172" t="s">
        <v>1017</v>
      </c>
      <c r="AH66" s="186" t="s">
        <v>1178</v>
      </c>
      <c r="AI66" s="246"/>
      <c r="AJ66" s="246"/>
      <c r="AK66" s="246"/>
      <c r="AL66" s="246"/>
    </row>
    <row r="67" spans="1:38" s="10" customFormat="1" ht="93" customHeight="1" x14ac:dyDescent="0.25">
      <c r="A67" s="360"/>
      <c r="B67" s="280"/>
      <c r="C67" s="277" t="s">
        <v>83</v>
      </c>
      <c r="D67" s="277" t="s">
        <v>78</v>
      </c>
      <c r="E67" s="277" t="s">
        <v>281</v>
      </c>
      <c r="F67" s="317"/>
      <c r="G67" s="205"/>
      <c r="H67" s="419"/>
      <c r="I67" s="419"/>
      <c r="J67" s="419"/>
      <c r="K67" s="419"/>
      <c r="L67" s="419"/>
      <c r="M67" s="419"/>
      <c r="N67" s="205"/>
      <c r="O67" s="205"/>
      <c r="P67" s="205"/>
      <c r="Q67" s="205"/>
      <c r="R67" s="205"/>
      <c r="S67" s="205"/>
      <c r="T67" s="205"/>
      <c r="U67" s="205"/>
      <c r="V67" s="205"/>
      <c r="W67" s="205"/>
      <c r="X67" s="205"/>
      <c r="Y67" s="205"/>
      <c r="Z67" s="205"/>
      <c r="AA67" s="205"/>
      <c r="AB67" s="319"/>
      <c r="AC67" s="205"/>
      <c r="AD67" s="205"/>
      <c r="AE67" s="205"/>
      <c r="AF67" s="207"/>
      <c r="AG67" s="187"/>
      <c r="AH67" s="205"/>
      <c r="AI67" s="246"/>
      <c r="AJ67" s="246"/>
      <c r="AK67" s="246"/>
      <c r="AL67" s="246"/>
    </row>
    <row r="68" spans="1:38" s="260" customFormat="1" ht="78" customHeight="1" thickBot="1" x14ac:dyDescent="0.3">
      <c r="A68" s="399" t="s">
        <v>156</v>
      </c>
      <c r="B68" s="444"/>
      <c r="C68" s="444"/>
      <c r="D68" s="445"/>
      <c r="E68" s="446"/>
      <c r="F68" s="184"/>
      <c r="G68" s="447"/>
      <c r="H68" s="208"/>
      <c r="I68" s="208"/>
      <c r="J68" s="208"/>
      <c r="K68" s="208"/>
      <c r="L68" s="208"/>
      <c r="M68" s="208"/>
      <c r="N68" s="208"/>
      <c r="O68" s="208"/>
      <c r="P68" s="208"/>
      <c r="Q68" s="208"/>
      <c r="R68" s="208"/>
      <c r="S68" s="208"/>
      <c r="T68" s="208"/>
      <c r="U68" s="208"/>
      <c r="V68" s="208"/>
      <c r="W68" s="208"/>
      <c r="X68" s="448"/>
      <c r="Y68" s="448"/>
      <c r="Z68" s="448"/>
      <c r="AA68" s="208"/>
      <c r="AB68" s="449"/>
      <c r="AC68" s="208"/>
      <c r="AD68" s="208"/>
      <c r="AE68" s="208"/>
      <c r="AF68" s="208"/>
      <c r="AG68" s="208"/>
      <c r="AH68" s="208"/>
      <c r="AI68" s="259"/>
      <c r="AJ68" s="259"/>
      <c r="AK68" s="259"/>
      <c r="AL68" s="259"/>
    </row>
    <row r="69" spans="1:38" s="260" customFormat="1" ht="113.25" customHeight="1" x14ac:dyDescent="0.25">
      <c r="A69" s="450" t="s">
        <v>157</v>
      </c>
      <c r="B69" s="384" t="s">
        <v>158</v>
      </c>
      <c r="C69" s="277" t="s">
        <v>83</v>
      </c>
      <c r="D69" s="277" t="s">
        <v>455</v>
      </c>
      <c r="E69" s="277" t="s">
        <v>159</v>
      </c>
      <c r="F69" s="328" t="s">
        <v>239</v>
      </c>
      <c r="G69" s="186" t="s">
        <v>879</v>
      </c>
      <c r="H69" s="227" t="s">
        <v>67</v>
      </c>
      <c r="I69" s="227">
        <v>1</v>
      </c>
      <c r="J69" s="227" t="s">
        <v>68</v>
      </c>
      <c r="K69" s="227">
        <v>10</v>
      </c>
      <c r="L69" s="227">
        <v>10</v>
      </c>
      <c r="M69" s="227" t="s">
        <v>69</v>
      </c>
      <c r="N69" s="227" t="s">
        <v>456</v>
      </c>
      <c r="O69" s="227" t="s">
        <v>74</v>
      </c>
      <c r="P69" s="227">
        <v>85</v>
      </c>
      <c r="Q69" s="384" t="s">
        <v>67</v>
      </c>
      <c r="R69" s="384">
        <v>1</v>
      </c>
      <c r="S69" s="384" t="s">
        <v>68</v>
      </c>
      <c r="T69" s="384">
        <v>10</v>
      </c>
      <c r="U69" s="384">
        <v>10</v>
      </c>
      <c r="V69" s="384" t="s">
        <v>69</v>
      </c>
      <c r="W69" s="227" t="s">
        <v>241</v>
      </c>
      <c r="X69" s="351">
        <v>43120</v>
      </c>
      <c r="Y69" s="351">
        <v>43465</v>
      </c>
      <c r="Z69" s="288" t="s">
        <v>242</v>
      </c>
      <c r="AA69" s="451" t="s">
        <v>243</v>
      </c>
      <c r="AB69" s="388" t="s">
        <v>882</v>
      </c>
      <c r="AC69" s="452">
        <v>100</v>
      </c>
      <c r="AD69" s="452" t="s">
        <v>1095</v>
      </c>
      <c r="AE69" s="453">
        <v>100</v>
      </c>
      <c r="AF69" s="452" t="s">
        <v>1096</v>
      </c>
      <c r="AG69" s="209" t="s">
        <v>1017</v>
      </c>
      <c r="AH69" s="209" t="s">
        <v>1199</v>
      </c>
      <c r="AI69" s="259"/>
      <c r="AJ69" s="259"/>
      <c r="AK69" s="259"/>
      <c r="AL69" s="259"/>
    </row>
    <row r="70" spans="1:38" s="260" customFormat="1" ht="72.75" customHeight="1" thickBot="1" x14ac:dyDescent="0.3">
      <c r="A70" s="454"/>
      <c r="B70" s="367"/>
      <c r="C70" s="277" t="s">
        <v>81</v>
      </c>
      <c r="D70" s="277" t="s">
        <v>66</v>
      </c>
      <c r="E70" s="277" t="s">
        <v>160</v>
      </c>
      <c r="F70" s="323"/>
      <c r="G70" s="206" t="s">
        <v>880</v>
      </c>
      <c r="H70" s="329"/>
      <c r="I70" s="329"/>
      <c r="J70" s="329"/>
      <c r="K70" s="329"/>
      <c r="L70" s="329"/>
      <c r="M70" s="329"/>
      <c r="N70" s="206"/>
      <c r="O70" s="206"/>
      <c r="P70" s="206"/>
      <c r="Q70" s="367"/>
      <c r="R70" s="367"/>
      <c r="S70" s="367"/>
      <c r="T70" s="367"/>
      <c r="U70" s="367"/>
      <c r="V70" s="367"/>
      <c r="W70" s="206"/>
      <c r="X70" s="352"/>
      <c r="Y70" s="352"/>
      <c r="Z70" s="324"/>
      <c r="AA70" s="455"/>
      <c r="AB70" s="372"/>
      <c r="AC70" s="456"/>
      <c r="AD70" s="456"/>
      <c r="AE70" s="457"/>
      <c r="AF70" s="456"/>
      <c r="AG70" s="210"/>
      <c r="AH70" s="210"/>
      <c r="AI70" s="259"/>
      <c r="AJ70" s="259"/>
      <c r="AK70" s="259"/>
      <c r="AL70" s="259"/>
    </row>
    <row r="71" spans="1:38" s="260" customFormat="1" ht="66" customHeight="1" x14ac:dyDescent="0.25">
      <c r="A71" s="458" t="s">
        <v>161</v>
      </c>
      <c r="B71" s="459"/>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342"/>
      <c r="AC71" s="211"/>
      <c r="AD71" s="211"/>
      <c r="AE71" s="211"/>
      <c r="AF71" s="211"/>
      <c r="AG71" s="211"/>
      <c r="AH71" s="211"/>
      <c r="AI71" s="259"/>
      <c r="AJ71" s="259"/>
      <c r="AK71" s="259"/>
      <c r="AL71" s="259"/>
    </row>
    <row r="72" spans="1:38" s="275" customFormat="1" ht="88.5" customHeight="1" x14ac:dyDescent="0.25">
      <c r="A72" s="450"/>
      <c r="B72" s="144"/>
      <c r="C72" s="193" t="s">
        <v>72</v>
      </c>
      <c r="D72" s="193" t="s">
        <v>78</v>
      </c>
      <c r="E72" s="193" t="s">
        <v>287</v>
      </c>
      <c r="F72" s="374" t="s">
        <v>828</v>
      </c>
      <c r="G72" s="309"/>
      <c r="H72" s="144" t="s">
        <v>17</v>
      </c>
      <c r="I72" s="144" t="s">
        <v>17</v>
      </c>
      <c r="J72" s="144" t="s">
        <v>17</v>
      </c>
      <c r="K72" s="144" t="s">
        <v>17</v>
      </c>
      <c r="L72" s="144" t="s">
        <v>17</v>
      </c>
      <c r="M72" s="144" t="s">
        <v>17</v>
      </c>
      <c r="N72" s="144"/>
      <c r="O72" s="144"/>
      <c r="P72" s="144"/>
      <c r="Q72" s="384"/>
      <c r="R72" s="384"/>
      <c r="S72" s="384"/>
      <c r="T72" s="384"/>
      <c r="U72" s="384"/>
      <c r="V72" s="384"/>
      <c r="W72" s="144" t="s">
        <v>17</v>
      </c>
      <c r="X72" s="144" t="s">
        <v>17</v>
      </c>
      <c r="Y72" s="144" t="s">
        <v>17</v>
      </c>
      <c r="Z72" s="144" t="s">
        <v>17</v>
      </c>
      <c r="AA72" s="144" t="s">
        <v>17</v>
      </c>
      <c r="AB72" s="382" t="s">
        <v>17</v>
      </c>
      <c r="AC72" s="144"/>
      <c r="AD72" s="144"/>
      <c r="AE72" s="144"/>
      <c r="AF72" s="144"/>
      <c r="AG72" s="188" t="s">
        <v>1097</v>
      </c>
      <c r="AH72" s="188" t="s">
        <v>1098</v>
      </c>
      <c r="AI72" s="274"/>
      <c r="AJ72" s="274"/>
      <c r="AK72" s="274"/>
      <c r="AL72" s="274"/>
    </row>
    <row r="73" spans="1:38" s="275" customFormat="1" ht="176.25" customHeight="1" x14ac:dyDescent="0.25">
      <c r="A73" s="360" t="s">
        <v>431</v>
      </c>
      <c r="B73" s="225" t="s">
        <v>432</v>
      </c>
      <c r="C73" s="193" t="s">
        <v>102</v>
      </c>
      <c r="D73" s="193" t="s">
        <v>78</v>
      </c>
      <c r="E73" s="193" t="s">
        <v>163</v>
      </c>
      <c r="F73" s="414"/>
      <c r="G73" s="225" t="s">
        <v>162</v>
      </c>
      <c r="H73" s="225" t="s">
        <v>67</v>
      </c>
      <c r="I73" s="225">
        <v>1</v>
      </c>
      <c r="J73" s="225" t="s">
        <v>234</v>
      </c>
      <c r="K73" s="225">
        <v>5</v>
      </c>
      <c r="L73" s="225">
        <v>5</v>
      </c>
      <c r="M73" s="225" t="s">
        <v>69</v>
      </c>
      <c r="N73" s="225" t="s">
        <v>288</v>
      </c>
      <c r="O73" s="225" t="s">
        <v>74</v>
      </c>
      <c r="P73" s="225">
        <v>90</v>
      </c>
      <c r="Q73" s="225" t="s">
        <v>67</v>
      </c>
      <c r="R73" s="225">
        <v>1</v>
      </c>
      <c r="S73" s="225" t="s">
        <v>234</v>
      </c>
      <c r="T73" s="225">
        <v>5</v>
      </c>
      <c r="U73" s="225">
        <v>5</v>
      </c>
      <c r="V73" s="225" t="s">
        <v>69</v>
      </c>
      <c r="W73" s="225" t="s">
        <v>398</v>
      </c>
      <c r="X73" s="363">
        <v>43101</v>
      </c>
      <c r="Y73" s="363">
        <v>43465</v>
      </c>
      <c r="Z73" s="225" t="s">
        <v>883</v>
      </c>
      <c r="AA73" s="225" t="s">
        <v>525</v>
      </c>
      <c r="AB73" s="365" t="s">
        <v>526</v>
      </c>
      <c r="AC73" s="225" t="s">
        <v>22</v>
      </c>
      <c r="AD73" s="225" t="s">
        <v>22</v>
      </c>
      <c r="AE73" s="225" t="s">
        <v>22</v>
      </c>
      <c r="AF73" s="225" t="s">
        <v>22</v>
      </c>
      <c r="AG73" s="170"/>
      <c r="AH73" s="170"/>
      <c r="AI73" s="274"/>
      <c r="AJ73" s="274"/>
      <c r="AK73" s="274"/>
      <c r="AL73" s="274"/>
    </row>
    <row r="74" spans="1:38" s="275" customFormat="1" ht="88.5" customHeight="1" x14ac:dyDescent="0.25">
      <c r="A74" s="389"/>
      <c r="B74" s="367"/>
      <c r="C74" s="193" t="s">
        <v>83</v>
      </c>
      <c r="D74" s="193" t="s">
        <v>73</v>
      </c>
      <c r="E74" s="193"/>
      <c r="F74" s="378"/>
      <c r="G74" s="226"/>
      <c r="H74" s="226"/>
      <c r="I74" s="226"/>
      <c r="J74" s="226"/>
      <c r="K74" s="226"/>
      <c r="L74" s="226"/>
      <c r="M74" s="226"/>
      <c r="N74" s="226"/>
      <c r="O74" s="226"/>
      <c r="P74" s="226"/>
      <c r="Q74" s="226"/>
      <c r="R74" s="226"/>
      <c r="S74" s="226"/>
      <c r="T74" s="226"/>
      <c r="U74" s="226"/>
      <c r="V74" s="226"/>
      <c r="W74" s="226"/>
      <c r="X74" s="370"/>
      <c r="Y74" s="370"/>
      <c r="Z74" s="226"/>
      <c r="AA74" s="226"/>
      <c r="AB74" s="372"/>
      <c r="AC74" s="226"/>
      <c r="AD74" s="226"/>
      <c r="AE74" s="226"/>
      <c r="AF74" s="226"/>
      <c r="AG74" s="171"/>
      <c r="AH74" s="171"/>
      <c r="AI74" s="274"/>
      <c r="AJ74" s="274"/>
      <c r="AK74" s="274"/>
      <c r="AL74" s="274"/>
    </row>
    <row r="75" spans="1:38" s="260" customFormat="1" ht="144.75" customHeight="1" x14ac:dyDescent="0.25">
      <c r="A75" s="349" t="s">
        <v>433</v>
      </c>
      <c r="B75" s="144" t="s">
        <v>441</v>
      </c>
      <c r="C75" s="144" t="s">
        <v>83</v>
      </c>
      <c r="D75" s="144" t="s">
        <v>78</v>
      </c>
      <c r="E75" s="144" t="s">
        <v>380</v>
      </c>
      <c r="F75" s="309" t="s">
        <v>416</v>
      </c>
      <c r="G75" s="193" t="s">
        <v>164</v>
      </c>
      <c r="H75" s="144" t="s">
        <v>67</v>
      </c>
      <c r="I75" s="144">
        <v>1</v>
      </c>
      <c r="J75" s="144" t="s">
        <v>68</v>
      </c>
      <c r="K75" s="144">
        <v>10</v>
      </c>
      <c r="L75" s="144">
        <v>10</v>
      </c>
      <c r="M75" s="144" t="s">
        <v>69</v>
      </c>
      <c r="N75" s="193" t="s">
        <v>527</v>
      </c>
      <c r="O75" s="144" t="s">
        <v>74</v>
      </c>
      <c r="P75" s="144">
        <v>85</v>
      </c>
      <c r="Q75" s="144" t="s">
        <v>67</v>
      </c>
      <c r="R75" s="144">
        <v>1</v>
      </c>
      <c r="S75" s="144" t="s">
        <v>68</v>
      </c>
      <c r="T75" s="144">
        <v>10</v>
      </c>
      <c r="U75" s="144">
        <v>10</v>
      </c>
      <c r="V75" s="144" t="s">
        <v>69</v>
      </c>
      <c r="W75" s="193" t="s">
        <v>528</v>
      </c>
      <c r="X75" s="346">
        <v>43101</v>
      </c>
      <c r="Y75" s="346">
        <v>43465</v>
      </c>
      <c r="Z75" s="341" t="s">
        <v>399</v>
      </c>
      <c r="AA75" s="193" t="s">
        <v>529</v>
      </c>
      <c r="AB75" s="347" t="s">
        <v>457</v>
      </c>
      <c r="AC75" s="144">
        <v>100</v>
      </c>
      <c r="AD75" s="144" t="s">
        <v>1099</v>
      </c>
      <c r="AE75" s="144">
        <v>100</v>
      </c>
      <c r="AF75" s="144" t="s">
        <v>1099</v>
      </c>
      <c r="AG75" s="144" t="s">
        <v>1100</v>
      </c>
      <c r="AH75" s="144" t="s">
        <v>1017</v>
      </c>
      <c r="AI75" s="259"/>
      <c r="AJ75" s="259"/>
      <c r="AK75" s="259"/>
      <c r="AL75" s="259"/>
    </row>
    <row r="76" spans="1:38" s="260" customFormat="1" ht="290.25" customHeight="1" x14ac:dyDescent="0.25">
      <c r="A76" s="343" t="s">
        <v>433</v>
      </c>
      <c r="B76" s="277" t="s">
        <v>432</v>
      </c>
      <c r="C76" s="277" t="s">
        <v>83</v>
      </c>
      <c r="D76" s="277" t="s">
        <v>78</v>
      </c>
      <c r="E76" s="277" t="s">
        <v>334</v>
      </c>
      <c r="F76" s="250" t="s">
        <v>335</v>
      </c>
      <c r="G76" s="277" t="s">
        <v>336</v>
      </c>
      <c r="H76" s="277" t="s">
        <v>67</v>
      </c>
      <c r="I76" s="277">
        <v>1</v>
      </c>
      <c r="J76" s="277" t="s">
        <v>68</v>
      </c>
      <c r="K76" s="277">
        <v>10</v>
      </c>
      <c r="L76" s="277">
        <v>10</v>
      </c>
      <c r="M76" s="277" t="s">
        <v>69</v>
      </c>
      <c r="N76" s="277" t="s">
        <v>530</v>
      </c>
      <c r="O76" s="277" t="s">
        <v>74</v>
      </c>
      <c r="P76" s="277">
        <v>85</v>
      </c>
      <c r="Q76" s="277" t="s">
        <v>270</v>
      </c>
      <c r="R76" s="277">
        <v>1</v>
      </c>
      <c r="S76" s="277" t="s">
        <v>68</v>
      </c>
      <c r="T76" s="277">
        <v>10</v>
      </c>
      <c r="U76" s="277">
        <v>10</v>
      </c>
      <c r="V76" s="277" t="s">
        <v>69</v>
      </c>
      <c r="W76" s="277" t="s">
        <v>363</v>
      </c>
      <c r="X76" s="460">
        <v>43101</v>
      </c>
      <c r="Y76" s="460">
        <v>43465</v>
      </c>
      <c r="Z76" s="331" t="s">
        <v>337</v>
      </c>
      <c r="AA76" s="277" t="s">
        <v>531</v>
      </c>
      <c r="AB76" s="347" t="s">
        <v>532</v>
      </c>
      <c r="AC76" s="333">
        <v>1</v>
      </c>
      <c r="AD76" s="277" t="s">
        <v>1101</v>
      </c>
      <c r="AE76" s="336">
        <v>1</v>
      </c>
      <c r="AF76" s="186" t="s">
        <v>1102</v>
      </c>
      <c r="AG76" s="186" t="s">
        <v>1103</v>
      </c>
      <c r="AH76" s="186" t="s">
        <v>1200</v>
      </c>
      <c r="AI76" s="259"/>
      <c r="AJ76" s="259"/>
      <c r="AK76" s="259"/>
      <c r="AL76" s="259"/>
    </row>
    <row r="77" spans="1:38" s="260" customFormat="1" ht="204.75" customHeight="1" x14ac:dyDescent="0.25">
      <c r="A77" s="343" t="s">
        <v>431</v>
      </c>
      <c r="B77" s="206" t="s">
        <v>432</v>
      </c>
      <c r="C77" s="277" t="s">
        <v>72</v>
      </c>
      <c r="D77" s="277" t="s">
        <v>78</v>
      </c>
      <c r="E77" s="277" t="s">
        <v>338</v>
      </c>
      <c r="F77" s="250" t="s">
        <v>339</v>
      </c>
      <c r="G77" s="277" t="s">
        <v>340</v>
      </c>
      <c r="H77" s="277" t="s">
        <v>67</v>
      </c>
      <c r="I77" s="277">
        <v>1</v>
      </c>
      <c r="J77" s="277" t="s">
        <v>68</v>
      </c>
      <c r="K77" s="277">
        <v>10</v>
      </c>
      <c r="L77" s="277">
        <v>10</v>
      </c>
      <c r="M77" s="277" t="s">
        <v>69</v>
      </c>
      <c r="N77" s="277" t="s">
        <v>341</v>
      </c>
      <c r="O77" s="277" t="s">
        <v>74</v>
      </c>
      <c r="P77" s="277">
        <v>85</v>
      </c>
      <c r="Q77" s="277" t="s">
        <v>270</v>
      </c>
      <c r="R77" s="277">
        <v>1</v>
      </c>
      <c r="S77" s="277" t="s">
        <v>68</v>
      </c>
      <c r="T77" s="277">
        <v>10</v>
      </c>
      <c r="U77" s="277">
        <v>10</v>
      </c>
      <c r="V77" s="277" t="s">
        <v>69</v>
      </c>
      <c r="W77" s="277" t="s">
        <v>533</v>
      </c>
      <c r="X77" s="460">
        <v>43159</v>
      </c>
      <c r="Y77" s="460">
        <v>43220</v>
      </c>
      <c r="Z77" s="331" t="s">
        <v>534</v>
      </c>
      <c r="AA77" s="277" t="s">
        <v>531</v>
      </c>
      <c r="AB77" s="347" t="s">
        <v>535</v>
      </c>
      <c r="AC77" s="333">
        <v>0.69230769230769229</v>
      </c>
      <c r="AD77" s="277" t="s">
        <v>1104</v>
      </c>
      <c r="AE77" s="336">
        <v>0.69230769230769229</v>
      </c>
      <c r="AF77" s="186" t="s">
        <v>1105</v>
      </c>
      <c r="AG77" s="186" t="s">
        <v>1106</v>
      </c>
      <c r="AH77" s="186" t="s">
        <v>1201</v>
      </c>
      <c r="AI77" s="259"/>
      <c r="AJ77" s="259"/>
      <c r="AK77" s="259"/>
      <c r="AL77" s="259"/>
    </row>
    <row r="78" spans="1:38" s="275" customFormat="1" ht="84" customHeight="1" x14ac:dyDescent="0.25">
      <c r="A78" s="349"/>
      <c r="B78" s="186"/>
      <c r="C78" s="277" t="s">
        <v>70</v>
      </c>
      <c r="D78" s="277" t="s">
        <v>71</v>
      </c>
      <c r="E78" s="277" t="s">
        <v>165</v>
      </c>
      <c r="F78" s="307"/>
      <c r="G78" s="186"/>
      <c r="H78" s="186" t="s">
        <v>17</v>
      </c>
      <c r="I78" s="186" t="s">
        <v>17</v>
      </c>
      <c r="J78" s="186" t="s">
        <v>17</v>
      </c>
      <c r="K78" s="186" t="s">
        <v>17</v>
      </c>
      <c r="L78" s="186" t="s">
        <v>17</v>
      </c>
      <c r="M78" s="186" t="s">
        <v>17</v>
      </c>
      <c r="N78" s="186"/>
      <c r="O78" s="186" t="s">
        <v>17</v>
      </c>
      <c r="P78" s="186" t="s">
        <v>17</v>
      </c>
      <c r="Q78" s="186" t="s">
        <v>17</v>
      </c>
      <c r="R78" s="186" t="s">
        <v>17</v>
      </c>
      <c r="S78" s="186" t="s">
        <v>17</v>
      </c>
      <c r="T78" s="186" t="s">
        <v>17</v>
      </c>
      <c r="U78" s="186" t="s">
        <v>17</v>
      </c>
      <c r="V78" s="186" t="s">
        <v>17</v>
      </c>
      <c r="W78" s="186" t="s">
        <v>17</v>
      </c>
      <c r="X78" s="186" t="s">
        <v>17</v>
      </c>
      <c r="Y78" s="186" t="s">
        <v>17</v>
      </c>
      <c r="Z78" s="186" t="s">
        <v>17</v>
      </c>
      <c r="AA78" s="186" t="s">
        <v>17</v>
      </c>
      <c r="AB78" s="335" t="s">
        <v>17</v>
      </c>
      <c r="AC78" s="186"/>
      <c r="AD78" s="186"/>
      <c r="AE78" s="186"/>
      <c r="AF78" s="186"/>
      <c r="AG78" s="186"/>
      <c r="AH78" s="212" t="s">
        <v>1199</v>
      </c>
      <c r="AI78" s="274"/>
      <c r="AJ78" s="274"/>
      <c r="AK78" s="274"/>
      <c r="AL78" s="274"/>
    </row>
    <row r="79" spans="1:38" s="275" customFormat="1" ht="165.75" customHeight="1" x14ac:dyDescent="0.25">
      <c r="A79" s="360" t="s">
        <v>431</v>
      </c>
      <c r="B79" s="205" t="s">
        <v>441</v>
      </c>
      <c r="C79" s="277" t="s">
        <v>70</v>
      </c>
      <c r="D79" s="277" t="s">
        <v>71</v>
      </c>
      <c r="E79" s="277" t="s">
        <v>289</v>
      </c>
      <c r="F79" s="317" t="s">
        <v>166</v>
      </c>
      <c r="G79" s="205" t="s">
        <v>445</v>
      </c>
      <c r="H79" s="205" t="s">
        <v>67</v>
      </c>
      <c r="I79" s="205">
        <v>1</v>
      </c>
      <c r="J79" s="205" t="s">
        <v>234</v>
      </c>
      <c r="K79" s="205">
        <v>5</v>
      </c>
      <c r="L79" s="205">
        <v>5</v>
      </c>
      <c r="M79" s="205" t="s">
        <v>69</v>
      </c>
      <c r="N79" s="205" t="s">
        <v>536</v>
      </c>
      <c r="O79" s="205" t="s">
        <v>74</v>
      </c>
      <c r="P79" s="205">
        <v>85</v>
      </c>
      <c r="Q79" s="205" t="s">
        <v>67</v>
      </c>
      <c r="R79" s="205">
        <v>1</v>
      </c>
      <c r="S79" s="205" t="s">
        <v>234</v>
      </c>
      <c r="T79" s="205">
        <v>5</v>
      </c>
      <c r="U79" s="205">
        <v>5</v>
      </c>
      <c r="V79" s="205" t="s">
        <v>69</v>
      </c>
      <c r="W79" s="205" t="s">
        <v>537</v>
      </c>
      <c r="X79" s="437">
        <v>43101</v>
      </c>
      <c r="Y79" s="437">
        <v>43465</v>
      </c>
      <c r="Z79" s="318" t="s">
        <v>538</v>
      </c>
      <c r="AA79" s="205" t="s">
        <v>539</v>
      </c>
      <c r="AB79" s="319" t="s">
        <v>540</v>
      </c>
      <c r="AC79" s="438">
        <v>1</v>
      </c>
      <c r="AD79" s="205" t="s">
        <v>1107</v>
      </c>
      <c r="AE79" s="438">
        <v>1</v>
      </c>
      <c r="AF79" s="205" t="s">
        <v>1107</v>
      </c>
      <c r="AG79" s="205" t="s">
        <v>1017</v>
      </c>
      <c r="AH79" s="213"/>
      <c r="AI79" s="274"/>
      <c r="AJ79" s="274"/>
      <c r="AK79" s="274"/>
      <c r="AL79" s="274"/>
    </row>
    <row r="80" spans="1:38" s="275" customFormat="1" ht="84" customHeight="1" thickBot="1" x14ac:dyDescent="0.3">
      <c r="A80" s="389"/>
      <c r="B80" s="280"/>
      <c r="C80" s="277" t="s">
        <v>70</v>
      </c>
      <c r="D80" s="277" t="s">
        <v>71</v>
      </c>
      <c r="E80" s="277" t="s">
        <v>167</v>
      </c>
      <c r="F80" s="323"/>
      <c r="G80" s="206"/>
      <c r="H80" s="206"/>
      <c r="I80" s="206"/>
      <c r="J80" s="206"/>
      <c r="K80" s="206"/>
      <c r="L80" s="206"/>
      <c r="M80" s="206"/>
      <c r="N80" s="206"/>
      <c r="O80" s="206"/>
      <c r="P80" s="206"/>
      <c r="Q80" s="206"/>
      <c r="R80" s="206"/>
      <c r="S80" s="206"/>
      <c r="T80" s="206"/>
      <c r="U80" s="206"/>
      <c r="V80" s="206"/>
      <c r="W80" s="206"/>
      <c r="X80" s="352"/>
      <c r="Y80" s="352"/>
      <c r="Z80" s="324"/>
      <c r="AA80" s="206"/>
      <c r="AB80" s="325"/>
      <c r="AC80" s="206"/>
      <c r="AD80" s="206"/>
      <c r="AE80" s="206"/>
      <c r="AF80" s="206"/>
      <c r="AG80" s="206"/>
      <c r="AH80" s="214"/>
      <c r="AI80" s="274"/>
      <c r="AJ80" s="274"/>
      <c r="AK80" s="274"/>
      <c r="AL80" s="274"/>
    </row>
    <row r="81" spans="1:38" s="10" customFormat="1" ht="61.5" customHeight="1" x14ac:dyDescent="0.25">
      <c r="A81" s="349"/>
      <c r="B81" s="186"/>
      <c r="C81" s="277" t="s">
        <v>83</v>
      </c>
      <c r="D81" s="277" t="s">
        <v>17</v>
      </c>
      <c r="E81" s="277" t="s">
        <v>84</v>
      </c>
      <c r="F81" s="186"/>
      <c r="G81" s="186"/>
      <c r="H81" s="215" t="s">
        <v>17</v>
      </c>
      <c r="I81" s="215" t="s">
        <v>17</v>
      </c>
      <c r="J81" s="215" t="s">
        <v>17</v>
      </c>
      <c r="K81" s="215" t="s">
        <v>17</v>
      </c>
      <c r="L81" s="215" t="s">
        <v>17</v>
      </c>
      <c r="M81" s="215" t="s">
        <v>17</v>
      </c>
      <c r="N81" s="186"/>
      <c r="O81" s="215" t="s">
        <v>17</v>
      </c>
      <c r="P81" s="215" t="s">
        <v>17</v>
      </c>
      <c r="Q81" s="186" t="s">
        <v>17</v>
      </c>
      <c r="R81" s="186" t="s">
        <v>17</v>
      </c>
      <c r="S81" s="186" t="s">
        <v>17</v>
      </c>
      <c r="T81" s="186" t="s">
        <v>17</v>
      </c>
      <c r="U81" s="186" t="s">
        <v>17</v>
      </c>
      <c r="V81" s="186" t="s">
        <v>17</v>
      </c>
      <c r="W81" s="186" t="s">
        <v>17</v>
      </c>
      <c r="X81" s="186" t="s">
        <v>17</v>
      </c>
      <c r="Y81" s="186" t="s">
        <v>17</v>
      </c>
      <c r="Z81" s="186" t="s">
        <v>17</v>
      </c>
      <c r="AA81" s="186" t="s">
        <v>17</v>
      </c>
      <c r="AB81" s="335" t="s">
        <v>17</v>
      </c>
      <c r="AC81" s="461">
        <v>1</v>
      </c>
      <c r="AD81" s="236" t="s">
        <v>1108</v>
      </c>
      <c r="AE81" s="461">
        <v>1</v>
      </c>
      <c r="AF81" s="236" t="s">
        <v>1108</v>
      </c>
      <c r="AG81" s="215"/>
      <c r="AH81" s="215"/>
    </row>
    <row r="82" spans="1:38" s="10" customFormat="1" ht="102.75" customHeight="1" x14ac:dyDescent="0.25">
      <c r="A82" s="360" t="s">
        <v>433</v>
      </c>
      <c r="B82" s="205" t="s">
        <v>441</v>
      </c>
      <c r="C82" s="186" t="s">
        <v>81</v>
      </c>
      <c r="D82" s="186" t="s">
        <v>17</v>
      </c>
      <c r="E82" s="186" t="s">
        <v>85</v>
      </c>
      <c r="F82" s="317" t="s">
        <v>238</v>
      </c>
      <c r="G82" s="205" t="s">
        <v>82</v>
      </c>
      <c r="H82" s="216" t="s">
        <v>67</v>
      </c>
      <c r="I82" s="216">
        <v>1</v>
      </c>
      <c r="J82" s="216" t="s">
        <v>234</v>
      </c>
      <c r="K82" s="216">
        <v>5</v>
      </c>
      <c r="L82" s="216">
        <v>5</v>
      </c>
      <c r="M82" s="216" t="s">
        <v>235</v>
      </c>
      <c r="N82" s="216" t="s">
        <v>541</v>
      </c>
      <c r="O82" s="216" t="s">
        <v>236</v>
      </c>
      <c r="P82" s="216">
        <v>85</v>
      </c>
      <c r="Q82" s="205" t="s">
        <v>237</v>
      </c>
      <c r="R82" s="205">
        <v>1</v>
      </c>
      <c r="S82" s="205" t="s">
        <v>234</v>
      </c>
      <c r="T82" s="205">
        <v>5</v>
      </c>
      <c r="U82" s="205">
        <v>5</v>
      </c>
      <c r="V82" s="205" t="s">
        <v>69</v>
      </c>
      <c r="W82" s="205" t="s">
        <v>542</v>
      </c>
      <c r="X82" s="437">
        <v>43191</v>
      </c>
      <c r="Y82" s="437">
        <v>43465</v>
      </c>
      <c r="Z82" s="205" t="s">
        <v>543</v>
      </c>
      <c r="AA82" s="205" t="s">
        <v>544</v>
      </c>
      <c r="AB82" s="319" t="s">
        <v>545</v>
      </c>
      <c r="AC82" s="462"/>
      <c r="AD82" s="463"/>
      <c r="AE82" s="462"/>
      <c r="AF82" s="463"/>
      <c r="AG82" s="216" t="s">
        <v>1017</v>
      </c>
      <c r="AH82" s="216" t="s">
        <v>1017</v>
      </c>
    </row>
    <row r="83" spans="1:38" s="10" customFormat="1" ht="61.5" customHeight="1" x14ac:dyDescent="0.25">
      <c r="A83" s="389"/>
      <c r="B83" s="280"/>
      <c r="C83" s="277" t="s">
        <v>83</v>
      </c>
      <c r="D83" s="277" t="s">
        <v>17</v>
      </c>
      <c r="E83" s="277" t="s">
        <v>86</v>
      </c>
      <c r="F83" s="323"/>
      <c r="G83" s="464"/>
      <c r="H83" s="217"/>
      <c r="I83" s="217"/>
      <c r="J83" s="217"/>
      <c r="K83" s="217"/>
      <c r="L83" s="217"/>
      <c r="M83" s="217"/>
      <c r="N83" s="217"/>
      <c r="O83" s="217"/>
      <c r="P83" s="217"/>
      <c r="Q83" s="206"/>
      <c r="R83" s="206"/>
      <c r="S83" s="206"/>
      <c r="T83" s="206"/>
      <c r="U83" s="206"/>
      <c r="V83" s="206"/>
      <c r="W83" s="206"/>
      <c r="X83" s="352"/>
      <c r="Y83" s="352"/>
      <c r="Z83" s="206"/>
      <c r="AA83" s="206"/>
      <c r="AB83" s="325"/>
      <c r="AC83" s="465"/>
      <c r="AD83" s="237"/>
      <c r="AE83" s="465"/>
      <c r="AF83" s="237"/>
      <c r="AG83" s="217"/>
      <c r="AH83" s="217"/>
    </row>
    <row r="84" spans="1:38" s="260" customFormat="1" ht="66" customHeight="1" x14ac:dyDescent="0.25">
      <c r="A84" s="339" t="s">
        <v>168</v>
      </c>
      <c r="B84" s="190"/>
      <c r="C84" s="211"/>
      <c r="D84" s="211"/>
      <c r="E84" s="184"/>
      <c r="F84" s="466"/>
      <c r="G84" s="466"/>
      <c r="H84" s="466"/>
      <c r="I84" s="466"/>
      <c r="J84" s="466"/>
      <c r="K84" s="466"/>
      <c r="L84" s="466"/>
      <c r="M84" s="466"/>
      <c r="N84" s="466"/>
      <c r="O84" s="184"/>
      <c r="P84" s="184"/>
      <c r="Q84" s="184"/>
      <c r="R84" s="184"/>
      <c r="S84" s="184"/>
      <c r="T84" s="184"/>
      <c r="U84" s="184"/>
      <c r="V84" s="184"/>
      <c r="W84" s="184"/>
      <c r="X84" s="184"/>
      <c r="Y84" s="184"/>
      <c r="Z84" s="184"/>
      <c r="AA84" s="184"/>
      <c r="AB84" s="342"/>
      <c r="AC84" s="184"/>
      <c r="AD84" s="184"/>
      <c r="AE84" s="184"/>
      <c r="AF84" s="184"/>
      <c r="AG84" s="184"/>
      <c r="AH84" s="184"/>
      <c r="AI84" s="259"/>
    </row>
    <row r="85" spans="1:38" s="260" customFormat="1" ht="66" customHeight="1" x14ac:dyDescent="0.25">
      <c r="A85" s="467" t="s">
        <v>1109</v>
      </c>
      <c r="B85" s="227" t="s">
        <v>885</v>
      </c>
      <c r="C85" s="193" t="s">
        <v>72</v>
      </c>
      <c r="D85" s="193" t="s">
        <v>73</v>
      </c>
      <c r="E85" s="193" t="s">
        <v>134</v>
      </c>
      <c r="F85" s="374" t="s">
        <v>275</v>
      </c>
      <c r="G85" s="193" t="s">
        <v>886</v>
      </c>
      <c r="H85" s="144" t="s">
        <v>67</v>
      </c>
      <c r="I85" s="144">
        <v>1</v>
      </c>
      <c r="J85" s="144" t="s">
        <v>68</v>
      </c>
      <c r="K85" s="144">
        <v>10</v>
      </c>
      <c r="L85" s="144">
        <v>10</v>
      </c>
      <c r="M85" s="144" t="s">
        <v>69</v>
      </c>
      <c r="N85" s="144" t="s">
        <v>900</v>
      </c>
      <c r="O85" s="144" t="s">
        <v>74</v>
      </c>
      <c r="P85" s="144">
        <v>85</v>
      </c>
      <c r="Q85" s="144" t="s">
        <v>67</v>
      </c>
      <c r="R85" s="144">
        <v>1</v>
      </c>
      <c r="S85" s="144" t="s">
        <v>68</v>
      </c>
      <c r="T85" s="144">
        <v>10</v>
      </c>
      <c r="U85" s="144">
        <v>10</v>
      </c>
      <c r="V85" s="144" t="s">
        <v>69</v>
      </c>
      <c r="W85" s="186" t="s">
        <v>905</v>
      </c>
      <c r="X85" s="386">
        <v>43101</v>
      </c>
      <c r="Y85" s="386">
        <v>43435</v>
      </c>
      <c r="Z85" s="384" t="s">
        <v>1110</v>
      </c>
      <c r="AA85" s="384" t="s">
        <v>902</v>
      </c>
      <c r="AB85" s="382" t="s">
        <v>903</v>
      </c>
      <c r="AC85" s="468">
        <v>1</v>
      </c>
      <c r="AD85" s="469" t="s">
        <v>1111</v>
      </c>
      <c r="AE85" s="470">
        <v>0.41670000000000001</v>
      </c>
      <c r="AF85" s="471" t="s">
        <v>1112</v>
      </c>
      <c r="AG85" s="218" t="s">
        <v>1017</v>
      </c>
      <c r="AH85" s="219" t="s">
        <v>1017</v>
      </c>
      <c r="AI85" s="472"/>
      <c r="AJ85" s="472"/>
      <c r="AK85" s="472"/>
      <c r="AL85" s="472"/>
    </row>
    <row r="86" spans="1:38" s="260" customFormat="1" ht="66" customHeight="1" x14ac:dyDescent="0.25">
      <c r="A86" s="473"/>
      <c r="B86" s="280"/>
      <c r="C86" s="193" t="s">
        <v>102</v>
      </c>
      <c r="D86" s="193" t="s">
        <v>78</v>
      </c>
      <c r="E86" s="193" t="s">
        <v>135</v>
      </c>
      <c r="F86" s="378"/>
      <c r="G86" s="193" t="s">
        <v>887</v>
      </c>
      <c r="H86" s="226"/>
      <c r="I86" s="226"/>
      <c r="J86" s="226"/>
      <c r="K86" s="226"/>
      <c r="L86" s="226"/>
      <c r="M86" s="226"/>
      <c r="N86" s="226"/>
      <c r="O86" s="226"/>
      <c r="P86" s="226"/>
      <c r="Q86" s="226"/>
      <c r="R86" s="226"/>
      <c r="S86" s="226"/>
      <c r="T86" s="226"/>
      <c r="U86" s="226"/>
      <c r="V86" s="226"/>
      <c r="W86" s="206" t="s">
        <v>901</v>
      </c>
      <c r="X86" s="370"/>
      <c r="Y86" s="370"/>
      <c r="Z86" s="226"/>
      <c r="AA86" s="226"/>
      <c r="AB86" s="372" t="s">
        <v>904</v>
      </c>
      <c r="AC86" s="368"/>
      <c r="AD86" s="469"/>
      <c r="AE86" s="303"/>
      <c r="AF86" s="474"/>
      <c r="AG86" s="220"/>
      <c r="AH86" s="221"/>
      <c r="AI86" s="472"/>
      <c r="AJ86" s="472"/>
      <c r="AK86" s="472"/>
      <c r="AL86" s="472"/>
    </row>
    <row r="87" spans="1:38" s="260" customFormat="1" ht="98.25" customHeight="1" x14ac:dyDescent="0.25">
      <c r="A87" s="349"/>
      <c r="B87" s="186"/>
      <c r="C87" s="277" t="s">
        <v>83</v>
      </c>
      <c r="D87" s="277" t="s">
        <v>78</v>
      </c>
      <c r="E87" s="277" t="s">
        <v>170</v>
      </c>
      <c r="F87" s="307"/>
      <c r="G87" s="186"/>
      <c r="H87" s="186"/>
      <c r="I87" s="186"/>
      <c r="J87" s="186"/>
      <c r="K87" s="186"/>
      <c r="L87" s="186"/>
      <c r="M87" s="186"/>
      <c r="N87" s="186"/>
      <c r="O87" s="186" t="s">
        <v>17</v>
      </c>
      <c r="P87" s="186" t="s">
        <v>17</v>
      </c>
      <c r="Q87" s="186" t="s">
        <v>17</v>
      </c>
      <c r="R87" s="186" t="s">
        <v>17</v>
      </c>
      <c r="S87" s="186" t="s">
        <v>17</v>
      </c>
      <c r="T87" s="186" t="s">
        <v>17</v>
      </c>
      <c r="U87" s="186" t="s">
        <v>17</v>
      </c>
      <c r="V87" s="186" t="s">
        <v>17</v>
      </c>
      <c r="W87" s="186"/>
      <c r="X87" s="475"/>
      <c r="Y87" s="475"/>
      <c r="Z87" s="186"/>
      <c r="AA87" s="186"/>
      <c r="AB87" s="335"/>
      <c r="AC87" s="186"/>
      <c r="AD87" s="186"/>
      <c r="AE87" s="476">
        <v>0.16669999999999999</v>
      </c>
      <c r="AF87" s="186"/>
      <c r="AG87" s="222"/>
      <c r="AH87" s="222"/>
      <c r="AI87" s="259"/>
    </row>
    <row r="88" spans="1:38" s="260" customFormat="1" ht="148.5" customHeight="1" x14ac:dyDescent="0.25">
      <c r="A88" s="334"/>
      <c r="B88" s="316"/>
      <c r="C88" s="277" t="s">
        <v>92</v>
      </c>
      <c r="D88" s="277" t="s">
        <v>78</v>
      </c>
      <c r="E88" s="277" t="s">
        <v>171</v>
      </c>
      <c r="F88" s="317"/>
      <c r="G88" s="205"/>
      <c r="H88" s="205"/>
      <c r="I88" s="205"/>
      <c r="J88" s="205"/>
      <c r="K88" s="205"/>
      <c r="L88" s="205"/>
      <c r="M88" s="205"/>
      <c r="N88" s="205"/>
      <c r="O88" s="205"/>
      <c r="P88" s="205"/>
      <c r="Q88" s="205"/>
      <c r="R88" s="205"/>
      <c r="S88" s="205"/>
      <c r="T88" s="205"/>
      <c r="U88" s="205"/>
      <c r="V88" s="205"/>
      <c r="W88" s="205"/>
      <c r="X88" s="437"/>
      <c r="Y88" s="437"/>
      <c r="Z88" s="205"/>
      <c r="AA88" s="205"/>
      <c r="AB88" s="319"/>
      <c r="AC88" s="205"/>
      <c r="AD88" s="205" t="s">
        <v>1113</v>
      </c>
      <c r="AE88" s="477"/>
      <c r="AF88" s="205"/>
      <c r="AG88" s="223"/>
      <c r="AH88" s="223"/>
      <c r="AI88" s="259"/>
    </row>
    <row r="89" spans="1:38" s="260" customFormat="1" ht="234.75" customHeight="1" x14ac:dyDescent="0.25">
      <c r="A89" s="334" t="s">
        <v>1114</v>
      </c>
      <c r="B89" s="205" t="s">
        <v>169</v>
      </c>
      <c r="C89" s="277"/>
      <c r="D89" s="277" t="s">
        <v>78</v>
      </c>
      <c r="E89" s="277" t="s">
        <v>172</v>
      </c>
      <c r="F89" s="317" t="s">
        <v>829</v>
      </c>
      <c r="G89" s="205" t="s">
        <v>446</v>
      </c>
      <c r="H89" s="205" t="s">
        <v>67</v>
      </c>
      <c r="I89" s="205">
        <v>1</v>
      </c>
      <c r="J89" s="216" t="s">
        <v>244</v>
      </c>
      <c r="K89" s="216">
        <v>20</v>
      </c>
      <c r="L89" s="205">
        <v>20</v>
      </c>
      <c r="M89" s="216" t="s">
        <v>245</v>
      </c>
      <c r="N89" s="205" t="s">
        <v>732</v>
      </c>
      <c r="O89" s="205" t="s">
        <v>74</v>
      </c>
      <c r="P89" s="205">
        <v>85</v>
      </c>
      <c r="Q89" s="205" t="s">
        <v>67</v>
      </c>
      <c r="R89" s="205">
        <v>1</v>
      </c>
      <c r="S89" s="205" t="s">
        <v>244</v>
      </c>
      <c r="T89" s="205">
        <v>20</v>
      </c>
      <c r="U89" s="205">
        <v>20</v>
      </c>
      <c r="V89" s="205" t="s">
        <v>234</v>
      </c>
      <c r="W89" s="205" t="s">
        <v>733</v>
      </c>
      <c r="X89" s="437">
        <v>43101</v>
      </c>
      <c r="Y89" s="437">
        <v>43465</v>
      </c>
      <c r="Z89" s="205" t="s">
        <v>734</v>
      </c>
      <c r="AA89" s="205" t="s">
        <v>473</v>
      </c>
      <c r="AB89" s="319" t="s">
        <v>474</v>
      </c>
      <c r="AC89" s="438">
        <v>1</v>
      </c>
      <c r="AD89" s="205" t="s">
        <v>1115</v>
      </c>
      <c r="AE89" s="477"/>
      <c r="AF89" s="205" t="s">
        <v>1116</v>
      </c>
      <c r="AG89" s="223" t="s">
        <v>1017</v>
      </c>
      <c r="AH89" s="223" t="s">
        <v>1017</v>
      </c>
      <c r="AI89" s="259"/>
    </row>
    <row r="90" spans="1:38" s="260" customFormat="1" ht="82.5" customHeight="1" x14ac:dyDescent="0.25">
      <c r="A90" s="334"/>
      <c r="B90" s="316"/>
      <c r="C90" s="277" t="s">
        <v>72</v>
      </c>
      <c r="D90" s="277" t="s">
        <v>73</v>
      </c>
      <c r="E90" s="277" t="s">
        <v>173</v>
      </c>
      <c r="F90" s="317"/>
      <c r="G90" s="205"/>
      <c r="H90" s="205"/>
      <c r="I90" s="205"/>
      <c r="J90" s="205"/>
      <c r="K90" s="205"/>
      <c r="L90" s="205"/>
      <c r="M90" s="205"/>
      <c r="N90" s="205"/>
      <c r="O90" s="205"/>
      <c r="P90" s="205"/>
      <c r="Q90" s="205"/>
      <c r="R90" s="205"/>
      <c r="S90" s="205"/>
      <c r="T90" s="205"/>
      <c r="U90" s="205"/>
      <c r="V90" s="205"/>
      <c r="W90" s="205"/>
      <c r="X90" s="437"/>
      <c r="Y90" s="437"/>
      <c r="Z90" s="205"/>
      <c r="AA90" s="205"/>
      <c r="AB90" s="319"/>
      <c r="AC90" s="205"/>
      <c r="AD90" s="205" t="s">
        <v>1117</v>
      </c>
      <c r="AE90" s="477"/>
      <c r="AF90" s="205" t="s">
        <v>1118</v>
      </c>
      <c r="AG90" s="223"/>
      <c r="AH90" s="223"/>
      <c r="AI90" s="259"/>
    </row>
    <row r="91" spans="1:38" s="260" customFormat="1" ht="90" customHeight="1" x14ac:dyDescent="0.25">
      <c r="A91" s="478"/>
      <c r="B91" s="280"/>
      <c r="C91" s="277" t="s">
        <v>102</v>
      </c>
      <c r="D91" s="277" t="s">
        <v>73</v>
      </c>
      <c r="E91" s="277" t="s">
        <v>174</v>
      </c>
      <c r="F91" s="323"/>
      <c r="G91" s="206"/>
      <c r="H91" s="206"/>
      <c r="I91" s="206"/>
      <c r="J91" s="217"/>
      <c r="K91" s="217"/>
      <c r="L91" s="206"/>
      <c r="M91" s="217"/>
      <c r="N91" s="206"/>
      <c r="O91" s="217"/>
      <c r="P91" s="217"/>
      <c r="Q91" s="206"/>
      <c r="R91" s="206"/>
      <c r="S91" s="206"/>
      <c r="T91" s="206"/>
      <c r="U91" s="206"/>
      <c r="V91" s="206"/>
      <c r="W91" s="206"/>
      <c r="X91" s="352"/>
      <c r="Y91" s="352"/>
      <c r="Z91" s="206"/>
      <c r="AA91" s="206"/>
      <c r="AB91" s="325"/>
      <c r="AC91" s="217"/>
      <c r="AD91" s="217"/>
      <c r="AE91" s="479"/>
      <c r="AF91" s="217"/>
      <c r="AG91" s="224"/>
      <c r="AH91" s="224"/>
      <c r="AI91" s="259"/>
    </row>
    <row r="92" spans="1:38" s="260" customFormat="1" ht="96" customHeight="1" x14ac:dyDescent="0.25">
      <c r="A92" s="349"/>
      <c r="B92" s="308"/>
      <c r="C92" s="193" t="s">
        <v>70</v>
      </c>
      <c r="D92" s="193" t="s">
        <v>66</v>
      </c>
      <c r="E92" s="193" t="s">
        <v>178</v>
      </c>
      <c r="F92" s="317"/>
      <c r="G92" s="186"/>
      <c r="H92" s="144" t="s">
        <v>17</v>
      </c>
      <c r="I92" s="144" t="s">
        <v>17</v>
      </c>
      <c r="J92" s="144" t="s">
        <v>17</v>
      </c>
      <c r="K92" s="144" t="s">
        <v>17</v>
      </c>
      <c r="L92" s="144" t="s">
        <v>17</v>
      </c>
      <c r="M92" s="144" t="s">
        <v>17</v>
      </c>
      <c r="N92" s="144"/>
      <c r="O92" s="144" t="s">
        <v>17</v>
      </c>
      <c r="P92" s="144" t="s">
        <v>17</v>
      </c>
      <c r="Q92" s="144" t="s">
        <v>17</v>
      </c>
      <c r="R92" s="144" t="s">
        <v>17</v>
      </c>
      <c r="S92" s="144" t="s">
        <v>17</v>
      </c>
      <c r="T92" s="144" t="s">
        <v>17</v>
      </c>
      <c r="U92" s="144" t="s">
        <v>17</v>
      </c>
      <c r="V92" s="144" t="s">
        <v>17</v>
      </c>
      <c r="W92" s="144" t="s">
        <v>17</v>
      </c>
      <c r="X92" s="144" t="s">
        <v>17</v>
      </c>
      <c r="Y92" s="144" t="s">
        <v>17</v>
      </c>
      <c r="Z92" s="144" t="s">
        <v>17</v>
      </c>
      <c r="AA92" s="144" t="s">
        <v>17</v>
      </c>
      <c r="AB92" s="382" t="s">
        <v>17</v>
      </c>
      <c r="AC92" s="144"/>
      <c r="AD92" s="188" t="s">
        <v>1119</v>
      </c>
      <c r="AE92" s="144"/>
      <c r="AF92" s="144"/>
      <c r="AG92" s="144"/>
      <c r="AH92" s="144"/>
      <c r="AI92" s="259"/>
      <c r="AJ92" s="259"/>
      <c r="AK92" s="259"/>
      <c r="AL92" s="259"/>
    </row>
    <row r="93" spans="1:38" s="260" customFormat="1" ht="144.75" customHeight="1" x14ac:dyDescent="0.25">
      <c r="A93" s="286" t="s">
        <v>1120</v>
      </c>
      <c r="B93" s="409" t="s">
        <v>177</v>
      </c>
      <c r="C93" s="193" t="s">
        <v>127</v>
      </c>
      <c r="D93" s="193" t="s">
        <v>66</v>
      </c>
      <c r="E93" s="193" t="s">
        <v>179</v>
      </c>
      <c r="F93" s="361" t="s">
        <v>284</v>
      </c>
      <c r="G93" s="225" t="s">
        <v>840</v>
      </c>
      <c r="H93" s="409" t="s">
        <v>67</v>
      </c>
      <c r="I93" s="409">
        <v>1</v>
      </c>
      <c r="J93" s="409" t="s">
        <v>68</v>
      </c>
      <c r="K93" s="409">
        <v>10</v>
      </c>
      <c r="L93" s="409">
        <v>10</v>
      </c>
      <c r="M93" s="409" t="s">
        <v>69</v>
      </c>
      <c r="N93" s="225" t="s">
        <v>1121</v>
      </c>
      <c r="O93" s="409" t="s">
        <v>74</v>
      </c>
      <c r="P93" s="409">
        <v>100</v>
      </c>
      <c r="Q93" s="409" t="s">
        <v>67</v>
      </c>
      <c r="R93" s="409">
        <v>1</v>
      </c>
      <c r="S93" s="409" t="s">
        <v>285</v>
      </c>
      <c r="T93" s="409">
        <v>10</v>
      </c>
      <c r="U93" s="409">
        <v>10</v>
      </c>
      <c r="V93" s="409" t="s">
        <v>69</v>
      </c>
      <c r="W93" s="409" t="s">
        <v>792</v>
      </c>
      <c r="X93" s="480" t="s">
        <v>605</v>
      </c>
      <c r="Y93" s="480" t="s">
        <v>605</v>
      </c>
      <c r="Z93" s="363" t="s">
        <v>605</v>
      </c>
      <c r="AA93" s="363" t="s">
        <v>605</v>
      </c>
      <c r="AB93" s="481" t="s">
        <v>605</v>
      </c>
      <c r="AC93" s="482">
        <v>1</v>
      </c>
      <c r="AD93" s="170"/>
      <c r="AE93" s="482" t="s">
        <v>258</v>
      </c>
      <c r="AF93" s="225" t="s">
        <v>1122</v>
      </c>
      <c r="AG93" s="225" t="s">
        <v>1017</v>
      </c>
      <c r="AH93" s="225" t="s">
        <v>1017</v>
      </c>
      <c r="AI93" s="259"/>
      <c r="AJ93" s="259"/>
      <c r="AK93" s="259"/>
      <c r="AL93" s="259"/>
    </row>
    <row r="94" spans="1:38" s="260" customFormat="1" ht="86.25" customHeight="1" x14ac:dyDescent="0.25">
      <c r="A94" s="355"/>
      <c r="B94" s="483"/>
      <c r="C94" s="193" t="s">
        <v>92</v>
      </c>
      <c r="D94" s="193" t="s">
        <v>66</v>
      </c>
      <c r="E94" s="193" t="s">
        <v>180</v>
      </c>
      <c r="F94" s="361"/>
      <c r="G94" s="225" t="s">
        <v>841</v>
      </c>
      <c r="H94" s="225"/>
      <c r="I94" s="225" t="s">
        <v>17</v>
      </c>
      <c r="J94" s="225" t="s">
        <v>17</v>
      </c>
      <c r="K94" s="225" t="s">
        <v>17</v>
      </c>
      <c r="L94" s="225" t="s">
        <v>17</v>
      </c>
      <c r="M94" s="225" t="s">
        <v>17</v>
      </c>
      <c r="N94" s="225" t="s">
        <v>842</v>
      </c>
      <c r="O94" s="225"/>
      <c r="P94" s="225"/>
      <c r="Q94" s="225"/>
      <c r="R94" s="225"/>
      <c r="S94" s="225"/>
      <c r="T94" s="225"/>
      <c r="U94" s="225"/>
      <c r="V94" s="225"/>
      <c r="W94" s="225"/>
      <c r="X94" s="363"/>
      <c r="Y94" s="363"/>
      <c r="Z94" s="363"/>
      <c r="AA94" s="363"/>
      <c r="AB94" s="481"/>
      <c r="AC94" s="225"/>
      <c r="AD94" s="170"/>
      <c r="AE94" s="225"/>
      <c r="AF94" s="225"/>
      <c r="AG94" s="225"/>
      <c r="AH94" s="225"/>
      <c r="AI94" s="259"/>
      <c r="AJ94" s="259"/>
      <c r="AK94" s="259"/>
      <c r="AL94" s="259"/>
    </row>
    <row r="95" spans="1:38" s="260" customFormat="1" ht="51" customHeight="1" x14ac:dyDescent="0.25">
      <c r="A95" s="276"/>
      <c r="B95" s="367"/>
      <c r="C95" s="193" t="s">
        <v>81</v>
      </c>
      <c r="D95" s="193" t="s">
        <v>66</v>
      </c>
      <c r="E95" s="193" t="s">
        <v>181</v>
      </c>
      <c r="F95" s="368"/>
      <c r="G95" s="226"/>
      <c r="H95" s="226"/>
      <c r="I95" s="226"/>
      <c r="J95" s="226"/>
      <c r="K95" s="226"/>
      <c r="L95" s="226"/>
      <c r="M95" s="226"/>
      <c r="N95" s="226"/>
      <c r="O95" s="226"/>
      <c r="P95" s="226"/>
      <c r="Q95" s="226"/>
      <c r="R95" s="226"/>
      <c r="S95" s="226"/>
      <c r="T95" s="226"/>
      <c r="U95" s="226"/>
      <c r="V95" s="226"/>
      <c r="W95" s="226"/>
      <c r="X95" s="370"/>
      <c r="Y95" s="370"/>
      <c r="Z95" s="370"/>
      <c r="AA95" s="370"/>
      <c r="AB95" s="484"/>
      <c r="AC95" s="226"/>
      <c r="AD95" s="171"/>
      <c r="AE95" s="226"/>
      <c r="AF95" s="226"/>
      <c r="AG95" s="226"/>
      <c r="AH95" s="226"/>
      <c r="AI95" s="259"/>
      <c r="AJ95" s="259"/>
      <c r="AK95" s="259"/>
      <c r="AL95" s="259"/>
    </row>
    <row r="96" spans="1:38" s="260" customFormat="1" ht="66" customHeight="1" x14ac:dyDescent="0.25">
      <c r="A96" s="339" t="s">
        <v>574</v>
      </c>
      <c r="B96" s="190"/>
      <c r="C96" s="211"/>
      <c r="D96" s="211"/>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342"/>
      <c r="AC96" s="184"/>
      <c r="AD96" s="184"/>
      <c r="AE96" s="184"/>
      <c r="AF96" s="184"/>
      <c r="AG96" s="184"/>
      <c r="AH96" s="184"/>
      <c r="AI96" s="259"/>
      <c r="AJ96" s="259"/>
      <c r="AK96" s="259"/>
      <c r="AL96" s="259"/>
    </row>
    <row r="97" spans="1:38" s="260" customFormat="1" ht="71.25" customHeight="1" x14ac:dyDescent="0.25">
      <c r="A97" s="349"/>
      <c r="B97" s="186"/>
      <c r="C97" s="277"/>
      <c r="D97" s="277" t="s">
        <v>78</v>
      </c>
      <c r="E97" s="277" t="s">
        <v>564</v>
      </c>
      <c r="F97" s="287" t="s">
        <v>565</v>
      </c>
      <c r="G97" s="186" t="s">
        <v>566</v>
      </c>
      <c r="H97" s="227" t="s">
        <v>17</v>
      </c>
      <c r="I97" s="227" t="s">
        <v>17</v>
      </c>
      <c r="J97" s="227" t="s">
        <v>17</v>
      </c>
      <c r="K97" s="227" t="s">
        <v>17</v>
      </c>
      <c r="L97" s="227" t="s">
        <v>17</v>
      </c>
      <c r="M97" s="227" t="s">
        <v>17</v>
      </c>
      <c r="N97" s="227"/>
      <c r="O97" s="227"/>
      <c r="P97" s="227"/>
      <c r="Q97" s="186" t="s">
        <v>17</v>
      </c>
      <c r="R97" s="186" t="s">
        <v>17</v>
      </c>
      <c r="S97" s="186" t="s">
        <v>17</v>
      </c>
      <c r="T97" s="186" t="s">
        <v>17</v>
      </c>
      <c r="U97" s="186" t="s">
        <v>17</v>
      </c>
      <c r="V97" s="186" t="s">
        <v>17</v>
      </c>
      <c r="W97" s="144" t="s">
        <v>17</v>
      </c>
      <c r="X97" s="144" t="s">
        <v>17</v>
      </c>
      <c r="Y97" s="144" t="s">
        <v>17</v>
      </c>
      <c r="Z97" s="144" t="s">
        <v>17</v>
      </c>
      <c r="AA97" s="144" t="s">
        <v>17</v>
      </c>
      <c r="AB97" s="382" t="s">
        <v>17</v>
      </c>
      <c r="AC97" s="227"/>
      <c r="AD97" s="227"/>
      <c r="AE97" s="227"/>
      <c r="AF97" s="227"/>
      <c r="AG97" s="227"/>
      <c r="AH97" s="227"/>
      <c r="AI97" s="259"/>
    </row>
    <row r="98" spans="1:38" s="260" customFormat="1" ht="284.25" customHeight="1" x14ac:dyDescent="0.25">
      <c r="A98" s="334" t="s">
        <v>574</v>
      </c>
      <c r="B98" s="205" t="s">
        <v>788</v>
      </c>
      <c r="C98" s="277" t="s">
        <v>72</v>
      </c>
      <c r="D98" s="277"/>
      <c r="E98" s="277" t="s">
        <v>568</v>
      </c>
      <c r="F98" s="406"/>
      <c r="G98" s="205"/>
      <c r="H98" s="205" t="s">
        <v>67</v>
      </c>
      <c r="I98" s="205">
        <v>1</v>
      </c>
      <c r="J98" s="205" t="s">
        <v>244</v>
      </c>
      <c r="K98" s="205">
        <v>20</v>
      </c>
      <c r="L98" s="205">
        <v>20</v>
      </c>
      <c r="M98" s="205" t="s">
        <v>245</v>
      </c>
      <c r="N98" s="205" t="s">
        <v>567</v>
      </c>
      <c r="O98" s="205" t="s">
        <v>74</v>
      </c>
      <c r="P98" s="205">
        <v>100</v>
      </c>
      <c r="Q98" s="205" t="s">
        <v>67</v>
      </c>
      <c r="R98" s="205">
        <v>1</v>
      </c>
      <c r="S98" s="205" t="s">
        <v>244</v>
      </c>
      <c r="T98" s="205">
        <v>20</v>
      </c>
      <c r="U98" s="205">
        <v>20</v>
      </c>
      <c r="V98" s="205" t="s">
        <v>245</v>
      </c>
      <c r="W98" s="318" t="s">
        <v>554</v>
      </c>
      <c r="X98" s="318">
        <v>43132</v>
      </c>
      <c r="Y98" s="318">
        <v>43465</v>
      </c>
      <c r="Z98" s="318" t="s">
        <v>555</v>
      </c>
      <c r="AA98" s="205" t="s">
        <v>556</v>
      </c>
      <c r="AB98" s="319" t="s">
        <v>557</v>
      </c>
      <c r="AC98" s="205" t="s">
        <v>1123</v>
      </c>
      <c r="AD98" s="205" t="s">
        <v>1124</v>
      </c>
      <c r="AE98" s="205" t="s">
        <v>1125</v>
      </c>
      <c r="AF98" s="205" t="s">
        <v>1126</v>
      </c>
      <c r="AG98" s="205" t="s">
        <v>1127</v>
      </c>
      <c r="AH98" s="205" t="s">
        <v>1017</v>
      </c>
      <c r="AI98" s="259"/>
    </row>
    <row r="99" spans="1:38" s="260" customFormat="1" ht="71.25" customHeight="1" x14ac:dyDescent="0.25">
      <c r="A99" s="485"/>
      <c r="B99" s="280"/>
      <c r="C99" s="277" t="s">
        <v>121</v>
      </c>
      <c r="D99" s="277" t="s">
        <v>78</v>
      </c>
      <c r="E99" s="277" t="s">
        <v>569</v>
      </c>
      <c r="F99" s="278"/>
      <c r="G99" s="206"/>
      <c r="H99" s="329"/>
      <c r="I99" s="329"/>
      <c r="J99" s="329"/>
      <c r="K99" s="329"/>
      <c r="L99" s="329"/>
      <c r="M99" s="329"/>
      <c r="N99" s="206"/>
      <c r="O99" s="206"/>
      <c r="P99" s="206"/>
      <c r="Q99" s="206"/>
      <c r="R99" s="206"/>
      <c r="S99" s="206"/>
      <c r="T99" s="206"/>
      <c r="U99" s="206"/>
      <c r="V99" s="206"/>
      <c r="W99" s="324"/>
      <c r="X99" s="324"/>
      <c r="Y99" s="324"/>
      <c r="Z99" s="324"/>
      <c r="AA99" s="206"/>
      <c r="AB99" s="325"/>
      <c r="AC99" s="206"/>
      <c r="AD99" s="206"/>
      <c r="AE99" s="206"/>
      <c r="AF99" s="206"/>
      <c r="AG99" s="206"/>
      <c r="AH99" s="206"/>
      <c r="AI99" s="259"/>
    </row>
    <row r="100" spans="1:38" s="260" customFormat="1" ht="177" customHeight="1" x14ac:dyDescent="0.25">
      <c r="A100" s="383" t="s">
        <v>574</v>
      </c>
      <c r="B100" s="144" t="s">
        <v>788</v>
      </c>
      <c r="C100" s="193" t="s">
        <v>83</v>
      </c>
      <c r="D100" s="193" t="s">
        <v>90</v>
      </c>
      <c r="E100" s="193" t="s">
        <v>147</v>
      </c>
      <c r="F100" s="374" t="s">
        <v>570</v>
      </c>
      <c r="G100" s="144" t="s">
        <v>571</v>
      </c>
      <c r="H100" s="144" t="s">
        <v>67</v>
      </c>
      <c r="I100" s="144">
        <v>1</v>
      </c>
      <c r="J100" s="144" t="s">
        <v>68</v>
      </c>
      <c r="K100" s="186">
        <v>10</v>
      </c>
      <c r="L100" s="186">
        <v>10</v>
      </c>
      <c r="M100" s="186" t="s">
        <v>69</v>
      </c>
      <c r="N100" s="186" t="s">
        <v>572</v>
      </c>
      <c r="O100" s="186" t="s">
        <v>240</v>
      </c>
      <c r="P100" s="186">
        <v>85</v>
      </c>
      <c r="Q100" s="186" t="s">
        <v>270</v>
      </c>
      <c r="R100" s="186">
        <v>1</v>
      </c>
      <c r="S100" s="186" t="s">
        <v>68</v>
      </c>
      <c r="T100" s="186">
        <v>10</v>
      </c>
      <c r="U100" s="186">
        <v>10</v>
      </c>
      <c r="V100" s="186" t="s">
        <v>69</v>
      </c>
      <c r="W100" s="186" t="s">
        <v>558</v>
      </c>
      <c r="X100" s="443">
        <v>43101</v>
      </c>
      <c r="Y100" s="443">
        <v>43465</v>
      </c>
      <c r="Z100" s="443" t="s">
        <v>559</v>
      </c>
      <c r="AA100" s="186" t="s">
        <v>560</v>
      </c>
      <c r="AB100" s="335" t="s">
        <v>561</v>
      </c>
      <c r="AC100" s="186">
        <v>85</v>
      </c>
      <c r="AD100" s="183" t="s">
        <v>1128</v>
      </c>
      <c r="AE100" s="336">
        <v>1</v>
      </c>
      <c r="AF100" s="183" t="s">
        <v>1129</v>
      </c>
      <c r="AG100" s="172" t="s">
        <v>1130</v>
      </c>
      <c r="AH100" s="172" t="s">
        <v>1017</v>
      </c>
      <c r="AI100" s="259"/>
    </row>
    <row r="101" spans="1:38" s="260" customFormat="1" ht="71.25" customHeight="1" x14ac:dyDescent="0.25">
      <c r="A101" s="389"/>
      <c r="B101" s="226"/>
      <c r="C101" s="193" t="s">
        <v>83</v>
      </c>
      <c r="D101" s="193" t="s">
        <v>73</v>
      </c>
      <c r="E101" s="193" t="s">
        <v>175</v>
      </c>
      <c r="F101" s="378"/>
      <c r="G101" s="226"/>
      <c r="H101" s="279"/>
      <c r="I101" s="279"/>
      <c r="J101" s="279"/>
      <c r="K101" s="329"/>
      <c r="L101" s="329"/>
      <c r="M101" s="329"/>
      <c r="N101" s="206"/>
      <c r="O101" s="206"/>
      <c r="P101" s="206"/>
      <c r="Q101" s="206"/>
      <c r="R101" s="206"/>
      <c r="S101" s="206"/>
      <c r="T101" s="206"/>
      <c r="U101" s="206"/>
      <c r="V101" s="206"/>
      <c r="W101" s="206"/>
      <c r="X101" s="324"/>
      <c r="Y101" s="324"/>
      <c r="Z101" s="324"/>
      <c r="AA101" s="206"/>
      <c r="AB101" s="325"/>
      <c r="AC101" s="206"/>
      <c r="AD101" s="206"/>
      <c r="AE101" s="206"/>
      <c r="AF101" s="280"/>
      <c r="AG101" s="187"/>
      <c r="AH101" s="187"/>
      <c r="AI101" s="259"/>
    </row>
    <row r="102" spans="1:38" s="260" customFormat="1" ht="118.5" customHeight="1" x14ac:dyDescent="0.25">
      <c r="A102" s="383" t="s">
        <v>574</v>
      </c>
      <c r="B102" s="144" t="s">
        <v>788</v>
      </c>
      <c r="C102" s="193" t="s">
        <v>83</v>
      </c>
      <c r="D102" s="193" t="s">
        <v>90</v>
      </c>
      <c r="E102" s="193" t="s">
        <v>573</v>
      </c>
      <c r="F102" s="374" t="s">
        <v>282</v>
      </c>
      <c r="G102" s="144" t="s">
        <v>176</v>
      </c>
      <c r="H102" s="144" t="s">
        <v>67</v>
      </c>
      <c r="I102" s="144">
        <v>1</v>
      </c>
      <c r="J102" s="144" t="s">
        <v>68</v>
      </c>
      <c r="K102" s="186">
        <v>10</v>
      </c>
      <c r="L102" s="186">
        <v>10</v>
      </c>
      <c r="M102" s="186" t="s">
        <v>69</v>
      </c>
      <c r="N102" s="186" t="s">
        <v>805</v>
      </c>
      <c r="O102" s="186" t="s">
        <v>240</v>
      </c>
      <c r="P102" s="186">
        <v>85</v>
      </c>
      <c r="Q102" s="227" t="s">
        <v>270</v>
      </c>
      <c r="R102" s="227">
        <v>1</v>
      </c>
      <c r="S102" s="227" t="s">
        <v>68</v>
      </c>
      <c r="T102" s="227">
        <v>10</v>
      </c>
      <c r="U102" s="227">
        <v>10</v>
      </c>
      <c r="V102" s="227" t="s">
        <v>69</v>
      </c>
      <c r="W102" s="227" t="s">
        <v>283</v>
      </c>
      <c r="X102" s="288">
        <v>43101</v>
      </c>
      <c r="Y102" s="288">
        <v>43465</v>
      </c>
      <c r="Z102" s="288" t="s">
        <v>562</v>
      </c>
      <c r="AA102" s="227" t="s">
        <v>560</v>
      </c>
      <c r="AB102" s="289" t="s">
        <v>460</v>
      </c>
      <c r="AC102" s="186">
        <v>85</v>
      </c>
      <c r="AD102" s="183" t="s">
        <v>1131</v>
      </c>
      <c r="AE102" s="336">
        <v>1</v>
      </c>
      <c r="AF102" s="183" t="s">
        <v>1132</v>
      </c>
      <c r="AG102" s="183" t="s">
        <v>258</v>
      </c>
      <c r="AH102" s="183" t="s">
        <v>258</v>
      </c>
      <c r="AI102" s="259"/>
    </row>
    <row r="103" spans="1:38" s="260" customFormat="1" ht="107.25" customHeight="1" x14ac:dyDescent="0.25">
      <c r="A103" s="389"/>
      <c r="B103" s="367"/>
      <c r="C103" s="193" t="s">
        <v>83</v>
      </c>
      <c r="D103" s="193" t="s">
        <v>73</v>
      </c>
      <c r="E103" s="193" t="s">
        <v>175</v>
      </c>
      <c r="F103" s="378"/>
      <c r="G103" s="226"/>
      <c r="H103" s="279"/>
      <c r="I103" s="279"/>
      <c r="J103" s="279"/>
      <c r="K103" s="329"/>
      <c r="L103" s="329"/>
      <c r="M103" s="329"/>
      <c r="N103" s="206"/>
      <c r="O103" s="206"/>
      <c r="P103" s="206"/>
      <c r="Q103" s="206"/>
      <c r="R103" s="206"/>
      <c r="S103" s="206"/>
      <c r="T103" s="206"/>
      <c r="U103" s="206"/>
      <c r="V103" s="206"/>
      <c r="W103" s="206"/>
      <c r="X103" s="324"/>
      <c r="Y103" s="324"/>
      <c r="Z103" s="324"/>
      <c r="AA103" s="206"/>
      <c r="AB103" s="325"/>
      <c r="AC103" s="206"/>
      <c r="AD103" s="206"/>
      <c r="AE103" s="206"/>
      <c r="AF103" s="206"/>
      <c r="AG103" s="206"/>
      <c r="AH103" s="206"/>
      <c r="AI103" s="259"/>
    </row>
    <row r="104" spans="1:38" s="260" customFormat="1" ht="63" customHeight="1" x14ac:dyDescent="0.25">
      <c r="A104" s="383"/>
      <c r="B104" s="144"/>
      <c r="C104" s="193" t="s">
        <v>92</v>
      </c>
      <c r="D104" s="193" t="s">
        <v>66</v>
      </c>
      <c r="E104" s="193" t="s">
        <v>182</v>
      </c>
      <c r="F104" s="309"/>
      <c r="G104" s="144"/>
      <c r="H104" s="409"/>
      <c r="I104" s="409"/>
      <c r="J104" s="409"/>
      <c r="K104" s="409"/>
      <c r="L104" s="409"/>
      <c r="M104" s="409"/>
      <c r="N104" s="186"/>
      <c r="O104" s="186"/>
      <c r="P104" s="186"/>
      <c r="Q104" s="186" t="s">
        <v>17</v>
      </c>
      <c r="R104" s="186" t="s">
        <v>17</v>
      </c>
      <c r="S104" s="186" t="s">
        <v>17</v>
      </c>
      <c r="T104" s="186" t="s">
        <v>17</v>
      </c>
      <c r="U104" s="186" t="s">
        <v>17</v>
      </c>
      <c r="V104" s="186" t="s">
        <v>17</v>
      </c>
      <c r="W104" s="144" t="s">
        <v>17</v>
      </c>
      <c r="X104" s="144" t="s">
        <v>17</v>
      </c>
      <c r="Y104" s="144" t="s">
        <v>17</v>
      </c>
      <c r="Z104" s="144" t="s">
        <v>17</v>
      </c>
      <c r="AA104" s="188" t="s">
        <v>1133</v>
      </c>
      <c r="AB104" s="382" t="s">
        <v>17</v>
      </c>
      <c r="AC104" s="186"/>
      <c r="AD104" s="186"/>
      <c r="AE104" s="186"/>
      <c r="AF104" s="186"/>
      <c r="AG104" s="186"/>
      <c r="AH104" s="186"/>
      <c r="AI104" s="259"/>
    </row>
    <row r="105" spans="1:38" s="260" customFormat="1" ht="63" customHeight="1" x14ac:dyDescent="0.25">
      <c r="A105" s="360"/>
      <c r="B105" s="483"/>
      <c r="C105" s="193" t="s">
        <v>92</v>
      </c>
      <c r="D105" s="193" t="s">
        <v>66</v>
      </c>
      <c r="E105" s="193" t="s">
        <v>183</v>
      </c>
      <c r="F105" s="361"/>
      <c r="G105" s="225"/>
      <c r="H105" s="409"/>
      <c r="I105" s="409"/>
      <c r="J105" s="409"/>
      <c r="K105" s="409"/>
      <c r="L105" s="409"/>
      <c r="M105" s="409"/>
      <c r="N105" s="205"/>
      <c r="O105" s="205"/>
      <c r="P105" s="205"/>
      <c r="Q105" s="205"/>
      <c r="R105" s="205"/>
      <c r="S105" s="205"/>
      <c r="T105" s="205"/>
      <c r="U105" s="205"/>
      <c r="V105" s="205"/>
      <c r="W105" s="205"/>
      <c r="X105" s="437"/>
      <c r="Y105" s="437"/>
      <c r="Z105" s="437"/>
      <c r="AA105" s="170"/>
      <c r="AB105" s="486"/>
      <c r="AC105" s="205"/>
      <c r="AD105" s="205"/>
      <c r="AE105" s="205"/>
      <c r="AF105" s="205"/>
      <c r="AG105" s="205"/>
      <c r="AH105" s="205"/>
      <c r="AI105" s="259"/>
    </row>
    <row r="106" spans="1:38" s="260" customFormat="1" ht="210.75" customHeight="1" x14ac:dyDescent="0.25">
      <c r="A106" s="360" t="s">
        <v>574</v>
      </c>
      <c r="B106" s="225" t="s">
        <v>788</v>
      </c>
      <c r="C106" s="193" t="s">
        <v>92</v>
      </c>
      <c r="D106" s="193" t="s">
        <v>66</v>
      </c>
      <c r="E106" s="193" t="s">
        <v>184</v>
      </c>
      <c r="F106" s="361" t="s">
        <v>800</v>
      </c>
      <c r="G106" s="225" t="s">
        <v>447</v>
      </c>
      <c r="H106" s="225" t="s">
        <v>67</v>
      </c>
      <c r="I106" s="225">
        <v>1</v>
      </c>
      <c r="J106" s="225" t="s">
        <v>68</v>
      </c>
      <c r="K106" s="205">
        <v>10</v>
      </c>
      <c r="L106" s="205">
        <v>10</v>
      </c>
      <c r="M106" s="205" t="s">
        <v>69</v>
      </c>
      <c r="N106" s="205" t="s">
        <v>790</v>
      </c>
      <c r="O106" s="205" t="s">
        <v>74</v>
      </c>
      <c r="P106" s="228">
        <v>85</v>
      </c>
      <c r="Q106" s="223" t="s">
        <v>67</v>
      </c>
      <c r="R106" s="205">
        <v>1</v>
      </c>
      <c r="S106" s="205" t="s">
        <v>68</v>
      </c>
      <c r="T106" s="205">
        <v>10</v>
      </c>
      <c r="U106" s="205">
        <v>10</v>
      </c>
      <c r="V106" s="205" t="s">
        <v>69</v>
      </c>
      <c r="W106" s="205" t="s">
        <v>791</v>
      </c>
      <c r="X106" s="437" t="s">
        <v>605</v>
      </c>
      <c r="Y106" s="437" t="s">
        <v>605</v>
      </c>
      <c r="Z106" s="437" t="s">
        <v>605</v>
      </c>
      <c r="AA106" s="170"/>
      <c r="AB106" s="487" t="s">
        <v>605</v>
      </c>
      <c r="AC106" s="228">
        <v>100</v>
      </c>
      <c r="AD106" s="488" t="s">
        <v>1134</v>
      </c>
      <c r="AE106" s="228">
        <v>100</v>
      </c>
      <c r="AF106" s="205" t="s">
        <v>1135</v>
      </c>
      <c r="AG106" s="228" t="s">
        <v>1130</v>
      </c>
      <c r="AH106" s="205" t="s">
        <v>1017</v>
      </c>
      <c r="AI106" s="259"/>
    </row>
    <row r="107" spans="1:38" s="260" customFormat="1" ht="63" customHeight="1" x14ac:dyDescent="0.25">
      <c r="A107" s="360"/>
      <c r="B107" s="483"/>
      <c r="C107" s="193" t="s">
        <v>83</v>
      </c>
      <c r="D107" s="193" t="s">
        <v>73</v>
      </c>
      <c r="E107" s="193" t="s">
        <v>147</v>
      </c>
      <c r="F107" s="361"/>
      <c r="G107" s="225"/>
      <c r="H107" s="409"/>
      <c r="I107" s="409"/>
      <c r="J107" s="409"/>
      <c r="K107" s="419"/>
      <c r="L107" s="419"/>
      <c r="M107" s="419"/>
      <c r="N107" s="205"/>
      <c r="O107" s="205"/>
      <c r="P107" s="205"/>
      <c r="Q107" s="205"/>
      <c r="R107" s="205"/>
      <c r="S107" s="205"/>
      <c r="T107" s="205"/>
      <c r="U107" s="205"/>
      <c r="V107" s="205"/>
      <c r="W107" s="205"/>
      <c r="X107" s="437"/>
      <c r="Y107" s="437"/>
      <c r="Z107" s="437"/>
      <c r="AA107" s="170"/>
      <c r="AB107" s="486"/>
      <c r="AC107" s="205"/>
      <c r="AD107" s="205"/>
      <c r="AE107" s="205"/>
      <c r="AF107" s="205"/>
      <c r="AG107" s="205"/>
      <c r="AH107" s="205"/>
      <c r="AI107" s="259"/>
    </row>
    <row r="108" spans="1:38" s="260" customFormat="1" ht="111" customHeight="1" x14ac:dyDescent="0.25">
      <c r="A108" s="389"/>
      <c r="B108" s="367"/>
      <c r="C108" s="193" t="s">
        <v>92</v>
      </c>
      <c r="D108" s="193" t="s">
        <v>76</v>
      </c>
      <c r="E108" s="193" t="s">
        <v>789</v>
      </c>
      <c r="F108" s="368"/>
      <c r="G108" s="226"/>
      <c r="H108" s="279"/>
      <c r="I108" s="279"/>
      <c r="J108" s="279"/>
      <c r="K108" s="329"/>
      <c r="L108" s="329"/>
      <c r="M108" s="329"/>
      <c r="N108" s="206"/>
      <c r="O108" s="206"/>
      <c r="P108" s="206"/>
      <c r="Q108" s="206"/>
      <c r="R108" s="206"/>
      <c r="S108" s="206"/>
      <c r="T108" s="206"/>
      <c r="U108" s="206"/>
      <c r="V108" s="206"/>
      <c r="W108" s="206"/>
      <c r="X108" s="352"/>
      <c r="Y108" s="352"/>
      <c r="Z108" s="352"/>
      <c r="AA108" s="171"/>
      <c r="AB108" s="489"/>
      <c r="AC108" s="206"/>
      <c r="AD108" s="206"/>
      <c r="AE108" s="206"/>
      <c r="AF108" s="206"/>
      <c r="AG108" s="206"/>
      <c r="AH108" s="206"/>
      <c r="AI108" s="259"/>
    </row>
    <row r="109" spans="1:38" s="260" customFormat="1" ht="66" customHeight="1" x14ac:dyDescent="0.25">
      <c r="A109" s="339" t="s">
        <v>546</v>
      </c>
      <c r="B109" s="190"/>
      <c r="C109" s="211"/>
      <c r="D109" s="211"/>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342"/>
      <c r="AC109" s="184"/>
      <c r="AD109" s="184"/>
      <c r="AE109" s="184"/>
      <c r="AF109" s="184"/>
      <c r="AG109" s="184"/>
      <c r="AH109" s="184"/>
      <c r="AI109" s="259"/>
      <c r="AJ109" s="259"/>
      <c r="AK109" s="259"/>
      <c r="AL109" s="259"/>
    </row>
    <row r="110" spans="1:38" s="260" customFormat="1" ht="103.5" customHeight="1" x14ac:dyDescent="0.25">
      <c r="A110" s="383" t="s">
        <v>185</v>
      </c>
      <c r="B110" s="186" t="s">
        <v>479</v>
      </c>
      <c r="C110" s="277" t="s">
        <v>72</v>
      </c>
      <c r="D110" s="186" t="s">
        <v>480</v>
      </c>
      <c r="E110" s="277" t="s">
        <v>481</v>
      </c>
      <c r="F110" s="287" t="s">
        <v>830</v>
      </c>
      <c r="G110" s="186" t="s">
        <v>795</v>
      </c>
      <c r="H110" s="227" t="s">
        <v>67</v>
      </c>
      <c r="I110" s="227">
        <v>1</v>
      </c>
      <c r="J110" s="227" t="s">
        <v>68</v>
      </c>
      <c r="K110" s="227">
        <v>10</v>
      </c>
      <c r="L110" s="227">
        <v>10</v>
      </c>
      <c r="M110" s="227" t="s">
        <v>69</v>
      </c>
      <c r="N110" s="172" t="s">
        <v>482</v>
      </c>
      <c r="O110" s="227" t="s">
        <v>74</v>
      </c>
      <c r="P110" s="227">
        <v>85</v>
      </c>
      <c r="Q110" s="227" t="s">
        <v>67</v>
      </c>
      <c r="R110" s="227">
        <v>1</v>
      </c>
      <c r="S110" s="227" t="s">
        <v>68</v>
      </c>
      <c r="T110" s="227">
        <v>10</v>
      </c>
      <c r="U110" s="227">
        <v>10</v>
      </c>
      <c r="V110" s="227" t="s">
        <v>69</v>
      </c>
      <c r="W110" s="227" t="s">
        <v>796</v>
      </c>
      <c r="X110" s="351" t="s">
        <v>605</v>
      </c>
      <c r="Y110" s="351" t="s">
        <v>605</v>
      </c>
      <c r="Z110" s="351" t="s">
        <v>605</v>
      </c>
      <c r="AA110" s="351" t="s">
        <v>605</v>
      </c>
      <c r="AB110" s="490" t="s">
        <v>605</v>
      </c>
      <c r="AC110" s="490" t="s">
        <v>605</v>
      </c>
      <c r="AD110" s="490" t="s">
        <v>605</v>
      </c>
      <c r="AE110" s="490" t="s">
        <v>605</v>
      </c>
      <c r="AF110" s="490" t="s">
        <v>605</v>
      </c>
      <c r="AG110" s="229" t="s">
        <v>1017</v>
      </c>
      <c r="AH110" s="227" t="s">
        <v>1017</v>
      </c>
      <c r="AI110" s="259"/>
    </row>
    <row r="111" spans="1:38" s="260" customFormat="1" ht="67.5" customHeight="1" x14ac:dyDescent="0.25">
      <c r="A111" s="276"/>
      <c r="B111" s="280"/>
      <c r="C111" s="277" t="s">
        <v>83</v>
      </c>
      <c r="D111" s="206"/>
      <c r="E111" s="277" t="s">
        <v>186</v>
      </c>
      <c r="F111" s="278"/>
      <c r="G111" s="206"/>
      <c r="H111" s="206"/>
      <c r="I111" s="206"/>
      <c r="J111" s="206"/>
      <c r="K111" s="206"/>
      <c r="L111" s="206"/>
      <c r="M111" s="206"/>
      <c r="N111" s="187"/>
      <c r="O111" s="206"/>
      <c r="P111" s="206"/>
      <c r="Q111" s="280"/>
      <c r="R111" s="280"/>
      <c r="S111" s="280"/>
      <c r="T111" s="280"/>
      <c r="U111" s="280"/>
      <c r="V111" s="280"/>
      <c r="W111" s="206"/>
      <c r="X111" s="352"/>
      <c r="Y111" s="352"/>
      <c r="Z111" s="352"/>
      <c r="AA111" s="352"/>
      <c r="AB111" s="489"/>
      <c r="AC111" s="206"/>
      <c r="AD111" s="206"/>
      <c r="AE111" s="206"/>
      <c r="AF111" s="206"/>
      <c r="AG111" s="230"/>
      <c r="AH111" s="231"/>
      <c r="AI111" s="259"/>
    </row>
    <row r="112" spans="1:38" s="260" customFormat="1" ht="89.25" customHeight="1" x14ac:dyDescent="0.25">
      <c r="A112" s="383"/>
      <c r="B112" s="186"/>
      <c r="C112" s="193" t="s">
        <v>83</v>
      </c>
      <c r="D112" s="193" t="s">
        <v>90</v>
      </c>
      <c r="E112" s="491" t="s">
        <v>189</v>
      </c>
      <c r="F112" s="374" t="s">
        <v>801</v>
      </c>
      <c r="G112" s="188" t="s">
        <v>314</v>
      </c>
      <c r="H112" s="144"/>
      <c r="I112" s="144"/>
      <c r="J112" s="144"/>
      <c r="K112" s="144"/>
      <c r="L112" s="144"/>
      <c r="M112" s="144"/>
      <c r="N112" s="144"/>
      <c r="O112" s="144"/>
      <c r="P112" s="144"/>
      <c r="Q112" s="356"/>
      <c r="R112" s="356"/>
      <c r="S112" s="356"/>
      <c r="T112" s="356"/>
      <c r="U112" s="356"/>
      <c r="V112" s="356"/>
      <c r="W112" s="144" t="s">
        <v>17</v>
      </c>
      <c r="X112" s="144" t="s">
        <v>17</v>
      </c>
      <c r="Y112" s="144" t="s">
        <v>17</v>
      </c>
      <c r="Z112" s="144" t="s">
        <v>17</v>
      </c>
      <c r="AA112" s="144" t="s">
        <v>17</v>
      </c>
      <c r="AB112" s="382" t="s">
        <v>17</v>
      </c>
      <c r="AC112" s="144"/>
      <c r="AD112" s="144"/>
      <c r="AE112" s="144"/>
      <c r="AF112" s="144"/>
      <c r="AG112" s="188" t="s">
        <v>1130</v>
      </c>
      <c r="AH112" s="188" t="s">
        <v>1017</v>
      </c>
      <c r="AI112" s="259"/>
    </row>
    <row r="113" spans="1:38" s="260" customFormat="1" ht="165" customHeight="1" x14ac:dyDescent="0.25">
      <c r="A113" s="355"/>
      <c r="B113" s="483"/>
      <c r="C113" s="193"/>
      <c r="D113" s="193" t="s">
        <v>90</v>
      </c>
      <c r="E113" s="491" t="s">
        <v>364</v>
      </c>
      <c r="F113" s="414"/>
      <c r="G113" s="170"/>
      <c r="H113" s="225"/>
      <c r="I113" s="225"/>
      <c r="J113" s="225"/>
      <c r="K113" s="225"/>
      <c r="L113" s="225"/>
      <c r="M113" s="225"/>
      <c r="N113" s="225" t="s">
        <v>843</v>
      </c>
      <c r="O113" s="225"/>
      <c r="P113" s="225"/>
      <c r="Q113" s="483"/>
      <c r="R113" s="483"/>
      <c r="S113" s="483"/>
      <c r="T113" s="483"/>
      <c r="U113" s="483"/>
      <c r="V113" s="483"/>
      <c r="W113" s="205"/>
      <c r="X113" s="437"/>
      <c r="Y113" s="437"/>
      <c r="Z113" s="437"/>
      <c r="AA113" s="437"/>
      <c r="AB113" s="486"/>
      <c r="AC113" s="482">
        <v>1</v>
      </c>
      <c r="AD113" s="225" t="s">
        <v>1136</v>
      </c>
      <c r="AE113" s="482">
        <v>1</v>
      </c>
      <c r="AF113" s="225" t="s">
        <v>1137</v>
      </c>
      <c r="AG113" s="170"/>
      <c r="AH113" s="170"/>
      <c r="AI113" s="259"/>
    </row>
    <row r="114" spans="1:38" s="260" customFormat="1" ht="66.75" customHeight="1" x14ac:dyDescent="0.25">
      <c r="A114" s="360" t="s">
        <v>187</v>
      </c>
      <c r="B114" s="225" t="s">
        <v>188</v>
      </c>
      <c r="C114" s="193" t="s">
        <v>83</v>
      </c>
      <c r="D114" s="193" t="s">
        <v>73</v>
      </c>
      <c r="E114" s="144" t="s">
        <v>190</v>
      </c>
      <c r="F114" s="414"/>
      <c r="G114" s="170"/>
      <c r="H114" s="225" t="s">
        <v>67</v>
      </c>
      <c r="I114" s="225">
        <v>1</v>
      </c>
      <c r="J114" s="225" t="s">
        <v>244</v>
      </c>
      <c r="K114" s="225">
        <v>20</v>
      </c>
      <c r="L114" s="225">
        <v>20</v>
      </c>
      <c r="M114" s="225" t="s">
        <v>245</v>
      </c>
      <c r="N114" s="225" t="s">
        <v>844</v>
      </c>
      <c r="O114" s="225" t="s">
        <v>74</v>
      </c>
      <c r="P114" s="225">
        <v>85</v>
      </c>
      <c r="Q114" s="225" t="s">
        <v>67</v>
      </c>
      <c r="R114" s="225">
        <v>1</v>
      </c>
      <c r="S114" s="225" t="s">
        <v>244</v>
      </c>
      <c r="T114" s="225">
        <v>20</v>
      </c>
      <c r="U114" s="225">
        <v>20</v>
      </c>
      <c r="V114" s="225" t="s">
        <v>245</v>
      </c>
      <c r="W114" s="205" t="s">
        <v>775</v>
      </c>
      <c r="X114" s="437">
        <v>43101</v>
      </c>
      <c r="Y114" s="437">
        <v>43465</v>
      </c>
      <c r="Z114" s="364" t="s">
        <v>776</v>
      </c>
      <c r="AA114" s="225" t="s">
        <v>777</v>
      </c>
      <c r="AB114" s="365" t="s">
        <v>778</v>
      </c>
      <c r="AC114" s="482">
        <v>1</v>
      </c>
      <c r="AD114" s="225" t="s">
        <v>1138</v>
      </c>
      <c r="AE114" s="482">
        <v>1</v>
      </c>
      <c r="AF114" s="225" t="s">
        <v>1139</v>
      </c>
      <c r="AG114" s="170"/>
      <c r="AH114" s="170" t="s">
        <v>1017</v>
      </c>
      <c r="AI114" s="259"/>
    </row>
    <row r="115" spans="1:38" s="260" customFormat="1" ht="81" customHeight="1" x14ac:dyDescent="0.25">
      <c r="A115" s="355"/>
      <c r="B115" s="483"/>
      <c r="C115" s="193" t="s">
        <v>72</v>
      </c>
      <c r="D115" s="193" t="s">
        <v>73</v>
      </c>
      <c r="E115" s="193" t="s">
        <v>191</v>
      </c>
      <c r="F115" s="414"/>
      <c r="G115" s="170"/>
      <c r="H115" s="225"/>
      <c r="I115" s="225"/>
      <c r="J115" s="225"/>
      <c r="K115" s="225"/>
      <c r="L115" s="225"/>
      <c r="M115" s="225"/>
      <c r="N115" s="225" t="s">
        <v>845</v>
      </c>
      <c r="O115" s="225"/>
      <c r="P115" s="225"/>
      <c r="Q115" s="483"/>
      <c r="R115" s="483"/>
      <c r="S115" s="483"/>
      <c r="T115" s="483"/>
      <c r="U115" s="483"/>
      <c r="V115" s="483"/>
      <c r="W115" s="205"/>
      <c r="X115" s="437"/>
      <c r="Y115" s="437"/>
      <c r="Z115" s="364"/>
      <c r="AA115" s="225"/>
      <c r="AB115" s="365"/>
      <c r="AC115" s="482">
        <v>1</v>
      </c>
      <c r="AD115" s="225" t="s">
        <v>1140</v>
      </c>
      <c r="AE115" s="482">
        <v>1</v>
      </c>
      <c r="AF115" s="225" t="s">
        <v>1141</v>
      </c>
      <c r="AG115" s="170"/>
      <c r="AH115" s="170"/>
      <c r="AI115" s="259"/>
    </row>
    <row r="116" spans="1:38" s="260" customFormat="1" ht="72.75" customHeight="1" x14ac:dyDescent="0.25">
      <c r="A116" s="276"/>
      <c r="B116" s="367"/>
      <c r="C116" s="193" t="s">
        <v>121</v>
      </c>
      <c r="D116" s="193" t="s">
        <v>90</v>
      </c>
      <c r="E116" s="193" t="s">
        <v>365</v>
      </c>
      <c r="F116" s="378"/>
      <c r="G116" s="171"/>
      <c r="H116" s="226"/>
      <c r="I116" s="226"/>
      <c r="J116" s="226"/>
      <c r="K116" s="226"/>
      <c r="L116" s="226"/>
      <c r="M116" s="226"/>
      <c r="N116" s="226" t="s">
        <v>846</v>
      </c>
      <c r="O116" s="226"/>
      <c r="P116" s="226"/>
      <c r="Q116" s="367"/>
      <c r="R116" s="367"/>
      <c r="S116" s="367"/>
      <c r="T116" s="367"/>
      <c r="U116" s="367"/>
      <c r="V116" s="367"/>
      <c r="W116" s="206"/>
      <c r="X116" s="352"/>
      <c r="Y116" s="352"/>
      <c r="Z116" s="371"/>
      <c r="AA116" s="226"/>
      <c r="AB116" s="372"/>
      <c r="AC116" s="226"/>
      <c r="AD116" s="226" t="s">
        <v>1142</v>
      </c>
      <c r="AE116" s="492">
        <v>1</v>
      </c>
      <c r="AF116" s="226" t="s">
        <v>1142</v>
      </c>
      <c r="AG116" s="171"/>
      <c r="AH116" s="171"/>
      <c r="AI116" s="259"/>
    </row>
    <row r="117" spans="1:38" s="260" customFormat="1" ht="66" customHeight="1" x14ac:dyDescent="0.25">
      <c r="A117" s="458" t="s">
        <v>779</v>
      </c>
      <c r="B117" s="493"/>
      <c r="C117" s="256"/>
      <c r="D117" s="257"/>
      <c r="E117" s="232"/>
      <c r="F117" s="232"/>
      <c r="G117" s="232"/>
      <c r="H117" s="232"/>
      <c r="I117" s="232"/>
      <c r="J117" s="232"/>
      <c r="K117" s="232"/>
      <c r="L117" s="232"/>
      <c r="M117" s="232"/>
      <c r="N117" s="232"/>
      <c r="O117" s="232"/>
      <c r="P117" s="232"/>
      <c r="Q117" s="232"/>
      <c r="R117" s="232"/>
      <c r="S117" s="232"/>
      <c r="T117" s="232"/>
      <c r="U117" s="232"/>
      <c r="V117" s="232"/>
      <c r="W117" s="232"/>
      <c r="X117" s="232"/>
      <c r="Y117" s="232"/>
      <c r="Z117" s="232"/>
      <c r="AA117" s="232"/>
      <c r="AB117" s="258"/>
      <c r="AC117" s="232"/>
      <c r="AD117" s="232"/>
      <c r="AE117" s="232"/>
      <c r="AF117" s="232"/>
      <c r="AG117" s="232"/>
      <c r="AH117" s="232"/>
      <c r="AI117" s="259"/>
      <c r="AJ117" s="259"/>
      <c r="AK117" s="259"/>
      <c r="AL117" s="259"/>
    </row>
    <row r="118" spans="1:38" s="260" customFormat="1" ht="59.25" customHeight="1" x14ac:dyDescent="0.25">
      <c r="A118" s="494" t="s">
        <v>17</v>
      </c>
      <c r="B118" s="225"/>
      <c r="C118" s="193" t="s">
        <v>83</v>
      </c>
      <c r="D118" s="193" t="s">
        <v>454</v>
      </c>
      <c r="E118" s="491" t="s">
        <v>386</v>
      </c>
      <c r="F118" s="374" t="s">
        <v>417</v>
      </c>
      <c r="G118" s="309"/>
      <c r="H118" s="144"/>
      <c r="I118" s="144"/>
      <c r="J118" s="144"/>
      <c r="K118" s="144"/>
      <c r="L118" s="144"/>
      <c r="M118" s="144"/>
      <c r="N118" s="144"/>
      <c r="O118" s="144"/>
      <c r="P118" s="144"/>
      <c r="Q118" s="144"/>
      <c r="R118" s="144"/>
      <c r="S118" s="144"/>
      <c r="T118" s="144"/>
      <c r="U118" s="144"/>
      <c r="V118" s="144"/>
      <c r="W118" s="144" t="s">
        <v>17</v>
      </c>
      <c r="X118" s="144" t="s">
        <v>17</v>
      </c>
      <c r="Y118" s="144" t="s">
        <v>17</v>
      </c>
      <c r="Z118" s="144" t="s">
        <v>17</v>
      </c>
      <c r="AA118" s="144" t="s">
        <v>17</v>
      </c>
      <c r="AB118" s="382" t="s">
        <v>17</v>
      </c>
      <c r="AC118" s="144"/>
      <c r="AD118" s="188" t="s">
        <v>1143</v>
      </c>
      <c r="AE118" s="144"/>
      <c r="AF118" s="144"/>
      <c r="AG118" s="144"/>
      <c r="AH118" s="144"/>
      <c r="AI118" s="259"/>
    </row>
    <row r="119" spans="1:38" s="260" customFormat="1" ht="53.25" customHeight="1" x14ac:dyDescent="0.25">
      <c r="A119" s="355"/>
      <c r="B119" s="483"/>
      <c r="C119" s="193"/>
      <c r="D119" s="193" t="s">
        <v>78</v>
      </c>
      <c r="E119" s="491" t="s">
        <v>387</v>
      </c>
      <c r="F119" s="414"/>
      <c r="G119" s="225"/>
      <c r="H119" s="225"/>
      <c r="I119" s="225"/>
      <c r="J119" s="225"/>
      <c r="K119" s="225"/>
      <c r="L119" s="225"/>
      <c r="M119" s="225"/>
      <c r="N119" s="225"/>
      <c r="O119" s="225"/>
      <c r="P119" s="225"/>
      <c r="Q119" s="225"/>
      <c r="R119" s="225"/>
      <c r="S119" s="225"/>
      <c r="T119" s="225"/>
      <c r="U119" s="225"/>
      <c r="V119" s="225"/>
      <c r="W119" s="225"/>
      <c r="X119" s="363"/>
      <c r="Y119" s="363"/>
      <c r="Z119" s="225"/>
      <c r="AA119" s="225"/>
      <c r="AB119" s="365"/>
      <c r="AC119" s="225"/>
      <c r="AD119" s="170"/>
      <c r="AE119" s="225"/>
      <c r="AF119" s="225"/>
      <c r="AG119" s="225"/>
      <c r="AH119" s="225"/>
      <c r="AI119" s="259"/>
    </row>
    <row r="120" spans="1:38" s="260" customFormat="1" ht="68.25" customHeight="1" x14ac:dyDescent="0.25">
      <c r="A120" s="355"/>
      <c r="B120" s="483"/>
      <c r="C120" s="193"/>
      <c r="D120" s="193" t="s">
        <v>78</v>
      </c>
      <c r="E120" s="491" t="s">
        <v>388</v>
      </c>
      <c r="F120" s="414"/>
      <c r="G120" s="225"/>
      <c r="H120" s="225"/>
      <c r="I120" s="225"/>
      <c r="J120" s="225"/>
      <c r="K120" s="225"/>
      <c r="L120" s="225"/>
      <c r="M120" s="225"/>
      <c r="N120" s="225"/>
      <c r="O120" s="225"/>
      <c r="P120" s="225"/>
      <c r="Q120" s="225"/>
      <c r="R120" s="225"/>
      <c r="S120" s="225"/>
      <c r="T120" s="225"/>
      <c r="U120" s="225"/>
      <c r="V120" s="225"/>
      <c r="W120" s="225"/>
      <c r="X120" s="363"/>
      <c r="Y120" s="363"/>
      <c r="Z120" s="225"/>
      <c r="AA120" s="225"/>
      <c r="AB120" s="365"/>
      <c r="AC120" s="225"/>
      <c r="AD120" s="170"/>
      <c r="AE120" s="225"/>
      <c r="AF120" s="225"/>
      <c r="AG120" s="225"/>
      <c r="AH120" s="225"/>
      <c r="AI120" s="259"/>
    </row>
    <row r="121" spans="1:38" s="260" customFormat="1" ht="95.25" customHeight="1" x14ac:dyDescent="0.25">
      <c r="A121" s="360" t="s">
        <v>553</v>
      </c>
      <c r="B121" s="225" t="s">
        <v>552</v>
      </c>
      <c r="C121" s="193" t="s">
        <v>83</v>
      </c>
      <c r="D121" s="193" t="s">
        <v>90</v>
      </c>
      <c r="E121" s="491" t="s">
        <v>389</v>
      </c>
      <c r="F121" s="414"/>
      <c r="G121" s="225" t="s">
        <v>192</v>
      </c>
      <c r="H121" s="225" t="s">
        <v>67</v>
      </c>
      <c r="I121" s="225">
        <v>1</v>
      </c>
      <c r="J121" s="225" t="s">
        <v>68</v>
      </c>
      <c r="K121" s="225">
        <v>10</v>
      </c>
      <c r="L121" s="225">
        <v>10</v>
      </c>
      <c r="M121" s="225" t="s">
        <v>69</v>
      </c>
      <c r="N121" s="225" t="s">
        <v>400</v>
      </c>
      <c r="O121" s="225" t="s">
        <v>74</v>
      </c>
      <c r="P121" s="225">
        <v>100</v>
      </c>
      <c r="Q121" s="225" t="s">
        <v>67</v>
      </c>
      <c r="R121" s="225">
        <v>1</v>
      </c>
      <c r="S121" s="225" t="s">
        <v>68</v>
      </c>
      <c r="T121" s="225">
        <v>10</v>
      </c>
      <c r="U121" s="225">
        <v>10</v>
      </c>
      <c r="V121" s="225" t="s">
        <v>235</v>
      </c>
      <c r="W121" s="225" t="s">
        <v>547</v>
      </c>
      <c r="X121" s="363">
        <v>43101</v>
      </c>
      <c r="Y121" s="363">
        <v>43101</v>
      </c>
      <c r="Z121" s="225" t="s">
        <v>548</v>
      </c>
      <c r="AA121" s="225" t="s">
        <v>549</v>
      </c>
      <c r="AB121" s="365" t="s">
        <v>401</v>
      </c>
      <c r="AC121" s="482">
        <v>1</v>
      </c>
      <c r="AD121" s="170"/>
      <c r="AE121" s="482">
        <v>1</v>
      </c>
      <c r="AF121" s="170" t="s">
        <v>1144</v>
      </c>
      <c r="AG121" s="225" t="s">
        <v>1179</v>
      </c>
      <c r="AH121" s="225" t="s">
        <v>1017</v>
      </c>
      <c r="AI121" s="259"/>
    </row>
    <row r="122" spans="1:38" s="260" customFormat="1" ht="60.75" customHeight="1" x14ac:dyDescent="0.25">
      <c r="A122" s="355"/>
      <c r="B122" s="483"/>
      <c r="C122" s="193" t="s">
        <v>83</v>
      </c>
      <c r="D122" s="193" t="s">
        <v>78</v>
      </c>
      <c r="E122" s="193" t="s">
        <v>390</v>
      </c>
      <c r="F122" s="414"/>
      <c r="G122" s="225"/>
      <c r="H122" s="225"/>
      <c r="I122" s="225"/>
      <c r="J122" s="225"/>
      <c r="K122" s="225"/>
      <c r="L122" s="225"/>
      <c r="M122" s="225"/>
      <c r="N122" s="225"/>
      <c r="O122" s="225"/>
      <c r="P122" s="225"/>
      <c r="Q122" s="225"/>
      <c r="R122" s="225"/>
      <c r="S122" s="225"/>
      <c r="T122" s="225"/>
      <c r="U122" s="225"/>
      <c r="V122" s="225"/>
      <c r="W122" s="225"/>
      <c r="X122" s="363"/>
      <c r="Y122" s="363"/>
      <c r="Z122" s="225"/>
      <c r="AA122" s="225"/>
      <c r="AB122" s="365"/>
      <c r="AC122" s="225"/>
      <c r="AD122" s="170"/>
      <c r="AE122" s="225"/>
      <c r="AF122" s="170"/>
      <c r="AG122" s="225"/>
      <c r="AH122" s="225"/>
      <c r="AI122" s="259"/>
    </row>
    <row r="123" spans="1:38" s="260" customFormat="1" ht="32.25" customHeight="1" x14ac:dyDescent="0.25">
      <c r="A123" s="276"/>
      <c r="B123" s="367"/>
      <c r="C123" s="193" t="s">
        <v>83</v>
      </c>
      <c r="D123" s="193" t="s">
        <v>78</v>
      </c>
      <c r="E123" s="193" t="s">
        <v>391</v>
      </c>
      <c r="F123" s="378"/>
      <c r="G123" s="226"/>
      <c r="H123" s="226"/>
      <c r="I123" s="226"/>
      <c r="J123" s="226"/>
      <c r="K123" s="226"/>
      <c r="L123" s="226"/>
      <c r="M123" s="226"/>
      <c r="N123" s="226"/>
      <c r="O123" s="226"/>
      <c r="P123" s="226"/>
      <c r="Q123" s="226"/>
      <c r="R123" s="226"/>
      <c r="S123" s="226"/>
      <c r="T123" s="226"/>
      <c r="U123" s="226"/>
      <c r="V123" s="226"/>
      <c r="W123" s="226"/>
      <c r="X123" s="370"/>
      <c r="Y123" s="370"/>
      <c r="Z123" s="226"/>
      <c r="AA123" s="226"/>
      <c r="AB123" s="372"/>
      <c r="AC123" s="226"/>
      <c r="AD123" s="171"/>
      <c r="AE123" s="226"/>
      <c r="AF123" s="226"/>
      <c r="AG123" s="226"/>
      <c r="AH123" s="226"/>
      <c r="AI123" s="259"/>
    </row>
    <row r="124" spans="1:38" s="275" customFormat="1" ht="74.25" customHeight="1" x14ac:dyDescent="0.25">
      <c r="A124" s="495"/>
      <c r="B124" s="308"/>
      <c r="C124" s="277" t="s">
        <v>92</v>
      </c>
      <c r="D124" s="277" t="s">
        <v>78</v>
      </c>
      <c r="E124" s="277" t="s">
        <v>193</v>
      </c>
      <c r="F124" s="307"/>
      <c r="G124" s="186"/>
      <c r="H124" s="205"/>
      <c r="I124" s="205"/>
      <c r="J124" s="205"/>
      <c r="K124" s="205"/>
      <c r="L124" s="205"/>
      <c r="M124" s="205"/>
      <c r="N124" s="205"/>
      <c r="O124" s="205"/>
      <c r="P124" s="205"/>
      <c r="Q124" s="186"/>
      <c r="R124" s="186"/>
      <c r="S124" s="186"/>
      <c r="T124" s="186"/>
      <c r="U124" s="186"/>
      <c r="V124" s="186"/>
      <c r="W124" s="186"/>
      <c r="X124" s="475"/>
      <c r="Y124" s="475"/>
      <c r="Z124" s="186"/>
      <c r="AA124" s="186"/>
      <c r="AB124" s="335"/>
      <c r="AC124" s="205"/>
      <c r="AD124" s="205"/>
      <c r="AE124" s="205"/>
      <c r="AF124" s="205"/>
      <c r="AG124" s="205"/>
      <c r="AH124" s="205"/>
      <c r="AI124" s="274"/>
    </row>
    <row r="125" spans="1:38" s="275" customFormat="1" ht="76.5" customHeight="1" x14ac:dyDescent="0.25">
      <c r="A125" s="495"/>
      <c r="B125" s="316"/>
      <c r="C125" s="277"/>
      <c r="D125" s="277" t="s">
        <v>78</v>
      </c>
      <c r="E125" s="277" t="s">
        <v>194</v>
      </c>
      <c r="F125" s="317"/>
      <c r="G125" s="205"/>
      <c r="H125" s="205"/>
      <c r="I125" s="205"/>
      <c r="J125" s="205"/>
      <c r="K125" s="205"/>
      <c r="L125" s="205"/>
      <c r="M125" s="205"/>
      <c r="N125" s="205"/>
      <c r="O125" s="205"/>
      <c r="P125" s="205"/>
      <c r="Q125" s="205"/>
      <c r="R125" s="205"/>
      <c r="S125" s="205"/>
      <c r="T125" s="205"/>
      <c r="U125" s="205"/>
      <c r="V125" s="205"/>
      <c r="W125" s="205" t="s">
        <v>551</v>
      </c>
      <c r="X125" s="437"/>
      <c r="Y125" s="437"/>
      <c r="Z125" s="205"/>
      <c r="AA125" s="205"/>
      <c r="AB125" s="319"/>
      <c r="AC125" s="205"/>
      <c r="AD125" s="205"/>
      <c r="AE125" s="205"/>
      <c r="AF125" s="205"/>
      <c r="AG125" s="170" t="s">
        <v>1130</v>
      </c>
      <c r="AH125" s="170" t="s">
        <v>1203</v>
      </c>
      <c r="AI125" s="274"/>
    </row>
    <row r="126" spans="1:38" s="275" customFormat="1" ht="129" customHeight="1" x14ac:dyDescent="0.25">
      <c r="A126" s="334" t="s">
        <v>553</v>
      </c>
      <c r="B126" s="205" t="s">
        <v>552</v>
      </c>
      <c r="C126" s="277" t="s">
        <v>92</v>
      </c>
      <c r="D126" s="277" t="s">
        <v>78</v>
      </c>
      <c r="E126" s="277" t="s">
        <v>195</v>
      </c>
      <c r="F126" s="317" t="s">
        <v>246</v>
      </c>
      <c r="G126" s="205" t="s">
        <v>448</v>
      </c>
      <c r="H126" s="205" t="s">
        <v>67</v>
      </c>
      <c r="I126" s="205">
        <v>1</v>
      </c>
      <c r="J126" s="205" t="s">
        <v>68</v>
      </c>
      <c r="K126" s="205">
        <v>10</v>
      </c>
      <c r="L126" s="205">
        <v>10</v>
      </c>
      <c r="M126" s="205" t="s">
        <v>69</v>
      </c>
      <c r="N126" s="205" t="s">
        <v>400</v>
      </c>
      <c r="O126" s="205" t="s">
        <v>74</v>
      </c>
      <c r="P126" s="205">
        <v>100</v>
      </c>
      <c r="Q126" s="205" t="s">
        <v>67</v>
      </c>
      <c r="R126" s="205">
        <v>1</v>
      </c>
      <c r="S126" s="205" t="s">
        <v>68</v>
      </c>
      <c r="T126" s="205">
        <v>10</v>
      </c>
      <c r="U126" s="205">
        <v>10</v>
      </c>
      <c r="V126" s="205" t="s">
        <v>69</v>
      </c>
      <c r="W126" s="205" t="s">
        <v>458</v>
      </c>
      <c r="X126" s="437">
        <v>43101</v>
      </c>
      <c r="Y126" s="437">
        <v>43101</v>
      </c>
      <c r="Z126" s="205" t="s">
        <v>548</v>
      </c>
      <c r="AA126" s="205" t="s">
        <v>550</v>
      </c>
      <c r="AB126" s="496" t="s">
        <v>401</v>
      </c>
      <c r="AC126" s="482">
        <v>1</v>
      </c>
      <c r="AD126" s="170" t="s">
        <v>1143</v>
      </c>
      <c r="AE126" s="482">
        <v>1</v>
      </c>
      <c r="AF126" s="170" t="s">
        <v>1144</v>
      </c>
      <c r="AG126" s="170"/>
      <c r="AH126" s="170"/>
      <c r="AI126" s="274"/>
    </row>
    <row r="127" spans="1:38" s="275" customFormat="1" ht="162" x14ac:dyDescent="0.25">
      <c r="A127" s="495"/>
      <c r="B127" s="316"/>
      <c r="C127" s="277" t="s">
        <v>92</v>
      </c>
      <c r="D127" s="277" t="s">
        <v>78</v>
      </c>
      <c r="E127" s="277" t="s">
        <v>196</v>
      </c>
      <c r="F127" s="317"/>
      <c r="G127" s="205"/>
      <c r="H127" s="205"/>
      <c r="I127" s="205"/>
      <c r="J127" s="205"/>
      <c r="K127" s="205"/>
      <c r="L127" s="205"/>
      <c r="M127" s="205"/>
      <c r="N127" s="205"/>
      <c r="O127" s="205"/>
      <c r="P127" s="205"/>
      <c r="Q127" s="205"/>
      <c r="R127" s="205"/>
      <c r="S127" s="205"/>
      <c r="T127" s="205"/>
      <c r="U127" s="205"/>
      <c r="V127" s="205"/>
      <c r="W127" s="205" t="s">
        <v>423</v>
      </c>
      <c r="X127" s="437"/>
      <c r="Y127" s="437"/>
      <c r="Z127" s="205"/>
      <c r="AA127" s="205"/>
      <c r="AB127" s="319"/>
      <c r="AC127" s="205"/>
      <c r="AD127" s="170"/>
      <c r="AE127" s="205"/>
      <c r="AF127" s="170"/>
      <c r="AG127" s="170"/>
      <c r="AH127" s="170"/>
      <c r="AI127" s="274"/>
    </row>
    <row r="128" spans="1:38" s="275" customFormat="1" ht="47.25" customHeight="1" x14ac:dyDescent="0.25">
      <c r="A128" s="478"/>
      <c r="B128" s="280"/>
      <c r="C128" s="277" t="s">
        <v>83</v>
      </c>
      <c r="D128" s="277" t="s">
        <v>78</v>
      </c>
      <c r="E128" s="277" t="s">
        <v>197</v>
      </c>
      <c r="F128" s="323"/>
      <c r="G128" s="206"/>
      <c r="H128" s="206"/>
      <c r="I128" s="206"/>
      <c r="J128" s="206"/>
      <c r="K128" s="206"/>
      <c r="L128" s="206"/>
      <c r="M128" s="206"/>
      <c r="N128" s="206"/>
      <c r="O128" s="206"/>
      <c r="P128" s="206"/>
      <c r="Q128" s="206"/>
      <c r="R128" s="206"/>
      <c r="S128" s="206"/>
      <c r="T128" s="206"/>
      <c r="U128" s="206"/>
      <c r="V128" s="206"/>
      <c r="W128" s="206"/>
      <c r="X128" s="352"/>
      <c r="Y128" s="352"/>
      <c r="Z128" s="206"/>
      <c r="AA128" s="206"/>
      <c r="AB128" s="325"/>
      <c r="AC128" s="206"/>
      <c r="AD128" s="206"/>
      <c r="AE128" s="206"/>
      <c r="AF128" s="206"/>
      <c r="AG128" s="171"/>
      <c r="AH128" s="171"/>
      <c r="AI128" s="274"/>
    </row>
    <row r="129" spans="1:38" s="275" customFormat="1" ht="64.5" customHeight="1" x14ac:dyDescent="0.25">
      <c r="A129" s="339" t="s">
        <v>198</v>
      </c>
      <c r="B129" s="190"/>
      <c r="C129" s="211"/>
      <c r="D129" s="211"/>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342"/>
      <c r="AC129" s="184"/>
      <c r="AD129" s="184"/>
      <c r="AE129" s="184"/>
      <c r="AF129" s="184"/>
      <c r="AG129" s="184"/>
      <c r="AH129" s="184"/>
      <c r="AI129" s="274"/>
      <c r="AJ129" s="274"/>
      <c r="AK129" s="274"/>
      <c r="AL129" s="274"/>
    </row>
    <row r="130" spans="1:38" s="275" customFormat="1" ht="64.5" customHeight="1" x14ac:dyDescent="0.25">
      <c r="A130" s="495"/>
      <c r="B130" s="308"/>
      <c r="C130" s="193" t="s">
        <v>83</v>
      </c>
      <c r="D130" s="193" t="s">
        <v>454</v>
      </c>
      <c r="E130" s="193" t="s">
        <v>404</v>
      </c>
      <c r="F130" s="144"/>
      <c r="G130" s="144"/>
      <c r="H130" s="144" t="s">
        <v>17</v>
      </c>
      <c r="I130" s="144" t="s">
        <v>17</v>
      </c>
      <c r="J130" s="144" t="s">
        <v>17</v>
      </c>
      <c r="K130" s="144" t="s">
        <v>17</v>
      </c>
      <c r="L130" s="144" t="s">
        <v>17</v>
      </c>
      <c r="M130" s="144" t="s">
        <v>17</v>
      </c>
      <c r="N130" s="144" t="s">
        <v>17</v>
      </c>
      <c r="O130" s="144" t="s">
        <v>17</v>
      </c>
      <c r="P130" s="144" t="s">
        <v>17</v>
      </c>
      <c r="Q130" s="144" t="s">
        <v>17</v>
      </c>
      <c r="R130" s="144" t="s">
        <v>17</v>
      </c>
      <c r="S130" s="144" t="s">
        <v>17</v>
      </c>
      <c r="T130" s="144" t="s">
        <v>17</v>
      </c>
      <c r="U130" s="144" t="s">
        <v>17</v>
      </c>
      <c r="V130" s="144" t="s">
        <v>17</v>
      </c>
      <c r="W130" s="144" t="s">
        <v>17</v>
      </c>
      <c r="X130" s="144" t="s">
        <v>17</v>
      </c>
      <c r="Y130" s="144" t="s">
        <v>17</v>
      </c>
      <c r="Z130" s="144" t="s">
        <v>17</v>
      </c>
      <c r="AA130" s="144" t="s">
        <v>17</v>
      </c>
      <c r="AB130" s="382" t="s">
        <v>17</v>
      </c>
      <c r="AC130" s="144"/>
      <c r="AD130" s="144"/>
      <c r="AE130" s="144"/>
      <c r="AF130" s="144"/>
      <c r="AG130" s="144"/>
      <c r="AH130" s="144"/>
      <c r="AI130" s="274"/>
    </row>
    <row r="131" spans="1:38" s="275" customFormat="1" ht="137.25" customHeight="1" x14ac:dyDescent="0.25">
      <c r="A131" s="360" t="s">
        <v>198</v>
      </c>
      <c r="B131" s="225" t="s">
        <v>434</v>
      </c>
      <c r="C131" s="193" t="s">
        <v>83</v>
      </c>
      <c r="D131" s="193"/>
      <c r="E131" s="193" t="s">
        <v>200</v>
      </c>
      <c r="F131" s="361" t="s">
        <v>418</v>
      </c>
      <c r="G131" s="225" t="s">
        <v>199</v>
      </c>
      <c r="H131" s="225" t="s">
        <v>67</v>
      </c>
      <c r="I131" s="225">
        <v>1</v>
      </c>
      <c r="J131" s="225" t="s">
        <v>234</v>
      </c>
      <c r="K131" s="225">
        <v>5</v>
      </c>
      <c r="L131" s="225">
        <v>5</v>
      </c>
      <c r="M131" s="225" t="s">
        <v>69</v>
      </c>
      <c r="N131" s="225" t="s">
        <v>575</v>
      </c>
      <c r="O131" s="225" t="s">
        <v>240</v>
      </c>
      <c r="P131" s="225">
        <v>85</v>
      </c>
      <c r="Q131" s="225" t="s">
        <v>67</v>
      </c>
      <c r="R131" s="225">
        <v>1</v>
      </c>
      <c r="S131" s="225" t="s">
        <v>234</v>
      </c>
      <c r="T131" s="225">
        <v>5</v>
      </c>
      <c r="U131" s="225">
        <v>5</v>
      </c>
      <c r="V131" s="225" t="s">
        <v>69</v>
      </c>
      <c r="W131" s="225" t="s">
        <v>576</v>
      </c>
      <c r="X131" s="437">
        <v>43109</v>
      </c>
      <c r="Y131" s="437">
        <v>43465</v>
      </c>
      <c r="Z131" s="364" t="s">
        <v>248</v>
      </c>
      <c r="AA131" s="225" t="s">
        <v>577</v>
      </c>
      <c r="AB131" s="365" t="s">
        <v>410</v>
      </c>
      <c r="AC131" s="225">
        <v>100</v>
      </c>
      <c r="AD131" s="225" t="s">
        <v>1145</v>
      </c>
      <c r="AE131" s="225">
        <v>100</v>
      </c>
      <c r="AF131" s="225" t="s">
        <v>1146</v>
      </c>
      <c r="AG131" s="225" t="s">
        <v>1130</v>
      </c>
      <c r="AH131" s="225" t="s">
        <v>1017</v>
      </c>
      <c r="AI131" s="274"/>
    </row>
    <row r="132" spans="1:38" s="275" customFormat="1" ht="64.5" customHeight="1" x14ac:dyDescent="0.25">
      <c r="A132" s="276"/>
      <c r="B132" s="367"/>
      <c r="C132" s="193" t="s">
        <v>92</v>
      </c>
      <c r="D132" s="193"/>
      <c r="E132" s="193" t="s">
        <v>405</v>
      </c>
      <c r="F132" s="368"/>
      <c r="G132" s="226"/>
      <c r="H132" s="226"/>
      <c r="I132" s="226"/>
      <c r="J132" s="226"/>
      <c r="K132" s="226"/>
      <c r="L132" s="226"/>
      <c r="M132" s="226"/>
      <c r="N132" s="225"/>
      <c r="O132" s="226"/>
      <c r="P132" s="226"/>
      <c r="Q132" s="226"/>
      <c r="R132" s="226"/>
      <c r="S132" s="226"/>
      <c r="T132" s="226"/>
      <c r="U132" s="226"/>
      <c r="V132" s="226"/>
      <c r="W132" s="226"/>
      <c r="X132" s="352"/>
      <c r="Y132" s="352"/>
      <c r="Z132" s="371"/>
      <c r="AA132" s="226"/>
      <c r="AB132" s="372"/>
      <c r="AC132" s="226"/>
      <c r="AD132" s="226"/>
      <c r="AE132" s="226"/>
      <c r="AF132" s="226"/>
      <c r="AG132" s="226"/>
      <c r="AH132" s="226"/>
      <c r="AI132" s="274"/>
    </row>
    <row r="133" spans="1:38" s="275" customFormat="1" ht="69" customHeight="1" x14ac:dyDescent="0.25">
      <c r="A133" s="495"/>
      <c r="B133" s="308"/>
      <c r="C133" s="193" t="s">
        <v>83</v>
      </c>
      <c r="D133" s="193"/>
      <c r="E133" s="193" t="s">
        <v>202</v>
      </c>
      <c r="F133" s="144"/>
      <c r="G133" s="144"/>
      <c r="H133" s="144"/>
      <c r="I133" s="144"/>
      <c r="J133" s="144"/>
      <c r="K133" s="144"/>
      <c r="L133" s="144"/>
      <c r="M133" s="144"/>
      <c r="N133" s="144"/>
      <c r="O133" s="144" t="s">
        <v>17</v>
      </c>
      <c r="P133" s="144" t="s">
        <v>17</v>
      </c>
      <c r="Q133" s="144" t="s">
        <v>17</v>
      </c>
      <c r="R133" s="144" t="s">
        <v>17</v>
      </c>
      <c r="S133" s="144" t="s">
        <v>17</v>
      </c>
      <c r="T133" s="144" t="s">
        <v>17</v>
      </c>
      <c r="U133" s="144" t="s">
        <v>17</v>
      </c>
      <c r="V133" s="144" t="s">
        <v>17</v>
      </c>
      <c r="W133" s="144" t="s">
        <v>17</v>
      </c>
      <c r="X133" s="144" t="s">
        <v>17</v>
      </c>
      <c r="Y133" s="144" t="s">
        <v>17</v>
      </c>
      <c r="Z133" s="144" t="s">
        <v>17</v>
      </c>
      <c r="AA133" s="144" t="s">
        <v>17</v>
      </c>
      <c r="AB133" s="382" t="s">
        <v>17</v>
      </c>
      <c r="AC133" s="144"/>
      <c r="AD133" s="144"/>
      <c r="AE133" s="144"/>
      <c r="AF133" s="144"/>
      <c r="AG133" s="144"/>
      <c r="AH133" s="144"/>
      <c r="AI133" s="274"/>
    </row>
    <row r="134" spans="1:38" s="275" customFormat="1" ht="121.5" customHeight="1" x14ac:dyDescent="0.25">
      <c r="A134" s="360" t="s">
        <v>198</v>
      </c>
      <c r="B134" s="225" t="s">
        <v>434</v>
      </c>
      <c r="C134" s="193" t="s">
        <v>102</v>
      </c>
      <c r="D134" s="193" t="s">
        <v>90</v>
      </c>
      <c r="E134" s="193" t="s">
        <v>736</v>
      </c>
      <c r="F134" s="361" t="s">
        <v>735</v>
      </c>
      <c r="G134" s="225" t="s">
        <v>201</v>
      </c>
      <c r="H134" s="225" t="s">
        <v>270</v>
      </c>
      <c r="I134" s="225">
        <v>1</v>
      </c>
      <c r="J134" s="225" t="s">
        <v>68</v>
      </c>
      <c r="K134" s="225">
        <v>10</v>
      </c>
      <c r="L134" s="225">
        <v>10</v>
      </c>
      <c r="M134" s="225" t="s">
        <v>69</v>
      </c>
      <c r="N134" s="225" t="s">
        <v>578</v>
      </c>
      <c r="O134" s="225" t="s">
        <v>74</v>
      </c>
      <c r="P134" s="225">
        <v>85</v>
      </c>
      <c r="Q134" s="225" t="s">
        <v>270</v>
      </c>
      <c r="R134" s="225">
        <v>1</v>
      </c>
      <c r="S134" s="225" t="s">
        <v>68</v>
      </c>
      <c r="T134" s="225">
        <v>10</v>
      </c>
      <c r="U134" s="225">
        <v>10</v>
      </c>
      <c r="V134" s="225" t="s">
        <v>69</v>
      </c>
      <c r="W134" s="225" t="s">
        <v>579</v>
      </c>
      <c r="X134" s="364">
        <v>43132</v>
      </c>
      <c r="Y134" s="364">
        <v>43465</v>
      </c>
      <c r="Z134" s="364" t="s">
        <v>580</v>
      </c>
      <c r="AA134" s="225" t="s">
        <v>581</v>
      </c>
      <c r="AB134" s="365" t="s">
        <v>582</v>
      </c>
      <c r="AC134" s="482">
        <v>1</v>
      </c>
      <c r="AD134" s="225" t="s">
        <v>1147</v>
      </c>
      <c r="AE134" s="482">
        <v>1</v>
      </c>
      <c r="AF134" s="225" t="s">
        <v>1148</v>
      </c>
      <c r="AG134" s="225" t="s">
        <v>1149</v>
      </c>
      <c r="AH134" s="225" t="s">
        <v>1017</v>
      </c>
      <c r="AI134" s="274"/>
    </row>
    <row r="135" spans="1:38" s="275" customFormat="1" ht="69" customHeight="1" x14ac:dyDescent="0.25">
      <c r="A135" s="276"/>
      <c r="B135" s="367"/>
      <c r="C135" s="193" t="s">
        <v>70</v>
      </c>
      <c r="D135" s="193"/>
      <c r="E135" s="193" t="s">
        <v>203</v>
      </c>
      <c r="F135" s="368"/>
      <c r="G135" s="226"/>
      <c r="H135" s="226"/>
      <c r="I135" s="226"/>
      <c r="J135" s="226"/>
      <c r="K135" s="226"/>
      <c r="L135" s="226"/>
      <c r="M135" s="226"/>
      <c r="N135" s="226"/>
      <c r="O135" s="226"/>
      <c r="P135" s="226"/>
      <c r="Q135" s="226"/>
      <c r="R135" s="226"/>
      <c r="S135" s="226"/>
      <c r="T135" s="226"/>
      <c r="U135" s="226"/>
      <c r="V135" s="226"/>
      <c r="W135" s="226"/>
      <c r="X135" s="371"/>
      <c r="Y135" s="371"/>
      <c r="Z135" s="371"/>
      <c r="AA135" s="226"/>
      <c r="AB135" s="372"/>
      <c r="AC135" s="226"/>
      <c r="AD135" s="226"/>
      <c r="AE135" s="226"/>
      <c r="AF135" s="226"/>
      <c r="AG135" s="226"/>
      <c r="AH135" s="226"/>
      <c r="AI135" s="274"/>
    </row>
    <row r="136" spans="1:38" s="10" customFormat="1" ht="66.75" customHeight="1" x14ac:dyDescent="0.25">
      <c r="A136" s="494" t="s">
        <v>17</v>
      </c>
      <c r="B136" s="308"/>
      <c r="C136" s="277" t="s">
        <v>102</v>
      </c>
      <c r="D136" s="277" t="s">
        <v>78</v>
      </c>
      <c r="E136" s="277" t="s">
        <v>204</v>
      </c>
      <c r="F136" s="144"/>
      <c r="G136" s="144"/>
      <c r="H136" s="186" t="s">
        <v>17</v>
      </c>
      <c r="I136" s="186" t="s">
        <v>17</v>
      </c>
      <c r="J136" s="186" t="s">
        <v>17</v>
      </c>
      <c r="K136" s="186" t="s">
        <v>17</v>
      </c>
      <c r="L136" s="186" t="s">
        <v>17</v>
      </c>
      <c r="M136" s="186" t="s">
        <v>17</v>
      </c>
      <c r="N136" s="186" t="s">
        <v>17</v>
      </c>
      <c r="O136" s="186" t="s">
        <v>17</v>
      </c>
      <c r="P136" s="186" t="s">
        <v>17</v>
      </c>
      <c r="Q136" s="186" t="s">
        <v>17</v>
      </c>
      <c r="R136" s="186" t="s">
        <v>17</v>
      </c>
      <c r="S136" s="186" t="s">
        <v>17</v>
      </c>
      <c r="T136" s="186" t="s">
        <v>17</v>
      </c>
      <c r="U136" s="186" t="s">
        <v>17</v>
      </c>
      <c r="V136" s="186" t="s">
        <v>17</v>
      </c>
      <c r="W136" s="186" t="s">
        <v>17</v>
      </c>
      <c r="X136" s="186" t="s">
        <v>17</v>
      </c>
      <c r="Y136" s="186" t="s">
        <v>17</v>
      </c>
      <c r="Z136" s="186" t="s">
        <v>17</v>
      </c>
      <c r="AA136" s="186" t="s">
        <v>17</v>
      </c>
      <c r="AB136" s="335" t="s">
        <v>17</v>
      </c>
      <c r="AC136" s="186"/>
      <c r="AD136" s="186"/>
      <c r="AE136" s="186"/>
      <c r="AF136" s="186"/>
      <c r="AG136" s="186"/>
      <c r="AH136" s="186"/>
    </row>
    <row r="137" spans="1:38" s="10" customFormat="1" ht="222" customHeight="1" x14ac:dyDescent="0.25">
      <c r="A137" s="360" t="s">
        <v>435</v>
      </c>
      <c r="B137" s="205" t="s">
        <v>434</v>
      </c>
      <c r="C137" s="277" t="s">
        <v>205</v>
      </c>
      <c r="D137" s="277" t="s">
        <v>71</v>
      </c>
      <c r="E137" s="277" t="s">
        <v>206</v>
      </c>
      <c r="F137" s="497" t="s">
        <v>411</v>
      </c>
      <c r="G137" s="205" t="s">
        <v>286</v>
      </c>
      <c r="H137" s="205" t="s">
        <v>67</v>
      </c>
      <c r="I137" s="205">
        <v>1</v>
      </c>
      <c r="J137" s="205" t="s">
        <v>68</v>
      </c>
      <c r="K137" s="205">
        <v>10</v>
      </c>
      <c r="L137" s="205">
        <v>10</v>
      </c>
      <c r="M137" s="205" t="s">
        <v>69</v>
      </c>
      <c r="N137" s="205" t="s">
        <v>583</v>
      </c>
      <c r="O137" s="205" t="s">
        <v>236</v>
      </c>
      <c r="P137" s="205">
        <v>85</v>
      </c>
      <c r="Q137" s="205" t="s">
        <v>237</v>
      </c>
      <c r="R137" s="205">
        <v>1</v>
      </c>
      <c r="S137" s="205" t="s">
        <v>68</v>
      </c>
      <c r="T137" s="205">
        <v>10</v>
      </c>
      <c r="U137" s="205">
        <v>20</v>
      </c>
      <c r="V137" s="205" t="s">
        <v>235</v>
      </c>
      <c r="W137" s="205" t="s">
        <v>884</v>
      </c>
      <c r="X137" s="364">
        <v>43132</v>
      </c>
      <c r="Y137" s="364">
        <v>43465</v>
      </c>
      <c r="Z137" s="205" t="s">
        <v>584</v>
      </c>
      <c r="AA137" s="205" t="s">
        <v>585</v>
      </c>
      <c r="AB137" s="319" t="s">
        <v>872</v>
      </c>
      <c r="AC137" s="438">
        <v>0.8</v>
      </c>
      <c r="AD137" s="498" t="s">
        <v>1150</v>
      </c>
      <c r="AE137" s="438">
        <v>0.4</v>
      </c>
      <c r="AF137" s="205" t="s">
        <v>1151</v>
      </c>
      <c r="AG137" s="205" t="s">
        <v>1152</v>
      </c>
      <c r="AH137" s="205" t="s">
        <v>1017</v>
      </c>
    </row>
    <row r="138" spans="1:38" s="10" customFormat="1" ht="54.75" customHeight="1" x14ac:dyDescent="0.25">
      <c r="A138" s="360"/>
      <c r="B138" s="316"/>
      <c r="C138" s="277" t="s">
        <v>112</v>
      </c>
      <c r="D138" s="277" t="s">
        <v>75</v>
      </c>
      <c r="E138" s="277" t="s">
        <v>207</v>
      </c>
      <c r="F138" s="317"/>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319"/>
      <c r="AC138" s="205"/>
      <c r="AD138" s="498"/>
      <c r="AE138" s="205"/>
      <c r="AF138" s="205"/>
      <c r="AG138" s="205"/>
      <c r="AH138" s="205"/>
    </row>
    <row r="139" spans="1:38" s="10" customFormat="1" ht="54.75" customHeight="1" x14ac:dyDescent="0.25">
      <c r="A139" s="276"/>
      <c r="B139" s="280"/>
      <c r="C139" s="277" t="s">
        <v>70</v>
      </c>
      <c r="D139" s="277" t="s">
        <v>73</v>
      </c>
      <c r="E139" s="277" t="s">
        <v>208</v>
      </c>
      <c r="F139" s="323"/>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325"/>
      <c r="AC139" s="206"/>
      <c r="AD139" s="206"/>
      <c r="AE139" s="206"/>
      <c r="AF139" s="206"/>
      <c r="AG139" s="206"/>
      <c r="AH139" s="206"/>
    </row>
    <row r="140" spans="1:38" s="260" customFormat="1" ht="66" customHeight="1" x14ac:dyDescent="0.25">
      <c r="A140" s="495"/>
      <c r="B140" s="308"/>
      <c r="C140" s="455" t="s">
        <v>70</v>
      </c>
      <c r="D140" s="277" t="s">
        <v>71</v>
      </c>
      <c r="E140" s="277" t="s">
        <v>247</v>
      </c>
      <c r="F140" s="307"/>
      <c r="G140" s="307"/>
      <c r="H140" s="499" t="s">
        <v>17</v>
      </c>
      <c r="I140" s="499" t="s">
        <v>17</v>
      </c>
      <c r="J140" s="499" t="s">
        <v>17</v>
      </c>
      <c r="K140" s="499" t="s">
        <v>17</v>
      </c>
      <c r="L140" s="499" t="s">
        <v>17</v>
      </c>
      <c r="M140" s="499" t="s">
        <v>17</v>
      </c>
      <c r="N140" s="499" t="s">
        <v>17</v>
      </c>
      <c r="O140" s="186"/>
      <c r="P140" s="500"/>
      <c r="Q140" s="410" t="s">
        <v>17</v>
      </c>
      <c r="R140" s="225" t="s">
        <v>17</v>
      </c>
      <c r="S140" s="225" t="s">
        <v>17</v>
      </c>
      <c r="T140" s="225" t="s">
        <v>17</v>
      </c>
      <c r="U140" s="225" t="s">
        <v>17</v>
      </c>
      <c r="V140" s="225" t="s">
        <v>17</v>
      </c>
      <c r="W140" s="205" t="s">
        <v>17</v>
      </c>
      <c r="X140" s="205" t="s">
        <v>17</v>
      </c>
      <c r="Y140" s="205" t="s">
        <v>17</v>
      </c>
      <c r="Z140" s="205" t="s">
        <v>17</v>
      </c>
      <c r="AA140" s="205" t="s">
        <v>17</v>
      </c>
      <c r="AB140" s="319" t="s">
        <v>17</v>
      </c>
      <c r="AC140" s="186"/>
      <c r="AD140" s="501" t="s">
        <v>1153</v>
      </c>
      <c r="AE140" s="502" t="s">
        <v>1154</v>
      </c>
      <c r="AF140" s="502" t="s">
        <v>1153</v>
      </c>
      <c r="AG140" s="172" t="s">
        <v>1130</v>
      </c>
      <c r="AH140" s="172" t="s">
        <v>1155</v>
      </c>
      <c r="AI140" s="259"/>
    </row>
    <row r="141" spans="1:38" s="260" customFormat="1" ht="138.75" customHeight="1" x14ac:dyDescent="0.25">
      <c r="A141" s="360" t="s">
        <v>198</v>
      </c>
      <c r="B141" s="225" t="s">
        <v>434</v>
      </c>
      <c r="C141" s="503" t="s">
        <v>150</v>
      </c>
      <c r="D141" s="503" t="s">
        <v>91</v>
      </c>
      <c r="E141" s="277" t="s">
        <v>210</v>
      </c>
      <c r="F141" s="317" t="s">
        <v>419</v>
      </c>
      <c r="G141" s="205" t="s">
        <v>209</v>
      </c>
      <c r="H141" s="499" t="s">
        <v>67</v>
      </c>
      <c r="I141" s="499">
        <v>1</v>
      </c>
      <c r="J141" s="499" t="s">
        <v>68</v>
      </c>
      <c r="K141" s="499">
        <v>10</v>
      </c>
      <c r="L141" s="499">
        <v>10</v>
      </c>
      <c r="M141" s="499" t="s">
        <v>69</v>
      </c>
      <c r="N141" s="499" t="s">
        <v>586</v>
      </c>
      <c r="O141" s="499" t="s">
        <v>236</v>
      </c>
      <c r="P141" s="504">
        <v>85</v>
      </c>
      <c r="Q141" s="410" t="s">
        <v>237</v>
      </c>
      <c r="R141" s="225">
        <v>1</v>
      </c>
      <c r="S141" s="225" t="s">
        <v>68</v>
      </c>
      <c r="T141" s="225">
        <v>10</v>
      </c>
      <c r="U141" s="225">
        <v>20</v>
      </c>
      <c r="V141" s="225" t="s">
        <v>235</v>
      </c>
      <c r="W141" s="205" t="s">
        <v>587</v>
      </c>
      <c r="X141" s="318">
        <v>43101</v>
      </c>
      <c r="Y141" s="318">
        <v>43465</v>
      </c>
      <c r="Z141" s="318" t="s">
        <v>366</v>
      </c>
      <c r="AA141" s="205" t="s">
        <v>588</v>
      </c>
      <c r="AB141" s="319" t="s">
        <v>589</v>
      </c>
      <c r="AC141" s="438">
        <v>1</v>
      </c>
      <c r="AD141" s="505"/>
      <c r="AE141" s="502"/>
      <c r="AF141" s="502"/>
      <c r="AG141" s="207"/>
      <c r="AH141" s="207"/>
      <c r="AI141" s="259"/>
    </row>
    <row r="142" spans="1:38" s="260" customFormat="1" ht="129" customHeight="1" x14ac:dyDescent="0.25">
      <c r="A142" s="276"/>
      <c r="B142" s="367"/>
      <c r="C142" s="506" t="s">
        <v>121</v>
      </c>
      <c r="D142" s="503" t="s">
        <v>75</v>
      </c>
      <c r="E142" s="277" t="s">
        <v>211</v>
      </c>
      <c r="F142" s="323"/>
      <c r="G142" s="206"/>
      <c r="H142" s="507"/>
      <c r="I142" s="507"/>
      <c r="J142" s="507"/>
      <c r="K142" s="507"/>
      <c r="L142" s="507"/>
      <c r="M142" s="507"/>
      <c r="N142" s="507"/>
      <c r="O142" s="507"/>
      <c r="P142" s="508"/>
      <c r="Q142" s="416"/>
      <c r="R142" s="226"/>
      <c r="S142" s="226"/>
      <c r="T142" s="226"/>
      <c r="U142" s="226"/>
      <c r="V142" s="226"/>
      <c r="W142" s="206"/>
      <c r="X142" s="324"/>
      <c r="Y142" s="324"/>
      <c r="Z142" s="324"/>
      <c r="AA142" s="206"/>
      <c r="AB142" s="325"/>
      <c r="AC142" s="280"/>
      <c r="AD142" s="509"/>
      <c r="AE142" s="502"/>
      <c r="AF142" s="502"/>
      <c r="AG142" s="187"/>
      <c r="AH142" s="187"/>
      <c r="AI142" s="259"/>
    </row>
    <row r="143" spans="1:38" s="260" customFormat="1" ht="54.75" customHeight="1" x14ac:dyDescent="0.25">
      <c r="A143" s="302" t="s">
        <v>212</v>
      </c>
      <c r="B143" s="303"/>
      <c r="C143" s="510"/>
      <c r="D143" s="510"/>
      <c r="E143" s="174"/>
      <c r="F143" s="174"/>
      <c r="G143" s="174"/>
      <c r="H143" s="174"/>
      <c r="I143" s="174"/>
      <c r="J143" s="174"/>
      <c r="K143" s="232"/>
      <c r="L143" s="174"/>
      <c r="M143" s="174"/>
      <c r="N143" s="174"/>
      <c r="O143" s="174"/>
      <c r="P143" s="174"/>
      <c r="Q143" s="174"/>
      <c r="R143" s="174"/>
      <c r="S143" s="174"/>
      <c r="T143" s="174"/>
      <c r="U143" s="174"/>
      <c r="V143" s="174"/>
      <c r="W143" s="174"/>
      <c r="X143" s="174"/>
      <c r="Y143" s="174"/>
      <c r="Z143" s="174"/>
      <c r="AA143" s="174"/>
      <c r="AB143" s="342"/>
      <c r="AC143" s="174"/>
      <c r="AD143" s="174"/>
      <c r="AE143" s="174"/>
      <c r="AF143" s="174"/>
      <c r="AG143" s="174"/>
      <c r="AH143" s="174"/>
      <c r="AI143" s="259"/>
      <c r="AJ143" s="259"/>
      <c r="AK143" s="259"/>
      <c r="AL143" s="259"/>
    </row>
    <row r="144" spans="1:38" s="260" customFormat="1" ht="249" customHeight="1" x14ac:dyDescent="0.25">
      <c r="A144" s="450" t="s">
        <v>212</v>
      </c>
      <c r="B144" s="511" t="s">
        <v>256</v>
      </c>
      <c r="C144" s="277" t="s">
        <v>72</v>
      </c>
      <c r="D144" s="277" t="s">
        <v>454</v>
      </c>
      <c r="E144" s="277" t="s">
        <v>213</v>
      </c>
      <c r="F144" s="287" t="s">
        <v>412</v>
      </c>
      <c r="G144" s="172" t="s">
        <v>847</v>
      </c>
      <c r="H144" s="512" t="s">
        <v>250</v>
      </c>
      <c r="I144" s="240">
        <v>2</v>
      </c>
      <c r="J144" s="512" t="s">
        <v>68</v>
      </c>
      <c r="K144" s="512">
        <v>10</v>
      </c>
      <c r="L144" s="512">
        <v>20</v>
      </c>
      <c r="M144" s="512" t="s">
        <v>245</v>
      </c>
      <c r="N144" s="513" t="s">
        <v>603</v>
      </c>
      <c r="O144" s="512" t="s">
        <v>74</v>
      </c>
      <c r="P144" s="512">
        <v>85</v>
      </c>
      <c r="Q144" s="384" t="s">
        <v>67</v>
      </c>
      <c r="R144" s="384">
        <v>1</v>
      </c>
      <c r="S144" s="384" t="s">
        <v>68</v>
      </c>
      <c r="T144" s="384">
        <v>10</v>
      </c>
      <c r="U144" s="384">
        <v>10</v>
      </c>
      <c r="V144" s="384" t="s">
        <v>69</v>
      </c>
      <c r="W144" s="384" t="s">
        <v>257</v>
      </c>
      <c r="X144" s="384" t="s">
        <v>258</v>
      </c>
      <c r="Y144" s="384" t="s">
        <v>258</v>
      </c>
      <c r="Z144" s="384" t="s">
        <v>258</v>
      </c>
      <c r="AA144" s="384" t="s">
        <v>258</v>
      </c>
      <c r="AB144" s="388" t="s">
        <v>258</v>
      </c>
      <c r="AC144" s="514">
        <v>1</v>
      </c>
      <c r="AD144" s="513" t="s">
        <v>1156</v>
      </c>
      <c r="AE144" s="512" t="s">
        <v>258</v>
      </c>
      <c r="AF144" s="513" t="s">
        <v>1156</v>
      </c>
      <c r="AG144" s="233" t="s">
        <v>1130</v>
      </c>
      <c r="AH144" s="233" t="s">
        <v>1017</v>
      </c>
      <c r="AI144" s="259"/>
    </row>
    <row r="145" spans="1:35" s="260" customFormat="1" ht="130.5" customHeight="1" x14ac:dyDescent="0.25">
      <c r="A145" s="485"/>
      <c r="B145" s="515"/>
      <c r="C145" s="277" t="s">
        <v>83</v>
      </c>
      <c r="D145" s="277" t="s">
        <v>78</v>
      </c>
      <c r="E145" s="277" t="s">
        <v>214</v>
      </c>
      <c r="F145" s="278"/>
      <c r="G145" s="187"/>
      <c r="H145" s="244"/>
      <c r="I145" s="217"/>
      <c r="J145" s="244"/>
      <c r="K145" s="244"/>
      <c r="L145" s="244"/>
      <c r="M145" s="244"/>
      <c r="N145" s="516"/>
      <c r="O145" s="517"/>
      <c r="P145" s="517"/>
      <c r="Q145" s="279"/>
      <c r="R145" s="279"/>
      <c r="S145" s="279"/>
      <c r="T145" s="279"/>
      <c r="U145" s="279"/>
      <c r="V145" s="279"/>
      <c r="W145" s="226"/>
      <c r="X145" s="226"/>
      <c r="Y145" s="226"/>
      <c r="Z145" s="226"/>
      <c r="AA145" s="226"/>
      <c r="AB145" s="372"/>
      <c r="AC145" s="517"/>
      <c r="AD145" s="517"/>
      <c r="AE145" s="517"/>
      <c r="AF145" s="517"/>
      <c r="AG145" s="235"/>
      <c r="AH145" s="235"/>
      <c r="AI145" s="259"/>
    </row>
    <row r="146" spans="1:35" s="260" customFormat="1" ht="111.75" customHeight="1" x14ac:dyDescent="0.25">
      <c r="A146" s="450"/>
      <c r="B146" s="450"/>
      <c r="C146" s="186"/>
      <c r="D146" s="186"/>
      <c r="E146" s="277" t="s">
        <v>215</v>
      </c>
      <c r="F146" s="287" t="s">
        <v>358</v>
      </c>
      <c r="G146" s="287"/>
      <c r="H146" s="242"/>
      <c r="I146" s="242"/>
      <c r="J146" s="242"/>
      <c r="K146" s="242"/>
      <c r="L146" s="242"/>
      <c r="M146" s="242"/>
      <c r="N146" s="518" t="s">
        <v>259</v>
      </c>
      <c r="O146" s="519" t="s">
        <v>74</v>
      </c>
      <c r="P146" s="519">
        <v>85</v>
      </c>
      <c r="Q146" s="193" t="s">
        <v>67</v>
      </c>
      <c r="R146" s="193">
        <v>1</v>
      </c>
      <c r="S146" s="193" t="s">
        <v>68</v>
      </c>
      <c r="T146" s="193">
        <v>10</v>
      </c>
      <c r="U146" s="193">
        <v>10</v>
      </c>
      <c r="V146" s="193" t="s">
        <v>69</v>
      </c>
      <c r="W146" s="193" t="s">
        <v>257</v>
      </c>
      <c r="X146" s="144" t="s">
        <v>258</v>
      </c>
      <c r="Y146" s="144" t="s">
        <v>258</v>
      </c>
      <c r="Z146" s="144" t="s">
        <v>258</v>
      </c>
      <c r="AA146" s="144" t="s">
        <v>605</v>
      </c>
      <c r="AB146" s="382" t="s">
        <v>258</v>
      </c>
      <c r="AC146" s="519">
        <v>100</v>
      </c>
      <c r="AD146" s="513" t="s">
        <v>1157</v>
      </c>
      <c r="AE146" s="233" t="s">
        <v>258</v>
      </c>
      <c r="AF146" s="513" t="s">
        <v>1158</v>
      </c>
      <c r="AG146" s="233" t="s">
        <v>1130</v>
      </c>
      <c r="AH146" s="233" t="s">
        <v>1017</v>
      </c>
      <c r="AI146" s="259"/>
    </row>
    <row r="147" spans="1:35" s="260" customFormat="1" ht="162" customHeight="1" x14ac:dyDescent="0.25">
      <c r="A147" s="334" t="s">
        <v>212</v>
      </c>
      <c r="B147" s="520" t="s">
        <v>256</v>
      </c>
      <c r="C147" s="205" t="s">
        <v>81</v>
      </c>
      <c r="D147" s="205" t="s">
        <v>73</v>
      </c>
      <c r="E147" s="205" t="s">
        <v>217</v>
      </c>
      <c r="F147" s="406"/>
      <c r="G147" s="406" t="s">
        <v>216</v>
      </c>
      <c r="H147" s="243"/>
      <c r="I147" s="216"/>
      <c r="J147" s="243"/>
      <c r="K147" s="243"/>
      <c r="L147" s="243"/>
      <c r="M147" s="243"/>
      <c r="N147" s="518" t="s">
        <v>260</v>
      </c>
      <c r="O147" s="519" t="s">
        <v>606</v>
      </c>
      <c r="P147" s="521"/>
      <c r="Q147" s="384"/>
      <c r="R147" s="384"/>
      <c r="S147" s="384"/>
      <c r="T147" s="384"/>
      <c r="U147" s="384"/>
      <c r="V147" s="384"/>
      <c r="W147" s="384"/>
      <c r="X147" s="384"/>
      <c r="Y147" s="384"/>
      <c r="Z147" s="384"/>
      <c r="AA147" s="384"/>
      <c r="AB147" s="388"/>
      <c r="AC147" s="521">
        <v>100</v>
      </c>
      <c r="AD147" s="513" t="s">
        <v>1159</v>
      </c>
      <c r="AE147" s="234"/>
      <c r="AF147" s="513" t="s">
        <v>1159</v>
      </c>
      <c r="AG147" s="234"/>
      <c r="AH147" s="234"/>
      <c r="AI147" s="259"/>
    </row>
    <row r="148" spans="1:35" s="260" customFormat="1" ht="96.75" customHeight="1" x14ac:dyDescent="0.25">
      <c r="A148" s="334"/>
      <c r="B148" s="334"/>
      <c r="C148" s="280"/>
      <c r="D148" s="206"/>
      <c r="F148" s="406"/>
      <c r="G148" s="406"/>
      <c r="H148" s="243" t="s">
        <v>67</v>
      </c>
      <c r="I148" s="216">
        <v>1</v>
      </c>
      <c r="J148" s="243" t="s">
        <v>68</v>
      </c>
      <c r="K148" s="243">
        <v>10</v>
      </c>
      <c r="L148" s="243">
        <v>10</v>
      </c>
      <c r="M148" s="243" t="s">
        <v>69</v>
      </c>
      <c r="N148" s="506" t="s">
        <v>261</v>
      </c>
      <c r="O148" s="503" t="s">
        <v>606</v>
      </c>
      <c r="P148" s="243">
        <v>85</v>
      </c>
      <c r="Q148" s="243" t="s">
        <v>67</v>
      </c>
      <c r="R148" s="243">
        <v>1</v>
      </c>
      <c r="S148" s="243" t="s">
        <v>604</v>
      </c>
      <c r="T148" s="243">
        <v>5</v>
      </c>
      <c r="U148" s="243">
        <v>5</v>
      </c>
      <c r="V148" s="243" t="s">
        <v>69</v>
      </c>
      <c r="W148" s="225" t="s">
        <v>257</v>
      </c>
      <c r="X148" s="225" t="s">
        <v>258</v>
      </c>
      <c r="Y148" s="225" t="s">
        <v>258</v>
      </c>
      <c r="Z148" s="225" t="s">
        <v>258</v>
      </c>
      <c r="AA148" s="225" t="s">
        <v>605</v>
      </c>
      <c r="AB148" s="365" t="s">
        <v>258</v>
      </c>
      <c r="AC148" s="243"/>
      <c r="AD148" s="243"/>
      <c r="AE148" s="234"/>
      <c r="AF148" s="243"/>
      <c r="AG148" s="234"/>
      <c r="AH148" s="234"/>
      <c r="AI148" s="259"/>
    </row>
    <row r="149" spans="1:35" s="260" customFormat="1" ht="117.75" customHeight="1" x14ac:dyDescent="0.25">
      <c r="A149" s="334"/>
      <c r="B149" s="334"/>
      <c r="C149" s="186" t="s">
        <v>83</v>
      </c>
      <c r="D149" s="277" t="s">
        <v>78</v>
      </c>
      <c r="E149" s="206"/>
      <c r="F149" s="278"/>
      <c r="G149" s="278"/>
      <c r="H149" s="244"/>
      <c r="I149" s="217"/>
      <c r="J149" s="244"/>
      <c r="K149" s="244"/>
      <c r="L149" s="244"/>
      <c r="M149" s="244"/>
      <c r="N149" s="518" t="s">
        <v>262</v>
      </c>
      <c r="O149" s="519" t="s">
        <v>606</v>
      </c>
      <c r="P149" s="244"/>
      <c r="Q149" s="522"/>
      <c r="R149" s="522"/>
      <c r="S149" s="522"/>
      <c r="T149" s="522"/>
      <c r="U149" s="522"/>
      <c r="V149" s="522"/>
      <c r="W149" s="226"/>
      <c r="X149" s="226"/>
      <c r="Y149" s="226"/>
      <c r="Z149" s="226"/>
      <c r="AA149" s="226"/>
      <c r="AB149" s="372"/>
      <c r="AC149" s="244"/>
      <c r="AD149" s="244"/>
      <c r="AE149" s="235"/>
      <c r="AF149" s="244"/>
      <c r="AG149" s="235"/>
      <c r="AH149" s="235"/>
      <c r="AI149" s="259"/>
    </row>
    <row r="150" spans="1:35" s="260" customFormat="1" ht="246.75" customHeight="1" x14ac:dyDescent="0.25">
      <c r="A150" s="450" t="s">
        <v>212</v>
      </c>
      <c r="B150" s="523" t="s">
        <v>256</v>
      </c>
      <c r="C150" s="227" t="s">
        <v>72</v>
      </c>
      <c r="D150" s="277" t="s">
        <v>73</v>
      </c>
      <c r="E150" s="172" t="s">
        <v>218</v>
      </c>
      <c r="F150" s="287" t="s">
        <v>738</v>
      </c>
      <c r="G150" s="227" t="s">
        <v>216</v>
      </c>
      <c r="H150" s="512" t="s">
        <v>250</v>
      </c>
      <c r="I150" s="240">
        <v>2</v>
      </c>
      <c r="J150" s="512" t="s">
        <v>68</v>
      </c>
      <c r="K150" s="512">
        <v>10</v>
      </c>
      <c r="L150" s="240">
        <v>20</v>
      </c>
      <c r="M150" s="240" t="s">
        <v>245</v>
      </c>
      <c r="N150" s="518" t="s">
        <v>259</v>
      </c>
      <c r="O150" s="519" t="s">
        <v>74</v>
      </c>
      <c r="P150" s="238">
        <v>85</v>
      </c>
      <c r="Q150" s="238" t="s">
        <v>67</v>
      </c>
      <c r="R150" s="238">
        <v>1</v>
      </c>
      <c r="S150" s="238" t="s">
        <v>68</v>
      </c>
      <c r="T150" s="238">
        <v>10</v>
      </c>
      <c r="U150" s="238">
        <v>10</v>
      </c>
      <c r="V150" s="238" t="s">
        <v>69</v>
      </c>
      <c r="W150" s="186" t="s">
        <v>257</v>
      </c>
      <c r="X150" s="186" t="s">
        <v>258</v>
      </c>
      <c r="Y150" s="186" t="s">
        <v>258</v>
      </c>
      <c r="Z150" s="186" t="s">
        <v>258</v>
      </c>
      <c r="AA150" s="186" t="s">
        <v>258</v>
      </c>
      <c r="AB150" s="335" t="s">
        <v>258</v>
      </c>
      <c r="AC150" s="238">
        <v>100</v>
      </c>
      <c r="AD150" s="238" t="s">
        <v>1160</v>
      </c>
      <c r="AE150" s="238" t="s">
        <v>605</v>
      </c>
      <c r="AF150" s="513" t="s">
        <v>1158</v>
      </c>
      <c r="AG150" s="236" t="s">
        <v>1130</v>
      </c>
      <c r="AH150" s="236" t="s">
        <v>1161</v>
      </c>
      <c r="AI150" s="259"/>
    </row>
    <row r="151" spans="1:35" s="260" customFormat="1" ht="118.5" customHeight="1" x14ac:dyDescent="0.25">
      <c r="A151" s="485"/>
      <c r="B151" s="485"/>
      <c r="C151" s="280"/>
      <c r="D151" s="277" t="s">
        <v>78</v>
      </c>
      <c r="E151" s="187"/>
      <c r="F151" s="278"/>
      <c r="G151" s="464"/>
      <c r="H151" s="244"/>
      <c r="I151" s="217"/>
      <c r="J151" s="244"/>
      <c r="K151" s="244"/>
      <c r="L151" s="217"/>
      <c r="M151" s="217"/>
      <c r="N151" s="518" t="s">
        <v>263</v>
      </c>
      <c r="O151" s="519" t="s">
        <v>606</v>
      </c>
      <c r="P151" s="238">
        <v>85</v>
      </c>
      <c r="Q151" s="238" t="s">
        <v>250</v>
      </c>
      <c r="R151" s="238">
        <v>2</v>
      </c>
      <c r="S151" s="238" t="s">
        <v>604</v>
      </c>
      <c r="T151" s="238">
        <v>5</v>
      </c>
      <c r="U151" s="238">
        <v>10</v>
      </c>
      <c r="V151" s="238" t="s">
        <v>69</v>
      </c>
      <c r="W151" s="206"/>
      <c r="X151" s="206"/>
      <c r="Y151" s="206"/>
      <c r="Z151" s="206"/>
      <c r="AA151" s="206"/>
      <c r="AB151" s="325"/>
      <c r="AC151" s="238" t="s">
        <v>258</v>
      </c>
      <c r="AD151" s="238" t="s">
        <v>258</v>
      </c>
      <c r="AE151" s="238" t="s">
        <v>258</v>
      </c>
      <c r="AF151" s="238" t="s">
        <v>1162</v>
      </c>
      <c r="AG151" s="237"/>
      <c r="AH151" s="237"/>
      <c r="AI151" s="259"/>
    </row>
    <row r="152" spans="1:35" s="260" customFormat="1" ht="246.75" customHeight="1" x14ac:dyDescent="0.25">
      <c r="A152" s="248" t="s">
        <v>212</v>
      </c>
      <c r="B152" s="524" t="s">
        <v>256</v>
      </c>
      <c r="C152" s="186" t="s">
        <v>72</v>
      </c>
      <c r="D152" s="277" t="s">
        <v>78</v>
      </c>
      <c r="E152" s="277" t="s">
        <v>213</v>
      </c>
      <c r="F152" s="250" t="s">
        <v>739</v>
      </c>
      <c r="G152" s="525" t="s">
        <v>219</v>
      </c>
      <c r="H152" s="519" t="s">
        <v>250</v>
      </c>
      <c r="I152" s="238">
        <v>2</v>
      </c>
      <c r="J152" s="519" t="s">
        <v>68</v>
      </c>
      <c r="K152" s="519">
        <v>10</v>
      </c>
      <c r="L152" s="519">
        <v>20</v>
      </c>
      <c r="M152" s="238" t="s">
        <v>245</v>
      </c>
      <c r="N152" s="506" t="s">
        <v>607</v>
      </c>
      <c r="O152" s="519" t="s">
        <v>74</v>
      </c>
      <c r="P152" s="238">
        <v>85</v>
      </c>
      <c r="Q152" s="519" t="s">
        <v>67</v>
      </c>
      <c r="R152" s="519">
        <v>1</v>
      </c>
      <c r="S152" s="519" t="s">
        <v>68</v>
      </c>
      <c r="T152" s="238">
        <v>10</v>
      </c>
      <c r="U152" s="238">
        <v>10</v>
      </c>
      <c r="V152" s="238" t="s">
        <v>69</v>
      </c>
      <c r="W152" s="186" t="s">
        <v>257</v>
      </c>
      <c r="X152" s="186" t="s">
        <v>258</v>
      </c>
      <c r="Y152" s="186" t="s">
        <v>258</v>
      </c>
      <c r="Z152" s="186" t="s">
        <v>258</v>
      </c>
      <c r="AA152" s="186" t="s">
        <v>258</v>
      </c>
      <c r="AB152" s="335" t="s">
        <v>258</v>
      </c>
      <c r="AC152" s="238">
        <v>100</v>
      </c>
      <c r="AD152" s="238" t="s">
        <v>1163</v>
      </c>
      <c r="AE152" s="238" t="s">
        <v>258</v>
      </c>
      <c r="AF152" s="238" t="s">
        <v>1164</v>
      </c>
      <c r="AG152" s="238" t="s">
        <v>1130</v>
      </c>
      <c r="AH152" s="238" t="s">
        <v>1017</v>
      </c>
      <c r="AI152" s="259"/>
    </row>
    <row r="153" spans="1:35" s="260" customFormat="1" ht="130.5" customHeight="1" x14ac:dyDescent="0.25">
      <c r="A153" s="526"/>
      <c r="B153" s="526"/>
      <c r="C153" s="186" t="s">
        <v>17</v>
      </c>
      <c r="D153" s="277" t="s">
        <v>71</v>
      </c>
      <c r="E153" s="186" t="s">
        <v>17</v>
      </c>
      <c r="F153" s="287" t="s">
        <v>740</v>
      </c>
      <c r="G153" s="186"/>
      <c r="H153" s="242" t="s">
        <v>17</v>
      </c>
      <c r="I153" s="242" t="s">
        <v>17</v>
      </c>
      <c r="J153" s="242" t="s">
        <v>17</v>
      </c>
      <c r="K153" s="242" t="s">
        <v>17</v>
      </c>
      <c r="L153" s="242" t="s">
        <v>17</v>
      </c>
      <c r="M153" s="242" t="s">
        <v>17</v>
      </c>
      <c r="N153" s="242" t="s">
        <v>17</v>
      </c>
      <c r="O153" s="242" t="s">
        <v>17</v>
      </c>
      <c r="P153" s="242" t="s">
        <v>17</v>
      </c>
      <c r="Q153" s="527"/>
      <c r="R153" s="527"/>
      <c r="S153" s="527"/>
      <c r="T153" s="527"/>
      <c r="U153" s="527"/>
      <c r="V153" s="527"/>
      <c r="W153" s="186" t="s">
        <v>17</v>
      </c>
      <c r="X153" s="186" t="s">
        <v>17</v>
      </c>
      <c r="Y153" s="186" t="s">
        <v>17</v>
      </c>
      <c r="Z153" s="186" t="s">
        <v>17</v>
      </c>
      <c r="AA153" s="186" t="s">
        <v>17</v>
      </c>
      <c r="AB153" s="335" t="s">
        <v>17</v>
      </c>
      <c r="AC153" s="242"/>
      <c r="AD153" s="528" t="s">
        <v>1165</v>
      </c>
      <c r="AE153" s="242"/>
      <c r="AF153" s="528" t="s">
        <v>1166</v>
      </c>
      <c r="AG153" s="233" t="s">
        <v>1130</v>
      </c>
      <c r="AH153" s="233" t="s">
        <v>1017</v>
      </c>
      <c r="AI153" s="259"/>
    </row>
    <row r="154" spans="1:35" s="260" customFormat="1" ht="158.25" customHeight="1" x14ac:dyDescent="0.25">
      <c r="A154" s="334" t="s">
        <v>212</v>
      </c>
      <c r="B154" s="529" t="s">
        <v>256</v>
      </c>
      <c r="C154" s="282" t="s">
        <v>83</v>
      </c>
      <c r="D154" s="277" t="s">
        <v>73</v>
      </c>
      <c r="E154" s="282" t="s">
        <v>220</v>
      </c>
      <c r="F154" s="406"/>
      <c r="G154" s="205" t="s">
        <v>221</v>
      </c>
      <c r="H154" s="243" t="s">
        <v>250</v>
      </c>
      <c r="I154" s="216">
        <v>2</v>
      </c>
      <c r="J154" s="243" t="s">
        <v>68</v>
      </c>
      <c r="K154" s="243">
        <v>10</v>
      </c>
      <c r="L154" s="243">
        <v>20</v>
      </c>
      <c r="M154" s="243" t="s">
        <v>245</v>
      </c>
      <c r="N154" s="530" t="s">
        <v>264</v>
      </c>
      <c r="O154" s="243" t="s">
        <v>74</v>
      </c>
      <c r="P154" s="243">
        <v>85</v>
      </c>
      <c r="Q154" s="243" t="s">
        <v>67</v>
      </c>
      <c r="R154" s="243">
        <v>1</v>
      </c>
      <c r="S154" s="243" t="s">
        <v>68</v>
      </c>
      <c r="T154" s="243">
        <v>10</v>
      </c>
      <c r="U154" s="243">
        <v>10</v>
      </c>
      <c r="V154" s="243" t="s">
        <v>69</v>
      </c>
      <c r="W154" s="205" t="s">
        <v>257</v>
      </c>
      <c r="X154" s="205" t="s">
        <v>258</v>
      </c>
      <c r="Y154" s="205" t="s">
        <v>258</v>
      </c>
      <c r="Z154" s="205" t="s">
        <v>258</v>
      </c>
      <c r="AA154" s="205" t="s">
        <v>258</v>
      </c>
      <c r="AB154" s="319" t="s">
        <v>258</v>
      </c>
      <c r="AC154" s="243">
        <v>100</v>
      </c>
      <c r="AD154" s="531"/>
      <c r="AE154" s="243" t="s">
        <v>258</v>
      </c>
      <c r="AF154" s="531"/>
      <c r="AG154" s="234"/>
      <c r="AH154" s="234"/>
      <c r="AI154" s="259"/>
    </row>
    <row r="155" spans="1:35" s="260" customFormat="1" ht="55.5" customHeight="1" x14ac:dyDescent="0.25">
      <c r="A155" s="334"/>
      <c r="B155" s="485"/>
      <c r="C155" s="277" t="s">
        <v>72</v>
      </c>
      <c r="D155" s="277" t="s">
        <v>78</v>
      </c>
      <c r="E155" s="277" t="s">
        <v>222</v>
      </c>
      <c r="F155" s="278"/>
      <c r="G155" s="464"/>
      <c r="H155" s="244"/>
      <c r="I155" s="217"/>
      <c r="J155" s="244"/>
      <c r="K155" s="244"/>
      <c r="L155" s="244"/>
      <c r="M155" s="244"/>
      <c r="N155" s="516"/>
      <c r="O155" s="244"/>
      <c r="P155" s="244"/>
      <c r="Q155" s="522"/>
      <c r="R155" s="522"/>
      <c r="S155" s="522"/>
      <c r="T155" s="522"/>
      <c r="U155" s="522"/>
      <c r="V155" s="522"/>
      <c r="W155" s="206"/>
      <c r="X155" s="206"/>
      <c r="Y155" s="206"/>
      <c r="Z155" s="206"/>
      <c r="AA155" s="206"/>
      <c r="AB155" s="325"/>
      <c r="AC155" s="244"/>
      <c r="AD155" s="532"/>
      <c r="AE155" s="244"/>
      <c r="AF155" s="532"/>
      <c r="AG155" s="235"/>
      <c r="AH155" s="235"/>
      <c r="AI155" s="259"/>
    </row>
    <row r="156" spans="1:35" s="260" customFormat="1" ht="221.25" customHeight="1" x14ac:dyDescent="0.25">
      <c r="A156" s="450" t="s">
        <v>212</v>
      </c>
      <c r="B156" s="529" t="s">
        <v>256</v>
      </c>
      <c r="C156" s="277" t="s">
        <v>83</v>
      </c>
      <c r="D156" s="277" t="s">
        <v>78</v>
      </c>
      <c r="E156" s="277" t="s">
        <v>223</v>
      </c>
      <c r="F156" s="287" t="s">
        <v>741</v>
      </c>
      <c r="G156" s="172" t="s">
        <v>224</v>
      </c>
      <c r="H156" s="172" t="s">
        <v>250</v>
      </c>
      <c r="I156" s="172">
        <v>2</v>
      </c>
      <c r="J156" s="172" t="s">
        <v>68</v>
      </c>
      <c r="K156" s="172">
        <v>10</v>
      </c>
      <c r="L156" s="172">
        <v>20</v>
      </c>
      <c r="M156" s="172" t="s">
        <v>245</v>
      </c>
      <c r="N156" s="518" t="s">
        <v>265</v>
      </c>
      <c r="O156" s="519" t="s">
        <v>74</v>
      </c>
      <c r="P156" s="240">
        <v>85</v>
      </c>
      <c r="Q156" s="512" t="s">
        <v>67</v>
      </c>
      <c r="R156" s="512">
        <v>1</v>
      </c>
      <c r="S156" s="512" t="s">
        <v>68</v>
      </c>
      <c r="T156" s="512">
        <v>10</v>
      </c>
      <c r="U156" s="512">
        <v>10</v>
      </c>
      <c r="V156" s="240" t="s">
        <v>69</v>
      </c>
      <c r="W156" s="240" t="s">
        <v>257</v>
      </c>
      <c r="X156" s="533" t="s">
        <v>258</v>
      </c>
      <c r="Y156" s="533" t="s">
        <v>258</v>
      </c>
      <c r="Z156" s="533" t="s">
        <v>258</v>
      </c>
      <c r="AA156" s="240" t="s">
        <v>258</v>
      </c>
      <c r="AB156" s="534" t="s">
        <v>258</v>
      </c>
      <c r="AC156" s="240" t="s">
        <v>258</v>
      </c>
      <c r="AD156" s="240" t="s">
        <v>258</v>
      </c>
      <c r="AE156" s="240" t="s">
        <v>258</v>
      </c>
      <c r="AF156" s="240" t="s">
        <v>258</v>
      </c>
      <c r="AG156" s="239" t="s">
        <v>1130</v>
      </c>
      <c r="AH156" s="240" t="s">
        <v>1167</v>
      </c>
      <c r="AI156" s="259"/>
    </row>
    <row r="157" spans="1:35" s="260" customFormat="1" ht="123" customHeight="1" x14ac:dyDescent="0.25">
      <c r="A157" s="485"/>
      <c r="B157" s="485"/>
      <c r="C157" s="277" t="s">
        <v>81</v>
      </c>
      <c r="D157" s="277" t="s">
        <v>73</v>
      </c>
      <c r="E157" s="277" t="s">
        <v>225</v>
      </c>
      <c r="F157" s="278"/>
      <c r="G157" s="187"/>
      <c r="H157" s="187"/>
      <c r="I157" s="187"/>
      <c r="J157" s="187"/>
      <c r="K157" s="187"/>
      <c r="L157" s="187"/>
      <c r="M157" s="187"/>
      <c r="N157" s="518" t="s">
        <v>266</v>
      </c>
      <c r="O157" s="519" t="s">
        <v>74</v>
      </c>
      <c r="P157" s="217"/>
      <c r="Q157" s="522"/>
      <c r="R157" s="522"/>
      <c r="S157" s="522"/>
      <c r="T157" s="522"/>
      <c r="U157" s="522"/>
      <c r="V157" s="535"/>
      <c r="W157" s="217"/>
      <c r="X157" s="536"/>
      <c r="Y157" s="536"/>
      <c r="Z157" s="536"/>
      <c r="AA157" s="217"/>
      <c r="AB157" s="537"/>
      <c r="AC157" s="217"/>
      <c r="AD157" s="217"/>
      <c r="AE157" s="217"/>
      <c r="AF157" s="217"/>
      <c r="AG157" s="241"/>
      <c r="AH157" s="217"/>
      <c r="AI157" s="259"/>
    </row>
    <row r="158" spans="1:35" s="260" customFormat="1" ht="79.5" customHeight="1" x14ac:dyDescent="0.25">
      <c r="A158" s="450" t="s">
        <v>17</v>
      </c>
      <c r="B158" s="450"/>
      <c r="C158" s="186" t="s">
        <v>81</v>
      </c>
      <c r="D158" s="277" t="s">
        <v>78</v>
      </c>
      <c r="E158" s="186" t="s">
        <v>215</v>
      </c>
      <c r="F158" s="287" t="s">
        <v>802</v>
      </c>
      <c r="G158" s="307"/>
      <c r="H158" s="242" t="s">
        <v>17</v>
      </c>
      <c r="I158" s="242" t="s">
        <v>17</v>
      </c>
      <c r="J158" s="242" t="s">
        <v>17</v>
      </c>
      <c r="K158" s="242" t="s">
        <v>17</v>
      </c>
      <c r="L158" s="242" t="s">
        <v>17</v>
      </c>
      <c r="M158" s="242" t="s">
        <v>17</v>
      </c>
      <c r="N158" s="242" t="s">
        <v>17</v>
      </c>
      <c r="O158" s="242" t="s">
        <v>17</v>
      </c>
      <c r="P158" s="242" t="s">
        <v>17</v>
      </c>
      <c r="Q158" s="527"/>
      <c r="R158" s="527"/>
      <c r="S158" s="527"/>
      <c r="T158" s="527"/>
      <c r="U158" s="527"/>
      <c r="V158" s="538"/>
      <c r="W158" s="186"/>
      <c r="X158" s="186"/>
      <c r="Y158" s="186"/>
      <c r="Z158" s="186"/>
      <c r="AA158" s="186"/>
      <c r="AB158" s="335"/>
      <c r="AC158" s="242"/>
      <c r="AD158" s="242"/>
      <c r="AE158" s="242"/>
      <c r="AF158" s="242"/>
      <c r="AG158" s="242"/>
      <c r="AH158" s="242"/>
      <c r="AI158" s="259"/>
    </row>
    <row r="159" spans="1:35" s="260" customFormat="1" ht="190.5" customHeight="1" x14ac:dyDescent="0.25">
      <c r="A159" s="334" t="s">
        <v>212</v>
      </c>
      <c r="B159" s="529" t="s">
        <v>256</v>
      </c>
      <c r="C159" s="186" t="s">
        <v>81</v>
      </c>
      <c r="D159" s="277" t="s">
        <v>73</v>
      </c>
      <c r="E159" s="186"/>
      <c r="F159" s="406"/>
      <c r="G159" s="205" t="s">
        <v>221</v>
      </c>
      <c r="H159" s="243" t="s">
        <v>67</v>
      </c>
      <c r="I159" s="216">
        <v>1</v>
      </c>
      <c r="J159" s="243" t="s">
        <v>68</v>
      </c>
      <c r="K159" s="243">
        <v>10</v>
      </c>
      <c r="L159" s="243">
        <v>10</v>
      </c>
      <c r="M159" s="243" t="s">
        <v>69</v>
      </c>
      <c r="N159" s="530" t="s">
        <v>737</v>
      </c>
      <c r="O159" s="243" t="s">
        <v>74</v>
      </c>
      <c r="P159" s="243">
        <v>85</v>
      </c>
      <c r="Q159" s="243" t="s">
        <v>67</v>
      </c>
      <c r="R159" s="243">
        <v>1</v>
      </c>
      <c r="S159" s="243" t="s">
        <v>68</v>
      </c>
      <c r="T159" s="243">
        <v>10</v>
      </c>
      <c r="U159" s="243">
        <v>10</v>
      </c>
      <c r="V159" s="243" t="s">
        <v>69</v>
      </c>
      <c r="W159" s="205" t="s">
        <v>257</v>
      </c>
      <c r="X159" s="205" t="s">
        <v>258</v>
      </c>
      <c r="Y159" s="205" t="s">
        <v>258</v>
      </c>
      <c r="Z159" s="205" t="s">
        <v>258</v>
      </c>
      <c r="AA159" s="205" t="s">
        <v>258</v>
      </c>
      <c r="AB159" s="319" t="s">
        <v>258</v>
      </c>
      <c r="AC159" s="243">
        <v>100</v>
      </c>
      <c r="AD159" s="513" t="s">
        <v>1168</v>
      </c>
      <c r="AE159" s="243" t="s">
        <v>258</v>
      </c>
      <c r="AF159" s="530" t="s">
        <v>1158</v>
      </c>
      <c r="AG159" s="243" t="s">
        <v>1130</v>
      </c>
      <c r="AH159" s="243" t="s">
        <v>1169</v>
      </c>
      <c r="AI159" s="259"/>
    </row>
    <row r="160" spans="1:35" s="260" customFormat="1" ht="79.5" customHeight="1" x14ac:dyDescent="0.25">
      <c r="A160" s="334"/>
      <c r="B160" s="334"/>
      <c r="C160" s="277" t="s">
        <v>72</v>
      </c>
      <c r="D160" s="277" t="s">
        <v>78</v>
      </c>
      <c r="E160" s="277" t="s">
        <v>213</v>
      </c>
      <c r="F160" s="278"/>
      <c r="G160" s="464"/>
      <c r="H160" s="244"/>
      <c r="I160" s="217"/>
      <c r="J160" s="244"/>
      <c r="K160" s="244"/>
      <c r="L160" s="244"/>
      <c r="M160" s="244"/>
      <c r="N160" s="516"/>
      <c r="O160" s="244"/>
      <c r="P160" s="244"/>
      <c r="Q160" s="522"/>
      <c r="R160" s="522"/>
      <c r="S160" s="522"/>
      <c r="T160" s="522"/>
      <c r="U160" s="522"/>
      <c r="V160" s="522"/>
      <c r="W160" s="206"/>
      <c r="X160" s="206"/>
      <c r="Y160" s="206"/>
      <c r="Z160" s="206"/>
      <c r="AA160" s="206"/>
      <c r="AB160" s="325"/>
      <c r="AC160" s="244"/>
      <c r="AD160" s="244"/>
      <c r="AE160" s="244"/>
      <c r="AF160" s="244"/>
      <c r="AG160" s="244"/>
      <c r="AH160" s="244"/>
      <c r="AI160" s="259"/>
    </row>
    <row r="161" spans="1:40" s="260" customFormat="1" ht="79.5" customHeight="1" x14ac:dyDescent="0.25">
      <c r="A161" s="450"/>
      <c r="B161" s="450"/>
      <c r="C161" s="186" t="s">
        <v>81</v>
      </c>
      <c r="D161" s="277" t="s">
        <v>71</v>
      </c>
      <c r="E161" s="186" t="s">
        <v>608</v>
      </c>
      <c r="F161" s="287" t="s">
        <v>803</v>
      </c>
      <c r="G161" s="307"/>
      <c r="H161" s="242" t="s">
        <v>17</v>
      </c>
      <c r="I161" s="242" t="s">
        <v>17</v>
      </c>
      <c r="J161" s="242" t="s">
        <v>17</v>
      </c>
      <c r="K161" s="242" t="s">
        <v>17</v>
      </c>
      <c r="L161" s="242" t="s">
        <v>17</v>
      </c>
      <c r="M161" s="242" t="s">
        <v>17</v>
      </c>
      <c r="N161" s="242"/>
      <c r="O161" s="242"/>
      <c r="P161" s="242"/>
      <c r="Q161" s="527"/>
      <c r="R161" s="527"/>
      <c r="S161" s="527"/>
      <c r="T161" s="527"/>
      <c r="U161" s="527"/>
      <c r="V161" s="538"/>
      <c r="W161" s="186" t="s">
        <v>17</v>
      </c>
      <c r="X161" s="186" t="s">
        <v>17</v>
      </c>
      <c r="Y161" s="186" t="s">
        <v>17</v>
      </c>
      <c r="Z161" s="186" t="s">
        <v>17</v>
      </c>
      <c r="AA161" s="186" t="s">
        <v>17</v>
      </c>
      <c r="AB161" s="335" t="s">
        <v>17</v>
      </c>
      <c r="AC161" s="242"/>
      <c r="AD161" s="242"/>
      <c r="AE161" s="242"/>
      <c r="AF161" s="242"/>
      <c r="AG161" s="242"/>
      <c r="AH161" s="242"/>
      <c r="AI161" s="259"/>
    </row>
    <row r="162" spans="1:40" s="260" customFormat="1" ht="117" customHeight="1" x14ac:dyDescent="0.25">
      <c r="A162" s="334" t="s">
        <v>212</v>
      </c>
      <c r="B162" s="529" t="s">
        <v>256</v>
      </c>
      <c r="C162" s="280"/>
      <c r="D162" s="277" t="s">
        <v>73</v>
      </c>
      <c r="E162" s="206"/>
      <c r="F162" s="406"/>
      <c r="G162" s="205" t="s">
        <v>221</v>
      </c>
      <c r="H162" s="243" t="s">
        <v>67</v>
      </c>
      <c r="I162" s="216">
        <v>1</v>
      </c>
      <c r="J162" s="243" t="s">
        <v>68</v>
      </c>
      <c r="K162" s="243">
        <v>10</v>
      </c>
      <c r="L162" s="243">
        <v>10</v>
      </c>
      <c r="M162" s="243" t="s">
        <v>69</v>
      </c>
      <c r="N162" s="530" t="s">
        <v>609</v>
      </c>
      <c r="O162" s="243" t="s">
        <v>74</v>
      </c>
      <c r="P162" s="243">
        <v>85</v>
      </c>
      <c r="Q162" s="243" t="s">
        <v>67</v>
      </c>
      <c r="R162" s="243">
        <v>1</v>
      </c>
      <c r="S162" s="243" t="s">
        <v>68</v>
      </c>
      <c r="T162" s="243">
        <v>10</v>
      </c>
      <c r="U162" s="243">
        <v>10</v>
      </c>
      <c r="V162" s="243" t="s">
        <v>69</v>
      </c>
      <c r="W162" s="205" t="s">
        <v>257</v>
      </c>
      <c r="X162" s="205" t="s">
        <v>258</v>
      </c>
      <c r="Y162" s="205" t="s">
        <v>258</v>
      </c>
      <c r="Z162" s="205" t="s">
        <v>258</v>
      </c>
      <c r="AA162" s="205" t="s">
        <v>258</v>
      </c>
      <c r="AB162" s="319" t="s">
        <v>258</v>
      </c>
      <c r="AC162" s="243" t="s">
        <v>258</v>
      </c>
      <c r="AD162" s="513" t="s">
        <v>1170</v>
      </c>
      <c r="AE162" s="243" t="s">
        <v>258</v>
      </c>
      <c r="AF162" s="243" t="s">
        <v>258</v>
      </c>
      <c r="AG162" s="243" t="s">
        <v>1130</v>
      </c>
      <c r="AH162" s="243" t="s">
        <v>1169</v>
      </c>
      <c r="AI162" s="259"/>
    </row>
    <row r="163" spans="1:40" s="260" customFormat="1" ht="79.5" customHeight="1" x14ac:dyDescent="0.25">
      <c r="A163" s="334"/>
      <c r="B163" s="334"/>
      <c r="C163" s="277" t="s">
        <v>72</v>
      </c>
      <c r="D163" s="277" t="s">
        <v>78</v>
      </c>
      <c r="E163" s="277" t="s">
        <v>213</v>
      </c>
      <c r="F163" s="278"/>
      <c r="G163" s="464"/>
      <c r="H163" s="244"/>
      <c r="I163" s="217"/>
      <c r="J163" s="244"/>
      <c r="K163" s="244"/>
      <c r="L163" s="244"/>
      <c r="M163" s="244"/>
      <c r="N163" s="516"/>
      <c r="O163" s="244"/>
      <c r="P163" s="244"/>
      <c r="Q163" s="522"/>
      <c r="R163" s="522"/>
      <c r="S163" s="522"/>
      <c r="T163" s="522"/>
      <c r="U163" s="522"/>
      <c r="V163" s="522"/>
      <c r="W163" s="206"/>
      <c r="X163" s="206"/>
      <c r="Y163" s="206"/>
      <c r="Z163" s="206"/>
      <c r="AA163" s="206"/>
      <c r="AB163" s="325"/>
      <c r="AC163" s="244"/>
      <c r="AD163" s="244"/>
      <c r="AE163" s="244"/>
      <c r="AF163" s="244"/>
      <c r="AG163" s="244"/>
      <c r="AH163" s="244"/>
      <c r="AI163" s="259"/>
    </row>
    <row r="164" spans="1:40" s="260" customFormat="1" ht="79.5" customHeight="1" x14ac:dyDescent="0.25">
      <c r="A164" s="450"/>
      <c r="B164" s="450"/>
      <c r="C164" s="186" t="s">
        <v>17</v>
      </c>
      <c r="D164" s="277" t="s">
        <v>71</v>
      </c>
      <c r="E164" s="186"/>
      <c r="F164" s="172" t="s">
        <v>804</v>
      </c>
      <c r="G164" s="186"/>
      <c r="H164" s="242" t="s">
        <v>17</v>
      </c>
      <c r="I164" s="242" t="s">
        <v>17</v>
      </c>
      <c r="J164" s="242" t="s">
        <v>17</v>
      </c>
      <c r="K164" s="242" t="s">
        <v>17</v>
      </c>
      <c r="L164" s="242" t="s">
        <v>17</v>
      </c>
      <c r="M164" s="242" t="s">
        <v>17</v>
      </c>
      <c r="N164" s="245" t="s">
        <v>848</v>
      </c>
      <c r="O164" s="245"/>
      <c r="P164" s="245"/>
      <c r="Q164" s="527"/>
      <c r="R164" s="527"/>
      <c r="S164" s="527"/>
      <c r="T164" s="527"/>
      <c r="U164" s="527"/>
      <c r="V164" s="538"/>
      <c r="W164" s="186" t="s">
        <v>17</v>
      </c>
      <c r="X164" s="186" t="s">
        <v>17</v>
      </c>
      <c r="Y164" s="186" t="s">
        <v>17</v>
      </c>
      <c r="Z164" s="186" t="s">
        <v>17</v>
      </c>
      <c r="AA164" s="186" t="s">
        <v>17</v>
      </c>
      <c r="AB164" s="335" t="s">
        <v>17</v>
      </c>
      <c r="AC164" s="245">
        <v>100</v>
      </c>
      <c r="AD164" s="245" t="s">
        <v>1171</v>
      </c>
      <c r="AE164" s="245" t="s">
        <v>258</v>
      </c>
      <c r="AF164" s="245" t="s">
        <v>1172</v>
      </c>
      <c r="AG164" s="245"/>
      <c r="AH164" s="245"/>
      <c r="AI164" s="259"/>
    </row>
    <row r="165" spans="1:40" s="260" customFormat="1" ht="134.25" customHeight="1" x14ac:dyDescent="0.25">
      <c r="A165" s="334" t="s">
        <v>212</v>
      </c>
      <c r="B165" s="529" t="s">
        <v>256</v>
      </c>
      <c r="C165" s="539" t="s">
        <v>81</v>
      </c>
      <c r="D165" s="277" t="s">
        <v>73</v>
      </c>
      <c r="E165" s="539" t="s">
        <v>608</v>
      </c>
      <c r="F165" s="207"/>
      <c r="G165" s="205" t="s">
        <v>221</v>
      </c>
      <c r="H165" s="243" t="s">
        <v>67</v>
      </c>
      <c r="I165" s="216">
        <v>1</v>
      </c>
      <c r="J165" s="243" t="s">
        <v>68</v>
      </c>
      <c r="K165" s="243">
        <v>10</v>
      </c>
      <c r="L165" s="243">
        <v>10</v>
      </c>
      <c r="M165" s="243" t="s">
        <v>69</v>
      </c>
      <c r="N165" s="530" t="s">
        <v>849</v>
      </c>
      <c r="O165" s="243" t="s">
        <v>74</v>
      </c>
      <c r="P165" s="243">
        <v>85</v>
      </c>
      <c r="Q165" s="243" t="s">
        <v>67</v>
      </c>
      <c r="R165" s="243">
        <v>1</v>
      </c>
      <c r="S165" s="243" t="s">
        <v>68</v>
      </c>
      <c r="T165" s="243">
        <v>10</v>
      </c>
      <c r="U165" s="243">
        <v>10</v>
      </c>
      <c r="V165" s="243" t="s">
        <v>69</v>
      </c>
      <c r="W165" s="205" t="s">
        <v>257</v>
      </c>
      <c r="X165" s="205" t="s">
        <v>258</v>
      </c>
      <c r="Y165" s="205" t="s">
        <v>258</v>
      </c>
      <c r="Z165" s="205" t="s">
        <v>258</v>
      </c>
      <c r="AA165" s="205" t="s">
        <v>258</v>
      </c>
      <c r="AB165" s="319" t="s">
        <v>258</v>
      </c>
      <c r="AC165" s="243">
        <v>100</v>
      </c>
      <c r="AD165" s="513" t="s">
        <v>1173</v>
      </c>
      <c r="AE165" s="243" t="s">
        <v>258</v>
      </c>
      <c r="AF165" s="245" t="s">
        <v>1174</v>
      </c>
      <c r="AG165" s="234" t="s">
        <v>1130</v>
      </c>
      <c r="AH165" s="234" t="s">
        <v>1169</v>
      </c>
      <c r="AI165" s="259"/>
    </row>
    <row r="166" spans="1:40" s="260" customFormat="1" ht="65.25" customHeight="1" x14ac:dyDescent="0.25">
      <c r="A166" s="334"/>
      <c r="B166" s="334"/>
      <c r="C166" s="277" t="s">
        <v>72</v>
      </c>
      <c r="D166" s="277" t="s">
        <v>78</v>
      </c>
      <c r="E166" s="277" t="s">
        <v>217</v>
      </c>
      <c r="F166" s="187"/>
      <c r="G166" s="464"/>
      <c r="H166" s="244"/>
      <c r="I166" s="217"/>
      <c r="J166" s="244"/>
      <c r="K166" s="244"/>
      <c r="L166" s="244"/>
      <c r="M166" s="244"/>
      <c r="N166" s="530" t="s">
        <v>850</v>
      </c>
      <c r="O166" s="244"/>
      <c r="P166" s="244"/>
      <c r="Q166" s="522"/>
      <c r="R166" s="522"/>
      <c r="S166" s="522"/>
      <c r="T166" s="522"/>
      <c r="U166" s="522"/>
      <c r="V166" s="522"/>
      <c r="W166" s="206"/>
      <c r="X166" s="206"/>
      <c r="Y166" s="206"/>
      <c r="Z166" s="206"/>
      <c r="AA166" s="206"/>
      <c r="AB166" s="325"/>
      <c r="AC166" s="244">
        <v>100</v>
      </c>
      <c r="AD166" s="513" t="s">
        <v>1175</v>
      </c>
      <c r="AE166" s="244" t="s">
        <v>258</v>
      </c>
      <c r="AF166" s="244" t="s">
        <v>258</v>
      </c>
      <c r="AG166" s="235"/>
      <c r="AH166" s="235"/>
      <c r="AI166" s="259"/>
    </row>
    <row r="167" spans="1:40" s="10" customFormat="1" ht="39" customHeight="1" x14ac:dyDescent="0.25">
      <c r="A167" s="540" t="s">
        <v>226</v>
      </c>
      <c r="B167" s="541"/>
      <c r="C167" s="542"/>
      <c r="D167" s="542"/>
      <c r="E167" s="466"/>
      <c r="F167" s="466"/>
      <c r="G167" s="466"/>
      <c r="H167" s="466"/>
      <c r="I167" s="466"/>
      <c r="J167" s="466"/>
      <c r="K167" s="466"/>
      <c r="L167" s="466"/>
      <c r="M167" s="466"/>
      <c r="N167" s="466"/>
      <c r="O167" s="466"/>
      <c r="P167" s="466"/>
      <c r="Q167" s="466"/>
      <c r="R167" s="466"/>
      <c r="S167" s="466"/>
      <c r="T167" s="466"/>
      <c r="U167" s="466"/>
      <c r="V167" s="466"/>
      <c r="W167" s="232"/>
      <c r="X167" s="232"/>
      <c r="Y167" s="232"/>
      <c r="Z167" s="232"/>
      <c r="AA167" s="232"/>
      <c r="AB167" s="258"/>
      <c r="AC167" s="466"/>
      <c r="AD167" s="466"/>
      <c r="AE167" s="543"/>
      <c r="AF167" s="246"/>
      <c r="AG167" s="246"/>
      <c r="AH167" s="246"/>
      <c r="AI167" s="246"/>
      <c r="AJ167" s="246"/>
      <c r="AK167" s="246"/>
      <c r="AL167" s="246"/>
      <c r="AM167" s="246"/>
      <c r="AN167" s="246"/>
    </row>
    <row r="168" spans="1:40" s="275" customFormat="1" ht="322.5" customHeight="1" thickBot="1" x14ac:dyDescent="0.3">
      <c r="A168" s="544" t="s">
        <v>226</v>
      </c>
      <c r="B168" s="545" t="s">
        <v>227</v>
      </c>
      <c r="C168" s="294" t="s">
        <v>83</v>
      </c>
      <c r="D168" s="294" t="s">
        <v>66</v>
      </c>
      <c r="E168" s="294" t="s">
        <v>228</v>
      </c>
      <c r="F168" s="546" t="s">
        <v>253</v>
      </c>
      <c r="G168" s="294" t="s">
        <v>229</v>
      </c>
      <c r="H168" s="247" t="s">
        <v>67</v>
      </c>
      <c r="I168" s="247">
        <v>1</v>
      </c>
      <c r="J168" s="247" t="s">
        <v>68</v>
      </c>
      <c r="K168" s="247">
        <v>10</v>
      </c>
      <c r="L168" s="247">
        <v>10</v>
      </c>
      <c r="M168" s="247" t="s">
        <v>69</v>
      </c>
      <c r="N168" s="247" t="s">
        <v>793</v>
      </c>
      <c r="O168" s="247" t="s">
        <v>74</v>
      </c>
      <c r="P168" s="247">
        <v>85</v>
      </c>
      <c r="Q168" s="247" t="s">
        <v>67</v>
      </c>
      <c r="R168" s="247">
        <v>1</v>
      </c>
      <c r="S168" s="247" t="s">
        <v>68</v>
      </c>
      <c r="T168" s="247">
        <v>10</v>
      </c>
      <c r="U168" s="247">
        <v>10</v>
      </c>
      <c r="V168" s="247" t="s">
        <v>69</v>
      </c>
      <c r="W168" s="247" t="s">
        <v>254</v>
      </c>
      <c r="X168" s="547">
        <v>43120</v>
      </c>
      <c r="Y168" s="547">
        <v>43465</v>
      </c>
      <c r="Z168" s="547" t="s">
        <v>255</v>
      </c>
      <c r="AA168" s="247" t="s">
        <v>243</v>
      </c>
      <c r="AB168" s="548" t="s">
        <v>794</v>
      </c>
      <c r="AC168" s="247">
        <v>100</v>
      </c>
      <c r="AD168" s="247" t="s">
        <v>1176</v>
      </c>
      <c r="AE168" s="247">
        <v>100</v>
      </c>
      <c r="AF168" s="247" t="s">
        <v>1177</v>
      </c>
      <c r="AG168" s="247" t="s">
        <v>1130</v>
      </c>
      <c r="AH168" s="247" t="s">
        <v>1017</v>
      </c>
      <c r="AI168" s="274"/>
    </row>
    <row r="169" spans="1:40" s="10" customFormat="1" x14ac:dyDescent="0.25">
      <c r="C169" s="549"/>
      <c r="D169" s="549"/>
      <c r="F169" s="550"/>
      <c r="G169" s="550"/>
      <c r="W169" s="551"/>
    </row>
    <row r="170" spans="1:40" s="10" customFormat="1" x14ac:dyDescent="0.25">
      <c r="C170" s="549"/>
      <c r="D170" s="549"/>
      <c r="F170" s="550"/>
      <c r="G170" s="550"/>
      <c r="W170" s="551"/>
    </row>
    <row r="171" spans="1:40" s="10" customFormat="1" x14ac:dyDescent="0.25">
      <c r="C171" s="549"/>
      <c r="D171" s="549"/>
      <c r="F171" s="550"/>
      <c r="G171" s="550"/>
      <c r="W171" s="551"/>
    </row>
    <row r="172" spans="1:40" s="10" customFormat="1" x14ac:dyDescent="0.25">
      <c r="C172" s="549"/>
      <c r="D172" s="549"/>
      <c r="F172" s="550"/>
      <c r="G172" s="550"/>
      <c r="W172" s="551"/>
    </row>
    <row r="173" spans="1:40" s="10" customFormat="1" x14ac:dyDescent="0.25">
      <c r="C173" s="549"/>
      <c r="D173" s="549"/>
      <c r="F173" s="550"/>
      <c r="G173" s="550"/>
      <c r="W173" s="551"/>
    </row>
    <row r="174" spans="1:40" s="10" customFormat="1" x14ac:dyDescent="0.25">
      <c r="C174" s="549"/>
      <c r="D174" s="549"/>
      <c r="F174" s="550"/>
      <c r="G174" s="550"/>
      <c r="W174" s="551"/>
    </row>
    <row r="175" spans="1:40" s="10" customFormat="1" x14ac:dyDescent="0.25">
      <c r="C175" s="549"/>
      <c r="D175" s="549"/>
      <c r="F175" s="550"/>
      <c r="G175" s="550"/>
      <c r="W175" s="551"/>
    </row>
    <row r="176" spans="1:40" s="10" customFormat="1" x14ac:dyDescent="0.25">
      <c r="C176" s="549"/>
      <c r="D176" s="549"/>
      <c r="F176" s="550"/>
      <c r="G176" s="550"/>
      <c r="W176" s="551"/>
    </row>
    <row r="177" spans="3:23" s="10" customFormat="1" x14ac:dyDescent="0.25">
      <c r="C177" s="549"/>
      <c r="D177" s="549"/>
      <c r="F177" s="550"/>
      <c r="G177" s="550"/>
      <c r="W177" s="551"/>
    </row>
    <row r="178" spans="3:23" s="10" customFormat="1" x14ac:dyDescent="0.25">
      <c r="C178" s="549"/>
      <c r="D178" s="549"/>
      <c r="F178" s="550"/>
      <c r="G178" s="550"/>
      <c r="W178" s="551"/>
    </row>
    <row r="179" spans="3:23" s="10" customFormat="1" x14ac:dyDescent="0.25">
      <c r="C179" s="549"/>
      <c r="D179" s="549"/>
      <c r="F179" s="550"/>
      <c r="G179" s="550"/>
      <c r="W179" s="551"/>
    </row>
    <row r="180" spans="3:23" s="10" customFormat="1" x14ac:dyDescent="0.25">
      <c r="C180" s="549"/>
      <c r="D180" s="549"/>
      <c r="F180" s="550"/>
      <c r="G180" s="550"/>
      <c r="W180" s="551"/>
    </row>
    <row r="181" spans="3:23" s="10" customFormat="1" x14ac:dyDescent="0.25">
      <c r="C181" s="549"/>
      <c r="D181" s="549"/>
      <c r="F181" s="550"/>
      <c r="G181" s="550"/>
      <c r="W181" s="551"/>
    </row>
    <row r="182" spans="3:23" s="10" customFormat="1" x14ac:dyDescent="0.25">
      <c r="C182" s="549"/>
      <c r="D182" s="549"/>
      <c r="F182" s="550"/>
      <c r="G182" s="550"/>
      <c r="W182" s="551"/>
    </row>
    <row r="183" spans="3:23" s="10" customFormat="1" x14ac:dyDescent="0.25">
      <c r="C183" s="549"/>
      <c r="D183" s="549"/>
      <c r="F183" s="550"/>
      <c r="G183" s="550"/>
      <c r="W183" s="551"/>
    </row>
    <row r="184" spans="3:23" s="10" customFormat="1" x14ac:dyDescent="0.25">
      <c r="C184" s="549"/>
      <c r="D184" s="549"/>
      <c r="F184" s="550"/>
      <c r="G184" s="550"/>
      <c r="W184" s="551"/>
    </row>
    <row r="185" spans="3:23" s="10" customFormat="1" x14ac:dyDescent="0.25">
      <c r="C185" s="549"/>
      <c r="D185" s="549"/>
      <c r="F185" s="550"/>
      <c r="G185" s="550"/>
      <c r="W185" s="551"/>
    </row>
    <row r="186" spans="3:23" s="10" customFormat="1" x14ac:dyDescent="0.25">
      <c r="C186" s="549"/>
      <c r="D186" s="549"/>
      <c r="F186" s="550"/>
      <c r="G186" s="550"/>
      <c r="W186" s="551"/>
    </row>
    <row r="187" spans="3:23" s="10" customFormat="1" x14ac:dyDescent="0.25">
      <c r="C187" s="549"/>
      <c r="D187" s="549"/>
      <c r="F187" s="550"/>
      <c r="G187" s="550"/>
      <c r="W187" s="551"/>
    </row>
    <row r="188" spans="3:23" s="10" customFormat="1" x14ac:dyDescent="0.25">
      <c r="C188" s="549"/>
      <c r="D188" s="549"/>
      <c r="F188" s="550"/>
      <c r="G188" s="550"/>
      <c r="W188" s="551"/>
    </row>
    <row r="189" spans="3:23" s="10" customFormat="1" x14ac:dyDescent="0.25">
      <c r="C189" s="549"/>
      <c r="D189" s="549"/>
      <c r="F189" s="550"/>
      <c r="G189" s="550"/>
      <c r="W189" s="551"/>
    </row>
    <row r="190" spans="3:23" s="10" customFormat="1" x14ac:dyDescent="0.25">
      <c r="C190" s="549"/>
      <c r="D190" s="549"/>
      <c r="F190" s="550"/>
      <c r="G190" s="550"/>
      <c r="W190" s="551"/>
    </row>
    <row r="191" spans="3:23" s="10" customFormat="1" x14ac:dyDescent="0.25">
      <c r="C191" s="549"/>
      <c r="D191" s="549"/>
      <c r="F191" s="550"/>
      <c r="G191" s="550"/>
      <c r="W191" s="551"/>
    </row>
    <row r="192" spans="3:23" s="10" customFormat="1" x14ac:dyDescent="0.25">
      <c r="C192" s="549"/>
      <c r="D192" s="549"/>
      <c r="F192" s="550"/>
      <c r="G192" s="550"/>
      <c r="W192" s="551"/>
    </row>
    <row r="193" spans="3:23" s="10" customFormat="1" x14ac:dyDescent="0.25">
      <c r="C193" s="549"/>
      <c r="D193" s="549"/>
      <c r="F193" s="550"/>
      <c r="G193" s="550"/>
      <c r="W193" s="551"/>
    </row>
    <row r="194" spans="3:23" s="10" customFormat="1" x14ac:dyDescent="0.25">
      <c r="C194" s="549"/>
      <c r="D194" s="549"/>
      <c r="F194" s="550"/>
      <c r="G194" s="550"/>
      <c r="W194" s="551"/>
    </row>
    <row r="195" spans="3:23" s="10" customFormat="1" x14ac:dyDescent="0.25">
      <c r="C195" s="549"/>
      <c r="D195" s="549"/>
      <c r="F195" s="550"/>
      <c r="G195" s="550"/>
      <c r="W195" s="551"/>
    </row>
    <row r="196" spans="3:23" s="10" customFormat="1" x14ac:dyDescent="0.25">
      <c r="C196" s="549"/>
      <c r="D196" s="549"/>
      <c r="F196" s="550"/>
      <c r="G196" s="550"/>
      <c r="W196" s="551"/>
    </row>
    <row r="197" spans="3:23" s="10" customFormat="1" x14ac:dyDescent="0.25">
      <c r="C197" s="549"/>
      <c r="D197" s="549"/>
      <c r="F197" s="550"/>
      <c r="G197" s="550"/>
      <c r="W197" s="551"/>
    </row>
    <row r="198" spans="3:23" s="10" customFormat="1" x14ac:dyDescent="0.25">
      <c r="C198" s="549"/>
      <c r="D198" s="549"/>
      <c r="F198" s="550"/>
      <c r="G198" s="550"/>
      <c r="W198" s="551"/>
    </row>
    <row r="199" spans="3:23" s="10" customFormat="1" x14ac:dyDescent="0.25">
      <c r="C199" s="549"/>
      <c r="D199" s="549"/>
      <c r="F199" s="550"/>
      <c r="G199" s="550"/>
      <c r="W199" s="551"/>
    </row>
    <row r="200" spans="3:23" s="10" customFormat="1" x14ac:dyDescent="0.25">
      <c r="C200" s="549"/>
      <c r="D200" s="549"/>
      <c r="F200" s="550"/>
      <c r="G200" s="550"/>
      <c r="W200" s="551"/>
    </row>
    <row r="201" spans="3:23" s="10" customFormat="1" x14ac:dyDescent="0.25">
      <c r="C201" s="549"/>
      <c r="D201" s="549"/>
      <c r="F201" s="550"/>
      <c r="G201" s="550"/>
      <c r="W201" s="551"/>
    </row>
    <row r="202" spans="3:23" s="10" customFormat="1" x14ac:dyDescent="0.25">
      <c r="C202" s="549"/>
      <c r="D202" s="549"/>
      <c r="F202" s="550"/>
      <c r="G202" s="550"/>
      <c r="W202" s="551"/>
    </row>
    <row r="203" spans="3:23" s="10" customFormat="1" x14ac:dyDescent="0.25">
      <c r="C203" s="549"/>
      <c r="D203" s="549"/>
      <c r="F203" s="550"/>
      <c r="G203" s="550"/>
      <c r="W203" s="551"/>
    </row>
    <row r="204" spans="3:23" s="10" customFormat="1" x14ac:dyDescent="0.25">
      <c r="C204" s="549"/>
      <c r="D204" s="549"/>
      <c r="F204" s="550"/>
      <c r="G204" s="550"/>
      <c r="W204" s="551"/>
    </row>
    <row r="205" spans="3:23" s="10" customFormat="1" x14ac:dyDescent="0.25">
      <c r="C205" s="549"/>
      <c r="D205" s="549"/>
      <c r="F205" s="550"/>
      <c r="G205" s="550"/>
      <c r="W205" s="551"/>
    </row>
    <row r="206" spans="3:23" s="10" customFormat="1" x14ac:dyDescent="0.25">
      <c r="C206" s="549"/>
      <c r="D206" s="549"/>
      <c r="F206" s="550"/>
      <c r="G206" s="550"/>
      <c r="W206" s="551"/>
    </row>
    <row r="207" spans="3:23" s="10" customFormat="1" x14ac:dyDescent="0.25">
      <c r="C207" s="549"/>
      <c r="D207" s="549"/>
      <c r="F207" s="550"/>
      <c r="G207" s="550"/>
      <c r="W207" s="551"/>
    </row>
    <row r="208" spans="3:23" s="10" customFormat="1" x14ac:dyDescent="0.25">
      <c r="C208" s="549"/>
      <c r="D208" s="549"/>
      <c r="F208" s="550"/>
      <c r="G208" s="550"/>
      <c r="W208" s="551"/>
    </row>
    <row r="209" spans="3:23" s="10" customFormat="1" x14ac:dyDescent="0.25">
      <c r="C209" s="549"/>
      <c r="D209" s="549"/>
      <c r="F209" s="550"/>
      <c r="G209" s="550"/>
      <c r="W209" s="551"/>
    </row>
    <row r="210" spans="3:23" s="10" customFormat="1" x14ac:dyDescent="0.25">
      <c r="C210" s="549"/>
      <c r="D210" s="549"/>
      <c r="F210" s="550"/>
      <c r="G210" s="550"/>
      <c r="W210" s="551"/>
    </row>
    <row r="211" spans="3:23" s="10" customFormat="1" x14ac:dyDescent="0.25">
      <c r="C211" s="549"/>
      <c r="D211" s="549"/>
      <c r="F211" s="550"/>
      <c r="G211" s="550"/>
      <c r="W211" s="551"/>
    </row>
    <row r="212" spans="3:23" s="10" customFormat="1" x14ac:dyDescent="0.25">
      <c r="C212" s="549"/>
      <c r="D212" s="549"/>
      <c r="F212" s="550"/>
      <c r="G212" s="550"/>
      <c r="W212" s="551"/>
    </row>
    <row r="213" spans="3:23" s="10" customFormat="1" x14ac:dyDescent="0.25">
      <c r="C213" s="549"/>
      <c r="D213" s="549"/>
      <c r="F213" s="550"/>
      <c r="G213" s="550"/>
      <c r="W213" s="551"/>
    </row>
    <row r="214" spans="3:23" s="10" customFormat="1" x14ac:dyDescent="0.25">
      <c r="C214" s="549"/>
      <c r="D214" s="549"/>
      <c r="F214" s="550"/>
      <c r="G214" s="550"/>
      <c r="W214" s="551"/>
    </row>
    <row r="215" spans="3:23" s="10" customFormat="1" x14ac:dyDescent="0.25">
      <c r="C215" s="549"/>
      <c r="D215" s="549"/>
      <c r="F215" s="550"/>
      <c r="G215" s="550"/>
      <c r="W215" s="551"/>
    </row>
    <row r="216" spans="3:23" s="10" customFormat="1" x14ac:dyDescent="0.25">
      <c r="C216" s="549"/>
      <c r="D216" s="549"/>
      <c r="F216" s="550"/>
      <c r="G216" s="550"/>
      <c r="W216" s="551"/>
    </row>
    <row r="217" spans="3:23" s="10" customFormat="1" x14ac:dyDescent="0.25">
      <c r="C217" s="549"/>
      <c r="D217" s="549"/>
      <c r="F217" s="550"/>
      <c r="G217" s="550"/>
      <c r="W217" s="551"/>
    </row>
    <row r="218" spans="3:23" s="10" customFormat="1" x14ac:dyDescent="0.25">
      <c r="C218" s="549"/>
      <c r="D218" s="549"/>
      <c r="F218" s="550"/>
      <c r="G218" s="550"/>
      <c r="W218" s="551"/>
    </row>
    <row r="219" spans="3:23" s="10" customFormat="1" x14ac:dyDescent="0.25">
      <c r="C219" s="549"/>
      <c r="D219" s="549"/>
      <c r="F219" s="550"/>
      <c r="G219" s="550"/>
      <c r="W219" s="551"/>
    </row>
    <row r="220" spans="3:23" s="10" customFormat="1" x14ac:dyDescent="0.25">
      <c r="C220" s="549"/>
      <c r="D220" s="549"/>
      <c r="F220" s="550"/>
      <c r="G220" s="550"/>
      <c r="W220" s="551"/>
    </row>
    <row r="221" spans="3:23" s="10" customFormat="1" x14ac:dyDescent="0.25">
      <c r="C221" s="549"/>
      <c r="D221" s="549"/>
      <c r="F221" s="550"/>
      <c r="G221" s="550"/>
      <c r="W221" s="551"/>
    </row>
    <row r="222" spans="3:23" s="10" customFormat="1" x14ac:dyDescent="0.25">
      <c r="C222" s="549"/>
      <c r="D222" s="549"/>
      <c r="F222" s="550"/>
      <c r="G222" s="550"/>
      <c r="W222" s="551"/>
    </row>
    <row r="223" spans="3:23" s="10" customFormat="1" x14ac:dyDescent="0.25">
      <c r="C223" s="549"/>
      <c r="D223" s="549"/>
      <c r="F223" s="550"/>
      <c r="G223" s="550"/>
      <c r="W223" s="551"/>
    </row>
    <row r="224" spans="3:23" s="10" customFormat="1" x14ac:dyDescent="0.25">
      <c r="C224" s="549"/>
      <c r="D224" s="549"/>
      <c r="F224" s="550"/>
      <c r="G224" s="550"/>
      <c r="W224" s="551"/>
    </row>
    <row r="225" spans="3:23" s="10" customFormat="1" x14ac:dyDescent="0.25">
      <c r="C225" s="549"/>
      <c r="D225" s="549"/>
      <c r="F225" s="550"/>
      <c r="G225" s="550"/>
      <c r="W225" s="551"/>
    </row>
    <row r="226" spans="3:23" s="10" customFormat="1" x14ac:dyDescent="0.25">
      <c r="C226" s="549"/>
      <c r="D226" s="549"/>
      <c r="F226" s="550"/>
      <c r="G226" s="550"/>
      <c r="W226" s="551"/>
    </row>
    <row r="227" spans="3:23" s="10" customFormat="1" x14ac:dyDescent="0.25">
      <c r="C227" s="549"/>
      <c r="D227" s="549"/>
      <c r="F227" s="550"/>
      <c r="G227" s="550"/>
      <c r="W227" s="551"/>
    </row>
    <row r="228" spans="3:23" s="10" customFormat="1" x14ac:dyDescent="0.25">
      <c r="C228" s="549"/>
      <c r="D228" s="549"/>
      <c r="F228" s="550"/>
      <c r="G228" s="550"/>
      <c r="W228" s="551"/>
    </row>
    <row r="229" spans="3:23" s="10" customFormat="1" x14ac:dyDescent="0.25">
      <c r="C229" s="549"/>
      <c r="D229" s="549"/>
      <c r="F229" s="550"/>
      <c r="G229" s="550"/>
      <c r="W229" s="551"/>
    </row>
    <row r="230" spans="3:23" s="10" customFormat="1" x14ac:dyDescent="0.25">
      <c r="C230" s="549"/>
      <c r="D230" s="549"/>
      <c r="F230" s="550"/>
      <c r="G230" s="550"/>
      <c r="W230" s="551"/>
    </row>
    <row r="231" spans="3:23" s="10" customFormat="1" x14ac:dyDescent="0.25">
      <c r="C231" s="549"/>
      <c r="D231" s="549"/>
      <c r="F231" s="550"/>
      <c r="G231" s="550"/>
      <c r="W231" s="551"/>
    </row>
    <row r="232" spans="3:23" s="10" customFormat="1" x14ac:dyDescent="0.25">
      <c r="C232" s="549"/>
      <c r="D232" s="549"/>
      <c r="F232" s="550"/>
      <c r="G232" s="550"/>
      <c r="W232" s="551"/>
    </row>
    <row r="233" spans="3:23" s="10" customFormat="1" x14ac:dyDescent="0.25">
      <c r="C233" s="549"/>
      <c r="D233" s="549"/>
      <c r="F233" s="550"/>
      <c r="G233" s="550"/>
      <c r="W233" s="551"/>
    </row>
    <row r="234" spans="3:23" s="10" customFormat="1" x14ac:dyDescent="0.25">
      <c r="C234" s="549"/>
      <c r="D234" s="549"/>
      <c r="F234" s="550"/>
      <c r="G234" s="550"/>
      <c r="W234" s="551"/>
    </row>
    <row r="235" spans="3:23" s="10" customFormat="1" x14ac:dyDescent="0.25">
      <c r="C235" s="549"/>
      <c r="D235" s="549"/>
      <c r="F235" s="550"/>
      <c r="G235" s="550"/>
      <c r="W235" s="551"/>
    </row>
    <row r="236" spans="3:23" s="10" customFormat="1" x14ac:dyDescent="0.25">
      <c r="C236" s="549"/>
      <c r="D236" s="549"/>
      <c r="F236" s="550"/>
      <c r="G236" s="550"/>
      <c r="W236" s="551"/>
    </row>
    <row r="237" spans="3:23" s="10" customFormat="1" x14ac:dyDescent="0.25">
      <c r="C237" s="549"/>
      <c r="D237" s="549"/>
      <c r="F237" s="550"/>
      <c r="G237" s="550"/>
      <c r="W237" s="551"/>
    </row>
    <row r="238" spans="3:23" s="10" customFormat="1" x14ac:dyDescent="0.25">
      <c r="C238" s="549"/>
      <c r="D238" s="549"/>
      <c r="F238" s="550"/>
      <c r="G238" s="550"/>
      <c r="W238" s="551"/>
    </row>
    <row r="239" spans="3:23" s="10" customFormat="1" x14ac:dyDescent="0.25">
      <c r="C239" s="549"/>
      <c r="D239" s="549"/>
      <c r="F239" s="550"/>
      <c r="G239" s="550"/>
      <c r="W239" s="551"/>
    </row>
    <row r="240" spans="3:23" s="10" customFormat="1" x14ac:dyDescent="0.25">
      <c r="C240" s="549"/>
      <c r="D240" s="549"/>
      <c r="F240" s="550"/>
      <c r="G240" s="550"/>
      <c r="W240" s="551"/>
    </row>
    <row r="241" spans="3:23" s="10" customFormat="1" x14ac:dyDescent="0.25">
      <c r="C241" s="549"/>
      <c r="D241" s="549"/>
      <c r="F241" s="550"/>
      <c r="G241" s="550"/>
      <c r="W241" s="551"/>
    </row>
    <row r="242" spans="3:23" s="10" customFormat="1" x14ac:dyDescent="0.25">
      <c r="C242" s="549"/>
      <c r="D242" s="549"/>
      <c r="F242" s="550"/>
      <c r="G242" s="550"/>
      <c r="W242" s="551"/>
    </row>
    <row r="243" spans="3:23" s="10" customFormat="1" x14ac:dyDescent="0.25">
      <c r="C243" s="549"/>
      <c r="D243" s="549"/>
      <c r="F243" s="550"/>
      <c r="G243" s="550"/>
      <c r="W243" s="551"/>
    </row>
    <row r="244" spans="3:23" s="10" customFormat="1" x14ac:dyDescent="0.25">
      <c r="C244" s="549"/>
      <c r="D244" s="549"/>
      <c r="F244" s="550"/>
      <c r="G244" s="550"/>
      <c r="W244" s="551"/>
    </row>
    <row r="245" spans="3:23" s="10" customFormat="1" x14ac:dyDescent="0.25">
      <c r="C245" s="549"/>
      <c r="D245" s="549"/>
      <c r="F245" s="550"/>
      <c r="G245" s="550"/>
      <c r="W245" s="551"/>
    </row>
    <row r="246" spans="3:23" s="10" customFormat="1" x14ac:dyDescent="0.25">
      <c r="C246" s="549"/>
      <c r="D246" s="549"/>
      <c r="F246" s="550"/>
      <c r="G246" s="550"/>
      <c r="W246" s="551"/>
    </row>
    <row r="247" spans="3:23" s="10" customFormat="1" x14ac:dyDescent="0.25">
      <c r="C247" s="549"/>
      <c r="D247" s="549"/>
      <c r="F247" s="550"/>
      <c r="G247" s="550"/>
      <c r="W247" s="551"/>
    </row>
    <row r="248" spans="3:23" s="10" customFormat="1" x14ac:dyDescent="0.25">
      <c r="C248" s="549"/>
      <c r="D248" s="549"/>
      <c r="F248" s="550"/>
      <c r="G248" s="550"/>
      <c r="W248" s="551"/>
    </row>
    <row r="249" spans="3:23" s="10" customFormat="1" x14ac:dyDescent="0.25">
      <c r="C249" s="549"/>
      <c r="D249" s="549"/>
      <c r="F249" s="550"/>
      <c r="G249" s="550"/>
      <c r="W249" s="551"/>
    </row>
    <row r="250" spans="3:23" s="10" customFormat="1" x14ac:dyDescent="0.25">
      <c r="C250" s="549"/>
      <c r="D250" s="549"/>
      <c r="F250" s="550"/>
      <c r="G250" s="550"/>
      <c r="W250" s="551"/>
    </row>
    <row r="251" spans="3:23" s="10" customFormat="1" x14ac:dyDescent="0.25">
      <c r="C251" s="549"/>
      <c r="D251" s="549"/>
      <c r="F251" s="550"/>
      <c r="G251" s="550"/>
      <c r="W251" s="551"/>
    </row>
    <row r="252" spans="3:23" s="10" customFormat="1" x14ac:dyDescent="0.25">
      <c r="C252" s="549"/>
      <c r="D252" s="549"/>
      <c r="F252" s="550"/>
      <c r="G252" s="550"/>
      <c r="W252" s="551"/>
    </row>
    <row r="253" spans="3:23" s="10" customFormat="1" x14ac:dyDescent="0.25">
      <c r="C253" s="549"/>
      <c r="D253" s="549"/>
      <c r="F253" s="550"/>
      <c r="G253" s="550"/>
      <c r="W253" s="551"/>
    </row>
    <row r="254" spans="3:23" s="10" customFormat="1" x14ac:dyDescent="0.25">
      <c r="C254" s="549"/>
      <c r="D254" s="549"/>
      <c r="F254" s="550"/>
      <c r="G254" s="550"/>
      <c r="W254" s="551"/>
    </row>
    <row r="255" spans="3:23" s="10" customFormat="1" x14ac:dyDescent="0.25">
      <c r="C255" s="549"/>
      <c r="D255" s="549"/>
      <c r="F255" s="550"/>
      <c r="G255" s="550"/>
      <c r="W255" s="551"/>
    </row>
    <row r="256" spans="3:23" s="10" customFormat="1" x14ac:dyDescent="0.25">
      <c r="C256" s="549"/>
      <c r="D256" s="549"/>
      <c r="F256" s="550"/>
      <c r="G256" s="550"/>
      <c r="W256" s="551"/>
    </row>
    <row r="257" spans="3:23" s="10" customFormat="1" x14ac:dyDescent="0.25">
      <c r="C257" s="549"/>
      <c r="D257" s="549"/>
      <c r="F257" s="550"/>
      <c r="G257" s="550"/>
      <c r="W257" s="551"/>
    </row>
    <row r="258" spans="3:23" s="10" customFormat="1" x14ac:dyDescent="0.25">
      <c r="C258" s="549"/>
      <c r="D258" s="549"/>
      <c r="F258" s="550"/>
      <c r="G258" s="550"/>
      <c r="W258" s="551"/>
    </row>
    <row r="259" spans="3:23" s="10" customFormat="1" x14ac:dyDescent="0.25">
      <c r="C259" s="549"/>
      <c r="D259" s="549"/>
      <c r="F259" s="550"/>
      <c r="G259" s="550"/>
      <c r="W259" s="551"/>
    </row>
    <row r="260" spans="3:23" s="10" customFormat="1" x14ac:dyDescent="0.25">
      <c r="C260" s="549"/>
      <c r="D260" s="549"/>
      <c r="F260" s="550"/>
      <c r="G260" s="550"/>
      <c r="W260" s="551"/>
    </row>
    <row r="261" spans="3:23" s="10" customFormat="1" x14ac:dyDescent="0.25">
      <c r="C261" s="549"/>
      <c r="D261" s="549"/>
      <c r="F261" s="550"/>
      <c r="G261" s="550"/>
      <c r="W261" s="551"/>
    </row>
    <row r="262" spans="3:23" s="10" customFormat="1" x14ac:dyDescent="0.25">
      <c r="C262" s="549"/>
      <c r="D262" s="549"/>
      <c r="F262" s="550"/>
      <c r="G262" s="550"/>
      <c r="W262" s="551"/>
    </row>
    <row r="263" spans="3:23" s="10" customFormat="1" x14ac:dyDescent="0.25">
      <c r="C263" s="549"/>
      <c r="D263" s="549"/>
      <c r="F263" s="550"/>
      <c r="G263" s="550"/>
      <c r="W263" s="551"/>
    </row>
    <row r="264" spans="3:23" s="10" customFormat="1" x14ac:dyDescent="0.25">
      <c r="C264" s="549"/>
      <c r="D264" s="549"/>
      <c r="F264" s="550"/>
      <c r="G264" s="550"/>
      <c r="W264" s="551"/>
    </row>
    <row r="265" spans="3:23" s="10" customFormat="1" x14ac:dyDescent="0.25">
      <c r="C265" s="549"/>
      <c r="D265" s="549"/>
      <c r="F265" s="550"/>
      <c r="G265" s="550"/>
      <c r="W265" s="551"/>
    </row>
    <row r="266" spans="3:23" s="10" customFormat="1" x14ac:dyDescent="0.25">
      <c r="C266" s="549"/>
      <c r="D266" s="549"/>
      <c r="F266" s="550"/>
      <c r="G266" s="550"/>
      <c r="W266" s="551"/>
    </row>
    <row r="267" spans="3:23" s="10" customFormat="1" x14ac:dyDescent="0.25">
      <c r="C267" s="549"/>
      <c r="D267" s="549"/>
      <c r="F267" s="550"/>
      <c r="G267" s="550"/>
      <c r="W267" s="551"/>
    </row>
    <row r="268" spans="3:23" s="10" customFormat="1" x14ac:dyDescent="0.25">
      <c r="C268" s="549"/>
      <c r="D268" s="549"/>
      <c r="F268" s="550"/>
      <c r="G268" s="550"/>
      <c r="W268" s="551"/>
    </row>
  </sheetData>
  <dataConsolidate/>
  <mergeCells count="198">
    <mergeCell ref="AH165:AH166"/>
    <mergeCell ref="L156:L157"/>
    <mergeCell ref="M156:M157"/>
    <mergeCell ref="F158:F160"/>
    <mergeCell ref="F161:F163"/>
    <mergeCell ref="F164:F166"/>
    <mergeCell ref="AG165:AG166"/>
    <mergeCell ref="F156:F157"/>
    <mergeCell ref="G156:G157"/>
    <mergeCell ref="H156:H157"/>
    <mergeCell ref="I156:I157"/>
    <mergeCell ref="J156:J157"/>
    <mergeCell ref="K156:K157"/>
    <mergeCell ref="E150:E151"/>
    <mergeCell ref="F150:F151"/>
    <mergeCell ref="AG150:AG151"/>
    <mergeCell ref="AH150:AH151"/>
    <mergeCell ref="F153:F155"/>
    <mergeCell ref="AD153:AD155"/>
    <mergeCell ref="AF153:AF155"/>
    <mergeCell ref="AG153:AG155"/>
    <mergeCell ref="AH153:AH155"/>
    <mergeCell ref="F144:F145"/>
    <mergeCell ref="G144:G145"/>
    <mergeCell ref="AG144:AG145"/>
    <mergeCell ref="AH144:AH145"/>
    <mergeCell ref="F146:F149"/>
    <mergeCell ref="G146:G149"/>
    <mergeCell ref="AE146:AE149"/>
    <mergeCell ref="AG146:AG149"/>
    <mergeCell ref="AH146:AH149"/>
    <mergeCell ref="AD137:AD138"/>
    <mergeCell ref="AD140:AD142"/>
    <mergeCell ref="AE140:AE142"/>
    <mergeCell ref="AF140:AF142"/>
    <mergeCell ref="AG140:AG142"/>
    <mergeCell ref="AH140:AH142"/>
    <mergeCell ref="AH112:AH116"/>
    <mergeCell ref="F118:F123"/>
    <mergeCell ref="AD118:AD123"/>
    <mergeCell ref="AF121:AF122"/>
    <mergeCell ref="AG125:AG128"/>
    <mergeCell ref="AH125:AH128"/>
    <mergeCell ref="AD126:AD127"/>
    <mergeCell ref="AF126:AF127"/>
    <mergeCell ref="AA104:AA108"/>
    <mergeCell ref="F110:F111"/>
    <mergeCell ref="N110:N111"/>
    <mergeCell ref="F112:F116"/>
    <mergeCell ref="G112:G116"/>
    <mergeCell ref="AG112:AG116"/>
    <mergeCell ref="AD92:AD95"/>
    <mergeCell ref="F97:F99"/>
    <mergeCell ref="F100:F101"/>
    <mergeCell ref="AG100:AG101"/>
    <mergeCell ref="AH100:AH101"/>
    <mergeCell ref="F102:F103"/>
    <mergeCell ref="F85:F86"/>
    <mergeCell ref="AD85:AD86"/>
    <mergeCell ref="AF85:AF86"/>
    <mergeCell ref="AG85:AG86"/>
    <mergeCell ref="AH85:AH86"/>
    <mergeCell ref="AE87:AE91"/>
    <mergeCell ref="AH69:AH70"/>
    <mergeCell ref="F72:F74"/>
    <mergeCell ref="AG72:AG74"/>
    <mergeCell ref="AH72:AH74"/>
    <mergeCell ref="AH78:AH80"/>
    <mergeCell ref="AC81:AC83"/>
    <mergeCell ref="AD81:AD83"/>
    <mergeCell ref="AE81:AE83"/>
    <mergeCell ref="AF81:AF83"/>
    <mergeCell ref="AG63:AG65"/>
    <mergeCell ref="AF66:AF67"/>
    <mergeCell ref="AG66:AG67"/>
    <mergeCell ref="AC69:AC70"/>
    <mergeCell ref="AD69:AD70"/>
    <mergeCell ref="AE69:AE70"/>
    <mergeCell ref="AF69:AF70"/>
    <mergeCell ref="AG69:AG70"/>
    <mergeCell ref="F60:F62"/>
    <mergeCell ref="AD60:AD62"/>
    <mergeCell ref="AF60:AF62"/>
    <mergeCell ref="AC63:AC65"/>
    <mergeCell ref="AD63:AD65"/>
    <mergeCell ref="AF63:AF65"/>
    <mergeCell ref="AG56:AG57"/>
    <mergeCell ref="AH56:AH57"/>
    <mergeCell ref="AC58:AC59"/>
    <mergeCell ref="AD58:AD59"/>
    <mergeCell ref="AE58:AE59"/>
    <mergeCell ref="AF58:AF59"/>
    <mergeCell ref="AG58:AG59"/>
    <mergeCell ref="AH58:AH59"/>
    <mergeCell ref="A56:A57"/>
    <mergeCell ref="F56:F57"/>
    <mergeCell ref="N56:N57"/>
    <mergeCell ref="AB56:AB57"/>
    <mergeCell ref="AC56:AC57"/>
    <mergeCell ref="AD56:AD57"/>
    <mergeCell ref="AH49:AH51"/>
    <mergeCell ref="F52:F55"/>
    <mergeCell ref="AC52:AC55"/>
    <mergeCell ref="AD52:AD55"/>
    <mergeCell ref="AE52:AE55"/>
    <mergeCell ref="AF52:AF55"/>
    <mergeCell ref="AG52:AG55"/>
    <mergeCell ref="AH52:AH55"/>
    <mergeCell ref="F49:F51"/>
    <mergeCell ref="AC49:AC51"/>
    <mergeCell ref="AD49:AD51"/>
    <mergeCell ref="AE49:AE51"/>
    <mergeCell ref="AF49:AF51"/>
    <mergeCell ref="AG49:AG51"/>
    <mergeCell ref="AC47:AC48"/>
    <mergeCell ref="AD47:AD48"/>
    <mergeCell ref="AE47:AE48"/>
    <mergeCell ref="AF47:AF48"/>
    <mergeCell ref="AG47:AG48"/>
    <mergeCell ref="AH47:AH48"/>
    <mergeCell ref="B45:B46"/>
    <mergeCell ref="F45:F46"/>
    <mergeCell ref="G45:G46"/>
    <mergeCell ref="B47:B48"/>
    <mergeCell ref="F47:F48"/>
    <mergeCell ref="G47:G48"/>
    <mergeCell ref="B40:B41"/>
    <mergeCell ref="F40:F41"/>
    <mergeCell ref="F42:F44"/>
    <mergeCell ref="G42:G44"/>
    <mergeCell ref="AG42:AG44"/>
    <mergeCell ref="AH42:AH44"/>
    <mergeCell ref="B43:B44"/>
    <mergeCell ref="AG30:AG31"/>
    <mergeCell ref="AH30:AH31"/>
    <mergeCell ref="N34:N35"/>
    <mergeCell ref="AD34:AD35"/>
    <mergeCell ref="AG34:AG35"/>
    <mergeCell ref="AD37:AD38"/>
    <mergeCell ref="AF37:AF38"/>
    <mergeCell ref="AG37:AG38"/>
    <mergeCell ref="AH37:AH38"/>
    <mergeCell ref="Z30:Z31"/>
    <mergeCell ref="AA30:AA31"/>
    <mergeCell ref="AB30:AB31"/>
    <mergeCell ref="AC30:AC31"/>
    <mergeCell ref="AE30:AE31"/>
    <mergeCell ref="AF30:AF31"/>
    <mergeCell ref="AH34:AH35"/>
    <mergeCell ref="F30:F31"/>
    <mergeCell ref="Q30:Q31"/>
    <mergeCell ref="R30:R31"/>
    <mergeCell ref="S30:S31"/>
    <mergeCell ref="T30:T31"/>
    <mergeCell ref="U30:U31"/>
    <mergeCell ref="V30:V31"/>
    <mergeCell ref="X30:X31"/>
    <mergeCell ref="Y30:Y31"/>
    <mergeCell ref="AE24:AE25"/>
    <mergeCell ref="AF24:AF25"/>
    <mergeCell ref="AG24:AG25"/>
    <mergeCell ref="AH24:AH25"/>
    <mergeCell ref="N27:N29"/>
    <mergeCell ref="AC27:AC29"/>
    <mergeCell ref="AD27:AD29"/>
    <mergeCell ref="AE27:AE29"/>
    <mergeCell ref="AF27:AF29"/>
    <mergeCell ref="AG27:AG29"/>
    <mergeCell ref="AH27:AH29"/>
    <mergeCell ref="A24:A25"/>
    <mergeCell ref="B24:B25"/>
    <mergeCell ref="F24:F25"/>
    <mergeCell ref="G24:G25"/>
    <mergeCell ref="N24:N25"/>
    <mergeCell ref="O24:O25"/>
    <mergeCell ref="P24:P25"/>
    <mergeCell ref="AC24:AC25"/>
    <mergeCell ref="AD24:AD25"/>
    <mergeCell ref="F8:F9"/>
    <mergeCell ref="AC8:AC9"/>
    <mergeCell ref="AG8:AG9"/>
    <mergeCell ref="AH8:AH9"/>
    <mergeCell ref="A11:A16"/>
    <mergeCell ref="AE11:AE13"/>
    <mergeCell ref="AF11:AF13"/>
    <mergeCell ref="AE14:AE15"/>
    <mergeCell ref="AF14:AF15"/>
    <mergeCell ref="AG14:AG15"/>
    <mergeCell ref="AH14:AH15"/>
    <mergeCell ref="W3:AB3"/>
    <mergeCell ref="AC3:AH3"/>
    <mergeCell ref="B6:B7"/>
    <mergeCell ref="F6:F7"/>
    <mergeCell ref="AD6:AD7"/>
    <mergeCell ref="AF6:AF7"/>
    <mergeCell ref="AG6:AG7"/>
    <mergeCell ref="AH6:AH7"/>
    <mergeCell ref="AG5:AH5"/>
  </mergeCells>
  <dataValidations disablePrompts="1" count="4">
    <dataValidation type="list" allowBlank="1" showInputMessage="1" showErrorMessage="1" sqref="D10 D19 D26 D68 D84:D86 D96 D109">
      <formula1>$G$3:$G$4</formula1>
    </dataValidation>
    <dataValidation type="list" allowBlank="1" showInputMessage="1" showErrorMessage="1" sqref="C10 C19 C26 C68 C84:C86 C96 C109 AC71:AH71 C71:AA71">
      <formula1>$F$3:$F$4</formula1>
    </dataValidation>
    <dataValidation type="list" allowBlank="1" showInputMessage="1" showErrorMessage="1" sqref="D6:D9 D12 D14 D16:D18 D20:D25 D27:D32 D34:D38 D40:D67 D69:D70 D72:D83 D87:D95 D97:D108 D112:D128 D110 D130:D142 D149:D166 D147 D144:D145">
      <formula1>FactoresInternos</formula1>
    </dataValidation>
    <dataValidation type="list" allowBlank="1" showInputMessage="1" showErrorMessage="1" sqref="C6:C9 C11:C18 C20:C25 C27:C32 C34:C38 C40:C67 C69:C70 C72:C83 C87:C95 C97:C108 C110:C128 C130:C142 C149:C150 C152:C161 C163:C166 C147 C144:C145">
      <formula1>Factoresexternos</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'P:\SIG\Plan Anticorrupción\Plan Anticorrupcion 2016\Mapas en Revisión\Planes anticorrupcion ajustados\[RIESGOS DE CORRUPCION  SUBGERENCIA GENERAL AJUSTADO.xlsx]Hoja1'!#REF!</xm:f>
          </x14:formula1>
          <xm:sqref>C168:D168</xm:sqref>
        </x14:dataValidation>
        <x14:dataValidation type="list" allowBlank="1" showInputMessage="1" showErrorMessage="1">
          <x14:formula1>
            <xm:f>'C:\Users\diana.castro\AppData\Local\Microsoft\Windows\Temporary Internet Files\Content.Outlook\BWE2EJ3N\[Copia de Mapa de Riesgos de Corrupción PARA DILIGENCIAMIENTO POR PARTE PROCESOS.xlsx]Hoja1'!#REF!</xm:f>
          </x14:formula1>
          <xm:sqref>G168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85" zoomScaleNormal="85" workbookViewId="0">
      <pane xSplit="6" ySplit="4" topLeftCell="G5" activePane="bottomRight" state="frozen"/>
      <selection pane="topRight" activeCell="G1" sqref="G1"/>
      <selection pane="bottomLeft" activeCell="A5" sqref="A5"/>
      <selection pane="bottomRight" activeCell="G5" sqref="G5"/>
    </sheetView>
  </sheetViews>
  <sheetFormatPr baseColWidth="10" defaultRowHeight="15" x14ac:dyDescent="0.25"/>
  <cols>
    <col min="1" max="1" width="31.28515625" customWidth="1"/>
    <col min="2" max="2" width="10.7109375" customWidth="1"/>
    <col min="3" max="3" width="30.5703125" customWidth="1"/>
    <col min="4" max="4" width="33.28515625" customWidth="1"/>
    <col min="5" max="5" width="22.85546875" customWidth="1"/>
    <col min="6" max="6" width="33.5703125" customWidth="1"/>
    <col min="7" max="8" width="18.28515625" customWidth="1"/>
    <col min="9" max="9" width="22.85546875" style="45" customWidth="1"/>
    <col min="10" max="10" width="18.28515625" style="45" customWidth="1"/>
    <col min="11" max="11" width="13.5703125" bestFit="1" customWidth="1"/>
    <col min="12" max="12" width="56.42578125" customWidth="1"/>
    <col min="13" max="13" width="73.5703125" customWidth="1"/>
    <col min="14" max="14" width="20.7109375" style="46" customWidth="1"/>
    <col min="15" max="15" width="37.28515625" customWidth="1"/>
  </cols>
  <sheetData>
    <row r="1" spans="1:19" ht="76.5" customHeight="1" x14ac:dyDescent="0.25">
      <c r="A1" s="11" t="s">
        <v>461</v>
      </c>
      <c r="B1" s="12"/>
      <c r="C1" s="12"/>
      <c r="D1" s="12"/>
      <c r="E1" s="12"/>
      <c r="F1" s="12"/>
      <c r="G1" s="12"/>
      <c r="H1" s="12"/>
      <c r="I1" s="12"/>
      <c r="J1" s="12"/>
      <c r="K1" s="1"/>
    </row>
    <row r="2" spans="1:19" s="68" customFormat="1" ht="12.75" x14ac:dyDescent="0.2">
      <c r="A2" s="63"/>
      <c r="B2" s="63"/>
      <c r="C2" s="63"/>
      <c r="D2" s="63"/>
      <c r="E2" s="63"/>
      <c r="F2" s="63"/>
      <c r="G2" s="64"/>
      <c r="H2" s="65" t="s">
        <v>899</v>
      </c>
      <c r="I2" s="161" t="s">
        <v>907</v>
      </c>
      <c r="J2" s="161"/>
      <c r="K2" s="161"/>
      <c r="L2" s="161"/>
      <c r="M2" s="161"/>
      <c r="N2" s="66"/>
      <c r="O2" s="67"/>
      <c r="P2" s="67"/>
      <c r="Q2" s="67"/>
      <c r="R2" s="67"/>
      <c r="S2" s="67"/>
    </row>
    <row r="3" spans="1:19" s="68" customFormat="1" ht="18.75" customHeight="1" x14ac:dyDescent="0.2">
      <c r="A3" s="162" t="s">
        <v>425</v>
      </c>
      <c r="B3" s="162"/>
      <c r="C3" s="162"/>
      <c r="D3" s="162"/>
      <c r="E3" s="162"/>
      <c r="F3" s="162"/>
      <c r="G3" s="162"/>
      <c r="H3" s="162"/>
      <c r="I3" s="146" t="s">
        <v>942</v>
      </c>
      <c r="J3" s="146" t="s">
        <v>943</v>
      </c>
      <c r="K3" s="146" t="s">
        <v>944</v>
      </c>
      <c r="L3" s="146" t="s">
        <v>946</v>
      </c>
      <c r="M3" s="146" t="s">
        <v>945</v>
      </c>
      <c r="N3" s="67"/>
      <c r="O3" s="67"/>
      <c r="P3" s="67"/>
      <c r="Q3" s="67"/>
      <c r="R3" s="67"/>
      <c r="S3" s="67"/>
    </row>
    <row r="4" spans="1:19" s="68" customFormat="1" ht="39.75" customHeight="1" x14ac:dyDescent="0.2">
      <c r="A4" s="55" t="s">
        <v>18</v>
      </c>
      <c r="B4" s="147" t="s">
        <v>906</v>
      </c>
      <c r="C4" s="147"/>
      <c r="D4" s="56" t="s">
        <v>9</v>
      </c>
      <c r="E4" s="56" t="s">
        <v>29</v>
      </c>
      <c r="F4" s="55" t="s">
        <v>8</v>
      </c>
      <c r="G4" s="56" t="s">
        <v>19</v>
      </c>
      <c r="H4" s="56" t="s">
        <v>12</v>
      </c>
      <c r="I4" s="146"/>
      <c r="J4" s="146"/>
      <c r="K4" s="146"/>
      <c r="L4" s="146"/>
      <c r="M4" s="146"/>
      <c r="N4" s="67"/>
      <c r="O4" s="67"/>
      <c r="P4" s="67"/>
      <c r="Q4" s="67"/>
      <c r="R4" s="67"/>
      <c r="S4" s="67"/>
    </row>
    <row r="5" spans="1:19" s="94" customFormat="1" ht="117.75" customHeight="1" x14ac:dyDescent="0.2">
      <c r="A5" s="61" t="s">
        <v>952</v>
      </c>
      <c r="B5" s="61" t="s">
        <v>7</v>
      </c>
      <c r="C5" s="89" t="s">
        <v>746</v>
      </c>
      <c r="D5" s="90" t="s">
        <v>747</v>
      </c>
      <c r="E5" s="90" t="s">
        <v>616</v>
      </c>
      <c r="F5" s="62" t="s">
        <v>748</v>
      </c>
      <c r="G5" s="91">
        <v>43132</v>
      </c>
      <c r="H5" s="91">
        <v>43434</v>
      </c>
      <c r="I5" s="48">
        <v>6</v>
      </c>
      <c r="J5" s="49">
        <v>2</v>
      </c>
      <c r="K5" s="58">
        <v>0.33</v>
      </c>
      <c r="L5" s="59" t="s">
        <v>914</v>
      </c>
      <c r="M5" s="60" t="s">
        <v>973</v>
      </c>
      <c r="N5" s="93"/>
      <c r="O5" s="93"/>
      <c r="P5" s="93"/>
      <c r="Q5" s="93"/>
      <c r="R5" s="93"/>
      <c r="S5" s="93"/>
    </row>
    <row r="6" spans="1:19" s="94" customFormat="1" ht="132.75" customHeight="1" x14ac:dyDescent="0.2">
      <c r="A6" s="61" t="s">
        <v>952</v>
      </c>
      <c r="B6" s="61" t="s">
        <v>6</v>
      </c>
      <c r="C6" s="80" t="s">
        <v>344</v>
      </c>
      <c r="D6" s="90" t="s">
        <v>348</v>
      </c>
      <c r="E6" s="90" t="s">
        <v>349</v>
      </c>
      <c r="F6" s="62" t="s">
        <v>424</v>
      </c>
      <c r="G6" s="91">
        <v>43101</v>
      </c>
      <c r="H6" s="91">
        <v>43465</v>
      </c>
      <c r="I6" s="48">
        <v>17</v>
      </c>
      <c r="J6" s="49">
        <v>17</v>
      </c>
      <c r="K6" s="58">
        <v>1</v>
      </c>
      <c r="L6" s="59" t="s">
        <v>939</v>
      </c>
      <c r="M6" s="60" t="s">
        <v>974</v>
      </c>
      <c r="N6" s="93"/>
      <c r="O6" s="93"/>
      <c r="P6" s="93"/>
      <c r="Q6" s="93"/>
      <c r="R6" s="93"/>
      <c r="S6" s="93"/>
    </row>
    <row r="7" spans="1:19" s="94" customFormat="1" ht="191.25" x14ac:dyDescent="0.2">
      <c r="A7" s="61" t="s">
        <v>952</v>
      </c>
      <c r="B7" s="61" t="s">
        <v>294</v>
      </c>
      <c r="C7" s="80" t="s">
        <v>295</v>
      </c>
      <c r="D7" s="90" t="s">
        <v>590</v>
      </c>
      <c r="E7" s="90" t="s">
        <v>591</v>
      </c>
      <c r="F7" s="62" t="s">
        <v>592</v>
      </c>
      <c r="G7" s="95">
        <v>43101</v>
      </c>
      <c r="H7" s="95">
        <v>43465</v>
      </c>
      <c r="I7" s="48">
        <v>14</v>
      </c>
      <c r="J7" s="49">
        <v>9</v>
      </c>
      <c r="K7" s="58">
        <v>0.65</v>
      </c>
      <c r="L7" s="59" t="s">
        <v>918</v>
      </c>
      <c r="M7" s="96" t="s">
        <v>975</v>
      </c>
      <c r="O7" s="97"/>
      <c r="P7" s="93"/>
      <c r="Q7" s="93"/>
      <c r="R7" s="93"/>
      <c r="S7" s="93"/>
    </row>
    <row r="8" spans="1:19" s="94" customFormat="1" ht="114.75" x14ac:dyDescent="0.2">
      <c r="A8" s="61" t="s">
        <v>952</v>
      </c>
      <c r="B8" s="61" t="s">
        <v>367</v>
      </c>
      <c r="C8" s="80" t="s">
        <v>296</v>
      </c>
      <c r="D8" s="90" t="s">
        <v>342</v>
      </c>
      <c r="E8" s="90" t="s">
        <v>593</v>
      </c>
      <c r="F8" s="62" t="s">
        <v>563</v>
      </c>
      <c r="G8" s="95">
        <v>43101</v>
      </c>
      <c r="H8" s="95">
        <v>43465</v>
      </c>
      <c r="I8" s="48">
        <v>11</v>
      </c>
      <c r="J8" s="49">
        <v>3</v>
      </c>
      <c r="K8" s="58">
        <v>0.25</v>
      </c>
      <c r="L8" s="105" t="s">
        <v>919</v>
      </c>
      <c r="M8" s="96" t="s">
        <v>977</v>
      </c>
      <c r="N8" s="97"/>
      <c r="O8" s="98"/>
      <c r="P8" s="93"/>
      <c r="Q8" s="92"/>
      <c r="R8" s="93"/>
      <c r="S8" s="93"/>
    </row>
    <row r="9" spans="1:19" s="94" customFormat="1" ht="276.75" customHeight="1" x14ac:dyDescent="0.2">
      <c r="A9" s="61" t="s">
        <v>952</v>
      </c>
      <c r="B9" s="61" t="s">
        <v>373</v>
      </c>
      <c r="C9" s="80" t="s">
        <v>615</v>
      </c>
      <c r="D9" s="90" t="s">
        <v>379</v>
      </c>
      <c r="E9" s="90" t="s">
        <v>420</v>
      </c>
      <c r="F9" s="62" t="s">
        <v>332</v>
      </c>
      <c r="G9" s="91">
        <v>43102</v>
      </c>
      <c r="H9" s="91">
        <v>43465</v>
      </c>
      <c r="I9" s="49">
        <v>14</v>
      </c>
      <c r="J9" s="49">
        <v>14</v>
      </c>
      <c r="K9" s="58">
        <v>1</v>
      </c>
      <c r="L9" s="59" t="s">
        <v>915</v>
      </c>
      <c r="M9" s="60" t="s">
        <v>976</v>
      </c>
      <c r="N9" s="99"/>
      <c r="O9" s="93"/>
      <c r="P9" s="93"/>
      <c r="Q9" s="93"/>
      <c r="R9" s="93"/>
      <c r="S9" s="93"/>
    </row>
    <row r="10" spans="1:19" s="94" customFormat="1" ht="102" x14ac:dyDescent="0.2">
      <c r="A10" s="61" t="s">
        <v>952</v>
      </c>
      <c r="B10" s="61" t="s">
        <v>374</v>
      </c>
      <c r="C10" s="80" t="s">
        <v>596</v>
      </c>
      <c r="D10" s="90" t="s">
        <v>35</v>
      </c>
      <c r="E10" s="90" t="s">
        <v>347</v>
      </c>
      <c r="F10" s="62" t="s">
        <v>332</v>
      </c>
      <c r="G10" s="91">
        <v>43102</v>
      </c>
      <c r="H10" s="91">
        <v>43159</v>
      </c>
      <c r="I10" s="48">
        <v>1</v>
      </c>
      <c r="J10" s="49">
        <v>1</v>
      </c>
      <c r="K10" s="58">
        <v>1</v>
      </c>
      <c r="L10" s="59" t="s">
        <v>916</v>
      </c>
      <c r="M10" s="60" t="s">
        <v>978</v>
      </c>
      <c r="N10" s="100"/>
      <c r="O10" s="93"/>
      <c r="P10" s="93"/>
      <c r="Q10" s="93"/>
      <c r="R10" s="93"/>
      <c r="S10" s="93"/>
    </row>
    <row r="11" spans="1:19" s="94" customFormat="1" ht="114.75" x14ac:dyDescent="0.2">
      <c r="A11" s="61" t="s">
        <v>952</v>
      </c>
      <c r="B11" s="61" t="s">
        <v>375</v>
      </c>
      <c r="C11" s="89" t="s">
        <v>304</v>
      </c>
      <c r="D11" s="90" t="s">
        <v>345</v>
      </c>
      <c r="E11" s="90" t="s">
        <v>305</v>
      </c>
      <c r="F11" s="90" t="s">
        <v>299</v>
      </c>
      <c r="G11" s="91">
        <v>43102</v>
      </c>
      <c r="H11" s="91">
        <v>43465</v>
      </c>
      <c r="I11" s="49">
        <v>26</v>
      </c>
      <c r="J11" s="49">
        <v>26</v>
      </c>
      <c r="K11" s="58">
        <v>1</v>
      </c>
      <c r="L11" s="59" t="s">
        <v>924</v>
      </c>
      <c r="M11" s="60" t="s">
        <v>996</v>
      </c>
      <c r="N11" s="93"/>
      <c r="O11" s="93"/>
      <c r="P11" s="93"/>
      <c r="Q11" s="93"/>
      <c r="R11" s="93"/>
      <c r="S11" s="93"/>
    </row>
    <row r="12" spans="1:19" s="94" customFormat="1" ht="127.5" x14ac:dyDescent="0.2">
      <c r="A12" s="61" t="s">
        <v>952</v>
      </c>
      <c r="B12" s="61" t="s">
        <v>378</v>
      </c>
      <c r="C12" s="89" t="s">
        <v>306</v>
      </c>
      <c r="D12" s="90" t="s">
        <v>307</v>
      </c>
      <c r="E12" s="90" t="s">
        <v>308</v>
      </c>
      <c r="F12" s="90" t="s">
        <v>299</v>
      </c>
      <c r="G12" s="91">
        <v>43102</v>
      </c>
      <c r="H12" s="91">
        <v>43465</v>
      </c>
      <c r="I12" s="49">
        <v>1</v>
      </c>
      <c r="J12" s="49">
        <v>1</v>
      </c>
      <c r="K12" s="58">
        <v>1</v>
      </c>
      <c r="L12" s="59" t="s">
        <v>925</v>
      </c>
      <c r="M12" s="165" t="s">
        <v>1206</v>
      </c>
      <c r="N12" s="101"/>
      <c r="O12" s="93"/>
      <c r="P12" s="93"/>
      <c r="Q12" s="93"/>
      <c r="R12" s="93"/>
      <c r="S12" s="93"/>
    </row>
    <row r="13" spans="1:19" s="94" customFormat="1" ht="58.5" customHeight="1" x14ac:dyDescent="0.2">
      <c r="A13" s="61" t="s">
        <v>952</v>
      </c>
      <c r="B13" s="61" t="s">
        <v>598</v>
      </c>
      <c r="C13" s="102" t="s">
        <v>597</v>
      </c>
      <c r="D13" s="90" t="s">
        <v>749</v>
      </c>
      <c r="E13" s="90" t="s">
        <v>750</v>
      </c>
      <c r="F13" s="90" t="s">
        <v>299</v>
      </c>
      <c r="G13" s="91">
        <v>43102</v>
      </c>
      <c r="H13" s="91">
        <v>43465</v>
      </c>
      <c r="I13" s="48">
        <v>1</v>
      </c>
      <c r="J13" s="49">
        <v>1</v>
      </c>
      <c r="K13" s="58">
        <v>1</v>
      </c>
      <c r="L13" s="59" t="s">
        <v>926</v>
      </c>
      <c r="M13" s="60" t="s">
        <v>979</v>
      </c>
      <c r="N13" s="93"/>
      <c r="O13" s="93"/>
      <c r="P13" s="93"/>
      <c r="Q13" s="93"/>
      <c r="R13" s="93"/>
      <c r="S13" s="93"/>
    </row>
    <row r="14" spans="1:19" s="94" customFormat="1" ht="218.25" customHeight="1" x14ac:dyDescent="0.2">
      <c r="A14" s="61" t="s">
        <v>953</v>
      </c>
      <c r="B14" s="61" t="s">
        <v>5</v>
      </c>
      <c r="C14" s="103" t="s">
        <v>751</v>
      </c>
      <c r="D14" s="62" t="s">
        <v>617</v>
      </c>
      <c r="E14" s="62" t="s">
        <v>752</v>
      </c>
      <c r="F14" s="62" t="s">
        <v>618</v>
      </c>
      <c r="G14" s="91" t="s">
        <v>753</v>
      </c>
      <c r="H14" s="91" t="s">
        <v>753</v>
      </c>
      <c r="I14" s="48">
        <v>13</v>
      </c>
      <c r="J14" s="49">
        <v>13</v>
      </c>
      <c r="K14" s="104">
        <v>1</v>
      </c>
      <c r="L14" s="59" t="s">
        <v>928</v>
      </c>
      <c r="M14" s="60" t="s">
        <v>980</v>
      </c>
      <c r="N14" s="100"/>
      <c r="O14" s="93"/>
      <c r="P14" s="93"/>
      <c r="Q14" s="93"/>
      <c r="R14" s="93"/>
      <c r="S14" s="93"/>
    </row>
    <row r="15" spans="1:19" s="94" customFormat="1" ht="199.5" customHeight="1" x14ac:dyDescent="0.2">
      <c r="A15" s="61" t="s">
        <v>953</v>
      </c>
      <c r="B15" s="61" t="s">
        <v>14</v>
      </c>
      <c r="C15" s="103" t="s">
        <v>619</v>
      </c>
      <c r="D15" s="62" t="s">
        <v>620</v>
      </c>
      <c r="E15" s="62" t="s">
        <v>621</v>
      </c>
      <c r="F15" s="62" t="s">
        <v>243</v>
      </c>
      <c r="G15" s="91">
        <v>43101</v>
      </c>
      <c r="H15" s="91">
        <v>43465</v>
      </c>
      <c r="I15" s="49">
        <v>1</v>
      </c>
      <c r="J15" s="49">
        <v>1</v>
      </c>
      <c r="K15" s="58">
        <v>1</v>
      </c>
      <c r="L15" s="59" t="s">
        <v>938</v>
      </c>
      <c r="M15" s="166" t="s">
        <v>1207</v>
      </c>
      <c r="N15" s="93"/>
      <c r="O15" s="93"/>
      <c r="P15" s="93"/>
      <c r="Q15" s="93"/>
      <c r="R15" s="93"/>
      <c r="S15" s="93"/>
    </row>
    <row r="16" spans="1:19" s="94" customFormat="1" ht="191.25" x14ac:dyDescent="0.2">
      <c r="A16" s="61" t="s">
        <v>953</v>
      </c>
      <c r="B16" s="157" t="s">
        <v>20</v>
      </c>
      <c r="C16" s="159" t="s">
        <v>754</v>
      </c>
      <c r="D16" s="62" t="s">
        <v>661</v>
      </c>
      <c r="E16" s="90" t="s">
        <v>491</v>
      </c>
      <c r="F16" s="62" t="s">
        <v>492</v>
      </c>
      <c r="G16" s="91">
        <v>43101</v>
      </c>
      <c r="H16" s="91">
        <v>43465</v>
      </c>
      <c r="I16" s="48">
        <v>3800</v>
      </c>
      <c r="J16" s="49">
        <v>1339</v>
      </c>
      <c r="K16" s="58">
        <v>0.35236842105263155</v>
      </c>
      <c r="L16" s="60" t="s">
        <v>997</v>
      </c>
      <c r="M16" s="60" t="s">
        <v>980</v>
      </c>
      <c r="N16" s="93"/>
      <c r="O16" s="93"/>
      <c r="P16" s="93"/>
      <c r="Q16" s="93"/>
      <c r="R16" s="93"/>
      <c r="S16" s="93"/>
    </row>
    <row r="17" spans="1:19" s="94" customFormat="1" ht="75.75" customHeight="1" x14ac:dyDescent="0.2">
      <c r="A17" s="61" t="s">
        <v>953</v>
      </c>
      <c r="B17" s="158"/>
      <c r="C17" s="160"/>
      <c r="D17" s="62" t="s">
        <v>755</v>
      </c>
      <c r="E17" s="90" t="s">
        <v>756</v>
      </c>
      <c r="F17" s="62" t="s">
        <v>492</v>
      </c>
      <c r="G17" s="91">
        <v>43101</v>
      </c>
      <c r="H17" s="91">
        <v>43465</v>
      </c>
      <c r="I17" s="48">
        <v>20</v>
      </c>
      <c r="J17" s="49" t="s">
        <v>258</v>
      </c>
      <c r="K17" s="58">
        <v>0</v>
      </c>
      <c r="L17" s="59" t="s">
        <v>929</v>
      </c>
      <c r="M17" s="59" t="s">
        <v>983</v>
      </c>
      <c r="N17" s="101"/>
      <c r="O17" s="93"/>
      <c r="P17" s="93"/>
      <c r="Q17" s="93"/>
      <c r="R17" s="93"/>
      <c r="S17" s="93"/>
    </row>
    <row r="18" spans="1:19" s="94" customFormat="1" ht="114.75" x14ac:dyDescent="0.2">
      <c r="A18" s="61" t="s">
        <v>953</v>
      </c>
      <c r="B18" s="61" t="s">
        <v>21</v>
      </c>
      <c r="C18" s="80" t="s">
        <v>662</v>
      </c>
      <c r="D18" s="90" t="s">
        <v>663</v>
      </c>
      <c r="E18" s="90" t="s">
        <v>664</v>
      </c>
      <c r="F18" s="62" t="s">
        <v>492</v>
      </c>
      <c r="G18" s="91">
        <v>43132</v>
      </c>
      <c r="H18" s="91">
        <v>43465</v>
      </c>
      <c r="I18" s="49">
        <v>15</v>
      </c>
      <c r="J18" s="49">
        <v>7</v>
      </c>
      <c r="K18" s="58">
        <v>0.46666666666666667</v>
      </c>
      <c r="L18" s="59" t="s">
        <v>930</v>
      </c>
      <c r="M18" s="60" t="s">
        <v>980</v>
      </c>
      <c r="N18" s="97"/>
      <c r="O18" s="93"/>
      <c r="P18" s="93"/>
      <c r="Q18" s="93"/>
      <c r="R18" s="93"/>
      <c r="S18" s="93"/>
    </row>
    <row r="19" spans="1:19" s="94" customFormat="1" ht="166.5" customHeight="1" x14ac:dyDescent="0.2">
      <c r="A19" s="61" t="s">
        <v>954</v>
      </c>
      <c r="B19" s="61" t="s">
        <v>4</v>
      </c>
      <c r="C19" s="89" t="s">
        <v>757</v>
      </c>
      <c r="D19" s="90" t="s">
        <v>758</v>
      </c>
      <c r="E19" s="90" t="s">
        <v>622</v>
      </c>
      <c r="F19" s="62" t="s">
        <v>748</v>
      </c>
      <c r="G19" s="91">
        <v>43132</v>
      </c>
      <c r="H19" s="91">
        <v>43069</v>
      </c>
      <c r="I19" s="49">
        <v>1</v>
      </c>
      <c r="J19" s="49">
        <v>1</v>
      </c>
      <c r="K19" s="104">
        <v>0.16</v>
      </c>
      <c r="L19" s="60" t="s">
        <v>998</v>
      </c>
      <c r="M19" s="60" t="s">
        <v>981</v>
      </c>
      <c r="N19" s="100"/>
      <c r="O19" s="93"/>
      <c r="P19" s="93"/>
      <c r="Q19" s="93"/>
      <c r="R19" s="93"/>
      <c r="S19" s="93"/>
    </row>
    <row r="20" spans="1:19" s="94" customFormat="1" ht="107.25" customHeight="1" x14ac:dyDescent="0.2">
      <c r="A20" s="61" t="s">
        <v>954</v>
      </c>
      <c r="B20" s="61" t="s">
        <v>3</v>
      </c>
      <c r="C20" s="80" t="s">
        <v>310</v>
      </c>
      <c r="D20" s="62" t="s">
        <v>713</v>
      </c>
      <c r="E20" s="90" t="s">
        <v>714</v>
      </c>
      <c r="F20" s="62" t="s">
        <v>346</v>
      </c>
      <c r="G20" s="91">
        <v>43115</v>
      </c>
      <c r="H20" s="91">
        <v>43465</v>
      </c>
      <c r="I20" s="49">
        <v>12</v>
      </c>
      <c r="J20" s="49">
        <v>7</v>
      </c>
      <c r="K20" s="58">
        <v>0.58333333333333337</v>
      </c>
      <c r="L20" s="59" t="s">
        <v>999</v>
      </c>
      <c r="M20" s="60" t="s">
        <v>1000</v>
      </c>
      <c r="N20" s="93"/>
      <c r="O20" s="93"/>
      <c r="P20" s="93"/>
      <c r="Q20" s="93"/>
      <c r="R20" s="93"/>
      <c r="S20" s="93"/>
    </row>
    <row r="21" spans="1:19" s="94" customFormat="1" ht="88.5" customHeight="1" x14ac:dyDescent="0.2">
      <c r="A21" s="61" t="s">
        <v>955</v>
      </c>
      <c r="B21" s="87" t="s">
        <v>1</v>
      </c>
      <c r="C21" s="80" t="s">
        <v>309</v>
      </c>
      <c r="D21" s="90" t="s">
        <v>599</v>
      </c>
      <c r="E21" s="90" t="s">
        <v>298</v>
      </c>
      <c r="F21" s="90" t="s">
        <v>299</v>
      </c>
      <c r="G21" s="91">
        <v>43102</v>
      </c>
      <c r="H21" s="91">
        <v>43465</v>
      </c>
      <c r="I21" s="49">
        <v>4</v>
      </c>
      <c r="J21" s="49">
        <v>1</v>
      </c>
      <c r="K21" s="58">
        <v>0.25</v>
      </c>
      <c r="L21" s="59" t="s">
        <v>926</v>
      </c>
      <c r="M21" s="60" t="s">
        <v>972</v>
      </c>
      <c r="N21" s="93"/>
      <c r="O21" s="93"/>
      <c r="P21" s="93"/>
      <c r="Q21" s="93"/>
      <c r="R21" s="93"/>
      <c r="S21" s="93"/>
    </row>
    <row r="22" spans="1:19" s="94" customFormat="1" ht="103.5" customHeight="1" x14ac:dyDescent="0.2">
      <c r="A22" s="61" t="s">
        <v>955</v>
      </c>
      <c r="B22" s="87" t="s">
        <v>15</v>
      </c>
      <c r="C22" s="80" t="s">
        <v>343</v>
      </c>
      <c r="D22" s="90" t="s">
        <v>381</v>
      </c>
      <c r="E22" s="90" t="s">
        <v>382</v>
      </c>
      <c r="F22" s="90" t="s">
        <v>759</v>
      </c>
      <c r="G22" s="91">
        <v>43191</v>
      </c>
      <c r="H22" s="91">
        <v>43465</v>
      </c>
      <c r="I22" s="49">
        <v>1</v>
      </c>
      <c r="J22" s="49">
        <v>1</v>
      </c>
      <c r="K22" s="58">
        <v>1</v>
      </c>
      <c r="L22" s="59" t="s">
        <v>917</v>
      </c>
      <c r="M22" s="96" t="s">
        <v>982</v>
      </c>
      <c r="N22" s="100"/>
      <c r="O22" s="93"/>
      <c r="P22" s="93"/>
      <c r="Q22" s="93"/>
      <c r="R22" s="93"/>
      <c r="S22" s="93"/>
    </row>
  </sheetData>
  <autoFilter ref="A4:S22">
    <filterColumn colId="1" showButton="0"/>
  </autoFilter>
  <mergeCells count="10">
    <mergeCell ref="B16:B17"/>
    <mergeCell ref="C16:C17"/>
    <mergeCell ref="I2:M2"/>
    <mergeCell ref="A3:H3"/>
    <mergeCell ref="K3:K4"/>
    <mergeCell ref="L3:L4"/>
    <mergeCell ref="M3:M4"/>
    <mergeCell ref="B4:C4"/>
    <mergeCell ref="I3:I4"/>
    <mergeCell ref="J3:J4"/>
  </mergeCells>
  <printOptions horizontalCentered="1" verticalCentered="1"/>
  <pageMargins left="0.11811023622047245" right="0.31496062992125984" top="0.35433070866141736" bottom="0.35433070866141736" header="0.11811023622047245" footer="0.11811023622047245"/>
  <pageSetup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topLeftCell="H1" zoomScale="70" zoomScaleNormal="70" workbookViewId="0">
      <selection activeCell="U18" sqref="U18"/>
    </sheetView>
  </sheetViews>
  <sheetFormatPr baseColWidth="10" defaultColWidth="9.140625" defaultRowHeight="12.75" x14ac:dyDescent="0.2"/>
  <cols>
    <col min="1" max="1" width="4.7109375" style="21" bestFit="1" customWidth="1"/>
    <col min="2" max="2" width="16.85546875" style="21" bestFit="1" customWidth="1"/>
    <col min="3" max="3" width="8.7109375" style="21" customWidth="1"/>
    <col min="4" max="4" width="25.140625" style="21" bestFit="1" customWidth="1"/>
    <col min="5" max="5" width="10.85546875" style="21" bestFit="1" customWidth="1"/>
    <col min="6" max="6" width="26" style="21" customWidth="1"/>
    <col min="7" max="7" width="24" style="21" customWidth="1"/>
    <col min="8" max="8" width="26.5703125" style="21" customWidth="1"/>
    <col min="9" max="9" width="16" style="21" bestFit="1" customWidth="1"/>
    <col min="10" max="10" width="16.140625" style="21" bestFit="1" customWidth="1"/>
    <col min="11" max="11" width="12.5703125" style="21" bestFit="1" customWidth="1"/>
    <col min="12" max="12" width="20.85546875" style="21" bestFit="1" customWidth="1"/>
    <col min="13" max="13" width="17" style="21" bestFit="1" customWidth="1"/>
    <col min="14" max="16" width="12.5703125" style="21" bestFit="1" customWidth="1"/>
    <col min="17" max="17" width="17" style="21" bestFit="1" customWidth="1"/>
    <col min="18" max="18" width="63.140625" style="21" bestFit="1" customWidth="1"/>
    <col min="19" max="19" width="18.85546875" style="21" bestFit="1" customWidth="1"/>
    <col min="20" max="20" width="15.85546875" style="21" bestFit="1" customWidth="1"/>
    <col min="21" max="21" width="55.28515625" style="21" customWidth="1"/>
    <col min="22" max="22" width="71.7109375" style="21" customWidth="1"/>
    <col min="23" max="251" width="9.140625" style="21"/>
    <col min="252" max="252" width="4.7109375" style="21" bestFit="1" customWidth="1"/>
    <col min="253" max="253" width="16.85546875" style="21" bestFit="1" customWidth="1"/>
    <col min="254" max="254" width="8.85546875" style="21" bestFit="1" customWidth="1"/>
    <col min="255" max="255" width="1.140625" style="21" bestFit="1" customWidth="1"/>
    <col min="256" max="256" width="25.140625" style="21" bestFit="1" customWidth="1"/>
    <col min="257" max="257" width="10.85546875" style="21" bestFit="1" customWidth="1"/>
    <col min="258" max="259" width="16.85546875" style="21" bestFit="1" customWidth="1"/>
    <col min="260" max="260" width="8.85546875" style="21" bestFit="1" customWidth="1"/>
    <col min="261" max="261" width="16" style="21" bestFit="1" customWidth="1"/>
    <col min="262" max="262" width="0.28515625" style="21" bestFit="1" customWidth="1"/>
    <col min="263" max="263" width="16" style="21" bestFit="1" customWidth="1"/>
    <col min="264" max="264" width="0.7109375" style="21" bestFit="1" customWidth="1"/>
    <col min="265" max="265" width="16.140625" style="21" bestFit="1" customWidth="1"/>
    <col min="266" max="266" width="12.5703125" style="21" bestFit="1" customWidth="1"/>
    <col min="267" max="267" width="4.42578125" style="21" bestFit="1" customWidth="1"/>
    <col min="268" max="268" width="20.85546875" style="21" bestFit="1" customWidth="1"/>
    <col min="269" max="269" width="17" style="21" bestFit="1" customWidth="1"/>
    <col min="270" max="272" width="12.5703125" style="21" bestFit="1" customWidth="1"/>
    <col min="273" max="273" width="17" style="21" bestFit="1" customWidth="1"/>
    <col min="274" max="274" width="63.140625" style="21" bestFit="1" customWidth="1"/>
    <col min="275" max="275" width="18.85546875" style="21" bestFit="1" customWidth="1"/>
    <col min="276" max="276" width="15.85546875" style="21" bestFit="1" customWidth="1"/>
    <col min="277" max="277" width="131" style="21" bestFit="1" customWidth="1"/>
    <col min="278" max="278" width="4.7109375" style="21" bestFit="1" customWidth="1"/>
    <col min="279" max="507" width="9.140625" style="21"/>
    <col min="508" max="508" width="4.7109375" style="21" bestFit="1" customWidth="1"/>
    <col min="509" max="509" width="16.85546875" style="21" bestFit="1" customWidth="1"/>
    <col min="510" max="510" width="8.85546875" style="21" bestFit="1" customWidth="1"/>
    <col min="511" max="511" width="1.140625" style="21" bestFit="1" customWidth="1"/>
    <col min="512" max="512" width="25.140625" style="21" bestFit="1" customWidth="1"/>
    <col min="513" max="513" width="10.85546875" style="21" bestFit="1" customWidth="1"/>
    <col min="514" max="515" width="16.85546875" style="21" bestFit="1" customWidth="1"/>
    <col min="516" max="516" width="8.85546875" style="21" bestFit="1" customWidth="1"/>
    <col min="517" max="517" width="16" style="21" bestFit="1" customWidth="1"/>
    <col min="518" max="518" width="0.28515625" style="21" bestFit="1" customWidth="1"/>
    <col min="519" max="519" width="16" style="21" bestFit="1" customWidth="1"/>
    <col min="520" max="520" width="0.7109375" style="21" bestFit="1" customWidth="1"/>
    <col min="521" max="521" width="16.140625" style="21" bestFit="1" customWidth="1"/>
    <col min="522" max="522" width="12.5703125" style="21" bestFit="1" customWidth="1"/>
    <col min="523" max="523" width="4.42578125" style="21" bestFit="1" customWidth="1"/>
    <col min="524" max="524" width="20.85546875" style="21" bestFit="1" customWidth="1"/>
    <col min="525" max="525" width="17" style="21" bestFit="1" customWidth="1"/>
    <col min="526" max="528" width="12.5703125" style="21" bestFit="1" customWidth="1"/>
    <col min="529" max="529" width="17" style="21" bestFit="1" customWidth="1"/>
    <col min="530" max="530" width="63.140625" style="21" bestFit="1" customWidth="1"/>
    <col min="531" max="531" width="18.85546875" style="21" bestFit="1" customWidth="1"/>
    <col min="532" max="532" width="15.85546875" style="21" bestFit="1" customWidth="1"/>
    <col min="533" max="533" width="131" style="21" bestFit="1" customWidth="1"/>
    <col min="534" max="534" width="4.7109375" style="21" bestFit="1" customWidth="1"/>
    <col min="535" max="763" width="9.140625" style="21"/>
    <col min="764" max="764" width="4.7109375" style="21" bestFit="1" customWidth="1"/>
    <col min="765" max="765" width="16.85546875" style="21" bestFit="1" customWidth="1"/>
    <col min="766" max="766" width="8.85546875" style="21" bestFit="1" customWidth="1"/>
    <col min="767" max="767" width="1.140625" style="21" bestFit="1" customWidth="1"/>
    <col min="768" max="768" width="25.140625" style="21" bestFit="1" customWidth="1"/>
    <col min="769" max="769" width="10.85546875" style="21" bestFit="1" customWidth="1"/>
    <col min="770" max="771" width="16.85546875" style="21" bestFit="1" customWidth="1"/>
    <col min="772" max="772" width="8.85546875" style="21" bestFit="1" customWidth="1"/>
    <col min="773" max="773" width="16" style="21" bestFit="1" customWidth="1"/>
    <col min="774" max="774" width="0.28515625" style="21" bestFit="1" customWidth="1"/>
    <col min="775" max="775" width="16" style="21" bestFit="1" customWidth="1"/>
    <col min="776" max="776" width="0.7109375" style="21" bestFit="1" customWidth="1"/>
    <col min="777" max="777" width="16.140625" style="21" bestFit="1" customWidth="1"/>
    <col min="778" max="778" width="12.5703125" style="21" bestFit="1" customWidth="1"/>
    <col min="779" max="779" width="4.42578125" style="21" bestFit="1" customWidth="1"/>
    <col min="780" max="780" width="20.85546875" style="21" bestFit="1" customWidth="1"/>
    <col min="781" max="781" width="17" style="21" bestFit="1" customWidth="1"/>
    <col min="782" max="784" width="12.5703125" style="21" bestFit="1" customWidth="1"/>
    <col min="785" max="785" width="17" style="21" bestFit="1" customWidth="1"/>
    <col min="786" max="786" width="63.140625" style="21" bestFit="1" customWidth="1"/>
    <col min="787" max="787" width="18.85546875" style="21" bestFit="1" customWidth="1"/>
    <col min="788" max="788" width="15.85546875" style="21" bestFit="1" customWidth="1"/>
    <col min="789" max="789" width="131" style="21" bestFit="1" customWidth="1"/>
    <col min="790" max="790" width="4.7109375" style="21" bestFit="1" customWidth="1"/>
    <col min="791" max="1019" width="9.140625" style="21"/>
    <col min="1020" max="1020" width="4.7109375" style="21" bestFit="1" customWidth="1"/>
    <col min="1021" max="1021" width="16.85546875" style="21" bestFit="1" customWidth="1"/>
    <col min="1022" max="1022" width="8.85546875" style="21" bestFit="1" customWidth="1"/>
    <col min="1023" max="1023" width="1.140625" style="21" bestFit="1" customWidth="1"/>
    <col min="1024" max="1024" width="25.140625" style="21" bestFit="1" customWidth="1"/>
    <col min="1025" max="1025" width="10.85546875" style="21" bestFit="1" customWidth="1"/>
    <col min="1026" max="1027" width="16.85546875" style="21" bestFit="1" customWidth="1"/>
    <col min="1028" max="1028" width="8.85546875" style="21" bestFit="1" customWidth="1"/>
    <col min="1029" max="1029" width="16" style="21" bestFit="1" customWidth="1"/>
    <col min="1030" max="1030" width="0.28515625" style="21" bestFit="1" customWidth="1"/>
    <col min="1031" max="1031" width="16" style="21" bestFit="1" customWidth="1"/>
    <col min="1032" max="1032" width="0.7109375" style="21" bestFit="1" customWidth="1"/>
    <col min="1033" max="1033" width="16.140625" style="21" bestFit="1" customWidth="1"/>
    <col min="1034" max="1034" width="12.5703125" style="21" bestFit="1" customWidth="1"/>
    <col min="1035" max="1035" width="4.42578125" style="21" bestFit="1" customWidth="1"/>
    <col min="1036" max="1036" width="20.85546875" style="21" bestFit="1" customWidth="1"/>
    <col min="1037" max="1037" width="17" style="21" bestFit="1" customWidth="1"/>
    <col min="1038" max="1040" width="12.5703125" style="21" bestFit="1" customWidth="1"/>
    <col min="1041" max="1041" width="17" style="21" bestFit="1" customWidth="1"/>
    <col min="1042" max="1042" width="63.140625" style="21" bestFit="1" customWidth="1"/>
    <col min="1043" max="1043" width="18.85546875" style="21" bestFit="1" customWidth="1"/>
    <col min="1044" max="1044" width="15.85546875" style="21" bestFit="1" customWidth="1"/>
    <col min="1045" max="1045" width="131" style="21" bestFit="1" customWidth="1"/>
    <col min="1046" max="1046" width="4.7109375" style="21" bestFit="1" customWidth="1"/>
    <col min="1047" max="1275" width="9.140625" style="21"/>
    <col min="1276" max="1276" width="4.7109375" style="21" bestFit="1" customWidth="1"/>
    <col min="1277" max="1277" width="16.85546875" style="21" bestFit="1" customWidth="1"/>
    <col min="1278" max="1278" width="8.85546875" style="21" bestFit="1" customWidth="1"/>
    <col min="1279" max="1279" width="1.140625" style="21" bestFit="1" customWidth="1"/>
    <col min="1280" max="1280" width="25.140625" style="21" bestFit="1" customWidth="1"/>
    <col min="1281" max="1281" width="10.85546875" style="21" bestFit="1" customWidth="1"/>
    <col min="1282" max="1283" width="16.85546875" style="21" bestFit="1" customWidth="1"/>
    <col min="1284" max="1284" width="8.85546875" style="21" bestFit="1" customWidth="1"/>
    <col min="1285" max="1285" width="16" style="21" bestFit="1" customWidth="1"/>
    <col min="1286" max="1286" width="0.28515625" style="21" bestFit="1" customWidth="1"/>
    <col min="1287" max="1287" width="16" style="21" bestFit="1" customWidth="1"/>
    <col min="1288" max="1288" width="0.7109375" style="21" bestFit="1" customWidth="1"/>
    <col min="1289" max="1289" width="16.140625" style="21" bestFit="1" customWidth="1"/>
    <col min="1290" max="1290" width="12.5703125" style="21" bestFit="1" customWidth="1"/>
    <col min="1291" max="1291" width="4.42578125" style="21" bestFit="1" customWidth="1"/>
    <col min="1292" max="1292" width="20.85546875" style="21" bestFit="1" customWidth="1"/>
    <col min="1293" max="1293" width="17" style="21" bestFit="1" customWidth="1"/>
    <col min="1294" max="1296" width="12.5703125" style="21" bestFit="1" customWidth="1"/>
    <col min="1297" max="1297" width="17" style="21" bestFit="1" customWidth="1"/>
    <col min="1298" max="1298" width="63.140625" style="21" bestFit="1" customWidth="1"/>
    <col min="1299" max="1299" width="18.85546875" style="21" bestFit="1" customWidth="1"/>
    <col min="1300" max="1300" width="15.85546875" style="21" bestFit="1" customWidth="1"/>
    <col min="1301" max="1301" width="131" style="21" bestFit="1" customWidth="1"/>
    <col min="1302" max="1302" width="4.7109375" style="21" bestFit="1" customWidth="1"/>
    <col min="1303" max="1531" width="9.140625" style="21"/>
    <col min="1532" max="1532" width="4.7109375" style="21" bestFit="1" customWidth="1"/>
    <col min="1533" max="1533" width="16.85546875" style="21" bestFit="1" customWidth="1"/>
    <col min="1534" max="1534" width="8.85546875" style="21" bestFit="1" customWidth="1"/>
    <col min="1535" max="1535" width="1.140625" style="21" bestFit="1" customWidth="1"/>
    <col min="1536" max="1536" width="25.140625" style="21" bestFit="1" customWidth="1"/>
    <col min="1537" max="1537" width="10.85546875" style="21" bestFit="1" customWidth="1"/>
    <col min="1538" max="1539" width="16.85546875" style="21" bestFit="1" customWidth="1"/>
    <col min="1540" max="1540" width="8.85546875" style="21" bestFit="1" customWidth="1"/>
    <col min="1541" max="1541" width="16" style="21" bestFit="1" customWidth="1"/>
    <col min="1542" max="1542" width="0.28515625" style="21" bestFit="1" customWidth="1"/>
    <col min="1543" max="1543" width="16" style="21" bestFit="1" customWidth="1"/>
    <col min="1544" max="1544" width="0.7109375" style="21" bestFit="1" customWidth="1"/>
    <col min="1545" max="1545" width="16.140625" style="21" bestFit="1" customWidth="1"/>
    <col min="1546" max="1546" width="12.5703125" style="21" bestFit="1" customWidth="1"/>
    <col min="1547" max="1547" width="4.42578125" style="21" bestFit="1" customWidth="1"/>
    <col min="1548" max="1548" width="20.85546875" style="21" bestFit="1" customWidth="1"/>
    <col min="1549" max="1549" width="17" style="21" bestFit="1" customWidth="1"/>
    <col min="1550" max="1552" width="12.5703125" style="21" bestFit="1" customWidth="1"/>
    <col min="1553" max="1553" width="17" style="21" bestFit="1" customWidth="1"/>
    <col min="1554" max="1554" width="63.140625" style="21" bestFit="1" customWidth="1"/>
    <col min="1555" max="1555" width="18.85546875" style="21" bestFit="1" customWidth="1"/>
    <col min="1556" max="1556" width="15.85546875" style="21" bestFit="1" customWidth="1"/>
    <col min="1557" max="1557" width="131" style="21" bestFit="1" customWidth="1"/>
    <col min="1558" max="1558" width="4.7109375" style="21" bestFit="1" customWidth="1"/>
    <col min="1559" max="1787" width="9.140625" style="21"/>
    <col min="1788" max="1788" width="4.7109375" style="21" bestFit="1" customWidth="1"/>
    <col min="1789" max="1789" width="16.85546875" style="21" bestFit="1" customWidth="1"/>
    <col min="1790" max="1790" width="8.85546875" style="21" bestFit="1" customWidth="1"/>
    <col min="1791" max="1791" width="1.140625" style="21" bestFit="1" customWidth="1"/>
    <col min="1792" max="1792" width="25.140625" style="21" bestFit="1" customWidth="1"/>
    <col min="1793" max="1793" width="10.85546875" style="21" bestFit="1" customWidth="1"/>
    <col min="1794" max="1795" width="16.85546875" style="21" bestFit="1" customWidth="1"/>
    <col min="1796" max="1796" width="8.85546875" style="21" bestFit="1" customWidth="1"/>
    <col min="1797" max="1797" width="16" style="21" bestFit="1" customWidth="1"/>
    <col min="1798" max="1798" width="0.28515625" style="21" bestFit="1" customWidth="1"/>
    <col min="1799" max="1799" width="16" style="21" bestFit="1" customWidth="1"/>
    <col min="1800" max="1800" width="0.7109375" style="21" bestFit="1" customWidth="1"/>
    <col min="1801" max="1801" width="16.140625" style="21" bestFit="1" customWidth="1"/>
    <col min="1802" max="1802" width="12.5703125" style="21" bestFit="1" customWidth="1"/>
    <col min="1803" max="1803" width="4.42578125" style="21" bestFit="1" customWidth="1"/>
    <col min="1804" max="1804" width="20.85546875" style="21" bestFit="1" customWidth="1"/>
    <col min="1805" max="1805" width="17" style="21" bestFit="1" customWidth="1"/>
    <col min="1806" max="1808" width="12.5703125" style="21" bestFit="1" customWidth="1"/>
    <col min="1809" max="1809" width="17" style="21" bestFit="1" customWidth="1"/>
    <col min="1810" max="1810" width="63.140625" style="21" bestFit="1" customWidth="1"/>
    <col min="1811" max="1811" width="18.85546875" style="21" bestFit="1" customWidth="1"/>
    <col min="1812" max="1812" width="15.85546875" style="21" bestFit="1" customWidth="1"/>
    <col min="1813" max="1813" width="131" style="21" bestFit="1" customWidth="1"/>
    <col min="1814" max="1814" width="4.7109375" style="21" bestFit="1" customWidth="1"/>
    <col min="1815" max="2043" width="9.140625" style="21"/>
    <col min="2044" max="2044" width="4.7109375" style="21" bestFit="1" customWidth="1"/>
    <col min="2045" max="2045" width="16.85546875" style="21" bestFit="1" customWidth="1"/>
    <col min="2046" max="2046" width="8.85546875" style="21" bestFit="1" customWidth="1"/>
    <col min="2047" max="2047" width="1.140625" style="21" bestFit="1" customWidth="1"/>
    <col min="2048" max="2048" width="25.140625" style="21" bestFit="1" customWidth="1"/>
    <col min="2049" max="2049" width="10.85546875" style="21" bestFit="1" customWidth="1"/>
    <col min="2050" max="2051" width="16.85546875" style="21" bestFit="1" customWidth="1"/>
    <col min="2052" max="2052" width="8.85546875" style="21" bestFit="1" customWidth="1"/>
    <col min="2053" max="2053" width="16" style="21" bestFit="1" customWidth="1"/>
    <col min="2054" max="2054" width="0.28515625" style="21" bestFit="1" customWidth="1"/>
    <col min="2055" max="2055" width="16" style="21" bestFit="1" customWidth="1"/>
    <col min="2056" max="2056" width="0.7109375" style="21" bestFit="1" customWidth="1"/>
    <col min="2057" max="2057" width="16.140625" style="21" bestFit="1" customWidth="1"/>
    <col min="2058" max="2058" width="12.5703125" style="21" bestFit="1" customWidth="1"/>
    <col min="2059" max="2059" width="4.42578125" style="21" bestFit="1" customWidth="1"/>
    <col min="2060" max="2060" width="20.85546875" style="21" bestFit="1" customWidth="1"/>
    <col min="2061" max="2061" width="17" style="21" bestFit="1" customWidth="1"/>
    <col min="2062" max="2064" width="12.5703125" style="21" bestFit="1" customWidth="1"/>
    <col min="2065" max="2065" width="17" style="21" bestFit="1" customWidth="1"/>
    <col min="2066" max="2066" width="63.140625" style="21" bestFit="1" customWidth="1"/>
    <col min="2067" max="2067" width="18.85546875" style="21" bestFit="1" customWidth="1"/>
    <col min="2068" max="2068" width="15.85546875" style="21" bestFit="1" customWidth="1"/>
    <col min="2069" max="2069" width="131" style="21" bestFit="1" customWidth="1"/>
    <col min="2070" max="2070" width="4.7109375" style="21" bestFit="1" customWidth="1"/>
    <col min="2071" max="2299" width="9.140625" style="21"/>
    <col min="2300" max="2300" width="4.7109375" style="21" bestFit="1" customWidth="1"/>
    <col min="2301" max="2301" width="16.85546875" style="21" bestFit="1" customWidth="1"/>
    <col min="2302" max="2302" width="8.85546875" style="21" bestFit="1" customWidth="1"/>
    <col min="2303" max="2303" width="1.140625" style="21" bestFit="1" customWidth="1"/>
    <col min="2304" max="2304" width="25.140625" style="21" bestFit="1" customWidth="1"/>
    <col min="2305" max="2305" width="10.85546875" style="21" bestFit="1" customWidth="1"/>
    <col min="2306" max="2307" width="16.85546875" style="21" bestFit="1" customWidth="1"/>
    <col min="2308" max="2308" width="8.85546875" style="21" bestFit="1" customWidth="1"/>
    <col min="2309" max="2309" width="16" style="21" bestFit="1" customWidth="1"/>
    <col min="2310" max="2310" width="0.28515625" style="21" bestFit="1" customWidth="1"/>
    <col min="2311" max="2311" width="16" style="21" bestFit="1" customWidth="1"/>
    <col min="2312" max="2312" width="0.7109375" style="21" bestFit="1" customWidth="1"/>
    <col min="2313" max="2313" width="16.140625" style="21" bestFit="1" customWidth="1"/>
    <col min="2314" max="2314" width="12.5703125" style="21" bestFit="1" customWidth="1"/>
    <col min="2315" max="2315" width="4.42578125" style="21" bestFit="1" customWidth="1"/>
    <col min="2316" max="2316" width="20.85546875" style="21" bestFit="1" customWidth="1"/>
    <col min="2317" max="2317" width="17" style="21" bestFit="1" customWidth="1"/>
    <col min="2318" max="2320" width="12.5703125" style="21" bestFit="1" customWidth="1"/>
    <col min="2321" max="2321" width="17" style="21" bestFit="1" customWidth="1"/>
    <col min="2322" max="2322" width="63.140625" style="21" bestFit="1" customWidth="1"/>
    <col min="2323" max="2323" width="18.85546875" style="21" bestFit="1" customWidth="1"/>
    <col min="2324" max="2324" width="15.85546875" style="21" bestFit="1" customWidth="1"/>
    <col min="2325" max="2325" width="131" style="21" bestFit="1" customWidth="1"/>
    <col min="2326" max="2326" width="4.7109375" style="21" bestFit="1" customWidth="1"/>
    <col min="2327" max="2555" width="9.140625" style="21"/>
    <col min="2556" max="2556" width="4.7109375" style="21" bestFit="1" customWidth="1"/>
    <col min="2557" max="2557" width="16.85546875" style="21" bestFit="1" customWidth="1"/>
    <col min="2558" max="2558" width="8.85546875" style="21" bestFit="1" customWidth="1"/>
    <col min="2559" max="2559" width="1.140625" style="21" bestFit="1" customWidth="1"/>
    <col min="2560" max="2560" width="25.140625" style="21" bestFit="1" customWidth="1"/>
    <col min="2561" max="2561" width="10.85546875" style="21" bestFit="1" customWidth="1"/>
    <col min="2562" max="2563" width="16.85546875" style="21" bestFit="1" customWidth="1"/>
    <col min="2564" max="2564" width="8.85546875" style="21" bestFit="1" customWidth="1"/>
    <col min="2565" max="2565" width="16" style="21" bestFit="1" customWidth="1"/>
    <col min="2566" max="2566" width="0.28515625" style="21" bestFit="1" customWidth="1"/>
    <col min="2567" max="2567" width="16" style="21" bestFit="1" customWidth="1"/>
    <col min="2568" max="2568" width="0.7109375" style="21" bestFit="1" customWidth="1"/>
    <col min="2569" max="2569" width="16.140625" style="21" bestFit="1" customWidth="1"/>
    <col min="2570" max="2570" width="12.5703125" style="21" bestFit="1" customWidth="1"/>
    <col min="2571" max="2571" width="4.42578125" style="21" bestFit="1" customWidth="1"/>
    <col min="2572" max="2572" width="20.85546875" style="21" bestFit="1" customWidth="1"/>
    <col min="2573" max="2573" width="17" style="21" bestFit="1" customWidth="1"/>
    <col min="2574" max="2576" width="12.5703125" style="21" bestFit="1" customWidth="1"/>
    <col min="2577" max="2577" width="17" style="21" bestFit="1" customWidth="1"/>
    <col min="2578" max="2578" width="63.140625" style="21" bestFit="1" customWidth="1"/>
    <col min="2579" max="2579" width="18.85546875" style="21" bestFit="1" customWidth="1"/>
    <col min="2580" max="2580" width="15.85546875" style="21" bestFit="1" customWidth="1"/>
    <col min="2581" max="2581" width="131" style="21" bestFit="1" customWidth="1"/>
    <col min="2582" max="2582" width="4.7109375" style="21" bestFit="1" customWidth="1"/>
    <col min="2583" max="2811" width="9.140625" style="21"/>
    <col min="2812" max="2812" width="4.7109375" style="21" bestFit="1" customWidth="1"/>
    <col min="2813" max="2813" width="16.85546875" style="21" bestFit="1" customWidth="1"/>
    <col min="2814" max="2814" width="8.85546875" style="21" bestFit="1" customWidth="1"/>
    <col min="2815" max="2815" width="1.140625" style="21" bestFit="1" customWidth="1"/>
    <col min="2816" max="2816" width="25.140625" style="21" bestFit="1" customWidth="1"/>
    <col min="2817" max="2817" width="10.85546875" style="21" bestFit="1" customWidth="1"/>
    <col min="2818" max="2819" width="16.85546875" style="21" bestFit="1" customWidth="1"/>
    <col min="2820" max="2820" width="8.85546875" style="21" bestFit="1" customWidth="1"/>
    <col min="2821" max="2821" width="16" style="21" bestFit="1" customWidth="1"/>
    <col min="2822" max="2822" width="0.28515625" style="21" bestFit="1" customWidth="1"/>
    <col min="2823" max="2823" width="16" style="21" bestFit="1" customWidth="1"/>
    <col min="2824" max="2824" width="0.7109375" style="21" bestFit="1" customWidth="1"/>
    <col min="2825" max="2825" width="16.140625" style="21" bestFit="1" customWidth="1"/>
    <col min="2826" max="2826" width="12.5703125" style="21" bestFit="1" customWidth="1"/>
    <col min="2827" max="2827" width="4.42578125" style="21" bestFit="1" customWidth="1"/>
    <col min="2828" max="2828" width="20.85546875" style="21" bestFit="1" customWidth="1"/>
    <col min="2829" max="2829" width="17" style="21" bestFit="1" customWidth="1"/>
    <col min="2830" max="2832" width="12.5703125" style="21" bestFit="1" customWidth="1"/>
    <col min="2833" max="2833" width="17" style="21" bestFit="1" customWidth="1"/>
    <col min="2834" max="2834" width="63.140625" style="21" bestFit="1" customWidth="1"/>
    <col min="2835" max="2835" width="18.85546875" style="21" bestFit="1" customWidth="1"/>
    <col min="2836" max="2836" width="15.85546875" style="21" bestFit="1" customWidth="1"/>
    <col min="2837" max="2837" width="131" style="21" bestFit="1" customWidth="1"/>
    <col min="2838" max="2838" width="4.7109375" style="21" bestFit="1" customWidth="1"/>
    <col min="2839" max="3067" width="9.140625" style="21"/>
    <col min="3068" max="3068" width="4.7109375" style="21" bestFit="1" customWidth="1"/>
    <col min="3069" max="3069" width="16.85546875" style="21" bestFit="1" customWidth="1"/>
    <col min="3070" max="3070" width="8.85546875" style="21" bestFit="1" customWidth="1"/>
    <col min="3071" max="3071" width="1.140625" style="21" bestFit="1" customWidth="1"/>
    <col min="3072" max="3072" width="25.140625" style="21" bestFit="1" customWidth="1"/>
    <col min="3073" max="3073" width="10.85546875" style="21" bestFit="1" customWidth="1"/>
    <col min="3074" max="3075" width="16.85546875" style="21" bestFit="1" customWidth="1"/>
    <col min="3076" max="3076" width="8.85546875" style="21" bestFit="1" customWidth="1"/>
    <col min="3077" max="3077" width="16" style="21" bestFit="1" customWidth="1"/>
    <col min="3078" max="3078" width="0.28515625" style="21" bestFit="1" customWidth="1"/>
    <col min="3079" max="3079" width="16" style="21" bestFit="1" customWidth="1"/>
    <col min="3080" max="3080" width="0.7109375" style="21" bestFit="1" customWidth="1"/>
    <col min="3081" max="3081" width="16.140625" style="21" bestFit="1" customWidth="1"/>
    <col min="3082" max="3082" width="12.5703125" style="21" bestFit="1" customWidth="1"/>
    <col min="3083" max="3083" width="4.42578125" style="21" bestFit="1" customWidth="1"/>
    <col min="3084" max="3084" width="20.85546875" style="21" bestFit="1" customWidth="1"/>
    <col min="3085" max="3085" width="17" style="21" bestFit="1" customWidth="1"/>
    <col min="3086" max="3088" width="12.5703125" style="21" bestFit="1" customWidth="1"/>
    <col min="3089" max="3089" width="17" style="21" bestFit="1" customWidth="1"/>
    <col min="3090" max="3090" width="63.140625" style="21" bestFit="1" customWidth="1"/>
    <col min="3091" max="3091" width="18.85546875" style="21" bestFit="1" customWidth="1"/>
    <col min="3092" max="3092" width="15.85546875" style="21" bestFit="1" customWidth="1"/>
    <col min="3093" max="3093" width="131" style="21" bestFit="1" customWidth="1"/>
    <col min="3094" max="3094" width="4.7109375" style="21" bestFit="1" customWidth="1"/>
    <col min="3095" max="3323" width="9.140625" style="21"/>
    <col min="3324" max="3324" width="4.7109375" style="21" bestFit="1" customWidth="1"/>
    <col min="3325" max="3325" width="16.85546875" style="21" bestFit="1" customWidth="1"/>
    <col min="3326" max="3326" width="8.85546875" style="21" bestFit="1" customWidth="1"/>
    <col min="3327" max="3327" width="1.140625" style="21" bestFit="1" customWidth="1"/>
    <col min="3328" max="3328" width="25.140625" style="21" bestFit="1" customWidth="1"/>
    <col min="3329" max="3329" width="10.85546875" style="21" bestFit="1" customWidth="1"/>
    <col min="3330" max="3331" width="16.85546875" style="21" bestFit="1" customWidth="1"/>
    <col min="3332" max="3332" width="8.85546875" style="21" bestFit="1" customWidth="1"/>
    <col min="3333" max="3333" width="16" style="21" bestFit="1" customWidth="1"/>
    <col min="3334" max="3334" width="0.28515625" style="21" bestFit="1" customWidth="1"/>
    <col min="3335" max="3335" width="16" style="21" bestFit="1" customWidth="1"/>
    <col min="3336" max="3336" width="0.7109375" style="21" bestFit="1" customWidth="1"/>
    <col min="3337" max="3337" width="16.140625" style="21" bestFit="1" customWidth="1"/>
    <col min="3338" max="3338" width="12.5703125" style="21" bestFit="1" customWidth="1"/>
    <col min="3339" max="3339" width="4.42578125" style="21" bestFit="1" customWidth="1"/>
    <col min="3340" max="3340" width="20.85546875" style="21" bestFit="1" customWidth="1"/>
    <col min="3341" max="3341" width="17" style="21" bestFit="1" customWidth="1"/>
    <col min="3342" max="3344" width="12.5703125" style="21" bestFit="1" customWidth="1"/>
    <col min="3345" max="3345" width="17" style="21" bestFit="1" customWidth="1"/>
    <col min="3346" max="3346" width="63.140625" style="21" bestFit="1" customWidth="1"/>
    <col min="3347" max="3347" width="18.85546875" style="21" bestFit="1" customWidth="1"/>
    <col min="3348" max="3348" width="15.85546875" style="21" bestFit="1" customWidth="1"/>
    <col min="3349" max="3349" width="131" style="21" bestFit="1" customWidth="1"/>
    <col min="3350" max="3350" width="4.7109375" style="21" bestFit="1" customWidth="1"/>
    <col min="3351" max="3579" width="9.140625" style="21"/>
    <col min="3580" max="3580" width="4.7109375" style="21" bestFit="1" customWidth="1"/>
    <col min="3581" max="3581" width="16.85546875" style="21" bestFit="1" customWidth="1"/>
    <col min="3582" max="3582" width="8.85546875" style="21" bestFit="1" customWidth="1"/>
    <col min="3583" max="3583" width="1.140625" style="21" bestFit="1" customWidth="1"/>
    <col min="3584" max="3584" width="25.140625" style="21" bestFit="1" customWidth="1"/>
    <col min="3585" max="3585" width="10.85546875" style="21" bestFit="1" customWidth="1"/>
    <col min="3586" max="3587" width="16.85546875" style="21" bestFit="1" customWidth="1"/>
    <col min="3588" max="3588" width="8.85546875" style="21" bestFit="1" customWidth="1"/>
    <col min="3589" max="3589" width="16" style="21" bestFit="1" customWidth="1"/>
    <col min="3590" max="3590" width="0.28515625" style="21" bestFit="1" customWidth="1"/>
    <col min="3591" max="3591" width="16" style="21" bestFit="1" customWidth="1"/>
    <col min="3592" max="3592" width="0.7109375" style="21" bestFit="1" customWidth="1"/>
    <col min="3593" max="3593" width="16.140625" style="21" bestFit="1" customWidth="1"/>
    <col min="3594" max="3594" width="12.5703125" style="21" bestFit="1" customWidth="1"/>
    <col min="3595" max="3595" width="4.42578125" style="21" bestFit="1" customWidth="1"/>
    <col min="3596" max="3596" width="20.85546875" style="21" bestFit="1" customWidth="1"/>
    <col min="3597" max="3597" width="17" style="21" bestFit="1" customWidth="1"/>
    <col min="3598" max="3600" width="12.5703125" style="21" bestFit="1" customWidth="1"/>
    <col min="3601" max="3601" width="17" style="21" bestFit="1" customWidth="1"/>
    <col min="3602" max="3602" width="63.140625" style="21" bestFit="1" customWidth="1"/>
    <col min="3603" max="3603" width="18.85546875" style="21" bestFit="1" customWidth="1"/>
    <col min="3604" max="3604" width="15.85546875" style="21" bestFit="1" customWidth="1"/>
    <col min="3605" max="3605" width="131" style="21" bestFit="1" customWidth="1"/>
    <col min="3606" max="3606" width="4.7109375" style="21" bestFit="1" customWidth="1"/>
    <col min="3607" max="3835" width="9.140625" style="21"/>
    <col min="3836" max="3836" width="4.7109375" style="21" bestFit="1" customWidth="1"/>
    <col min="3837" max="3837" width="16.85546875" style="21" bestFit="1" customWidth="1"/>
    <col min="3838" max="3838" width="8.85546875" style="21" bestFit="1" customWidth="1"/>
    <col min="3839" max="3839" width="1.140625" style="21" bestFit="1" customWidth="1"/>
    <col min="3840" max="3840" width="25.140625" style="21" bestFit="1" customWidth="1"/>
    <col min="3841" max="3841" width="10.85546875" style="21" bestFit="1" customWidth="1"/>
    <col min="3842" max="3843" width="16.85546875" style="21" bestFit="1" customWidth="1"/>
    <col min="3844" max="3844" width="8.85546875" style="21" bestFit="1" customWidth="1"/>
    <col min="3845" max="3845" width="16" style="21" bestFit="1" customWidth="1"/>
    <col min="3846" max="3846" width="0.28515625" style="21" bestFit="1" customWidth="1"/>
    <col min="3847" max="3847" width="16" style="21" bestFit="1" customWidth="1"/>
    <col min="3848" max="3848" width="0.7109375" style="21" bestFit="1" customWidth="1"/>
    <col min="3849" max="3849" width="16.140625" style="21" bestFit="1" customWidth="1"/>
    <col min="3850" max="3850" width="12.5703125" style="21" bestFit="1" customWidth="1"/>
    <col min="3851" max="3851" width="4.42578125" style="21" bestFit="1" customWidth="1"/>
    <col min="3852" max="3852" width="20.85546875" style="21" bestFit="1" customWidth="1"/>
    <col min="3853" max="3853" width="17" style="21" bestFit="1" customWidth="1"/>
    <col min="3854" max="3856" width="12.5703125" style="21" bestFit="1" customWidth="1"/>
    <col min="3857" max="3857" width="17" style="21" bestFit="1" customWidth="1"/>
    <col min="3858" max="3858" width="63.140625" style="21" bestFit="1" customWidth="1"/>
    <col min="3859" max="3859" width="18.85546875" style="21" bestFit="1" customWidth="1"/>
    <col min="3860" max="3860" width="15.85546875" style="21" bestFit="1" customWidth="1"/>
    <col min="3861" max="3861" width="131" style="21" bestFit="1" customWidth="1"/>
    <col min="3862" max="3862" width="4.7109375" style="21" bestFit="1" customWidth="1"/>
    <col min="3863" max="4091" width="9.140625" style="21"/>
    <col min="4092" max="4092" width="4.7109375" style="21" bestFit="1" customWidth="1"/>
    <col min="4093" max="4093" width="16.85546875" style="21" bestFit="1" customWidth="1"/>
    <col min="4094" max="4094" width="8.85546875" style="21" bestFit="1" customWidth="1"/>
    <col min="4095" max="4095" width="1.140625" style="21" bestFit="1" customWidth="1"/>
    <col min="4096" max="4096" width="25.140625" style="21" bestFit="1" customWidth="1"/>
    <col min="4097" max="4097" width="10.85546875" style="21" bestFit="1" customWidth="1"/>
    <col min="4098" max="4099" width="16.85546875" style="21" bestFit="1" customWidth="1"/>
    <col min="4100" max="4100" width="8.85546875" style="21" bestFit="1" customWidth="1"/>
    <col min="4101" max="4101" width="16" style="21" bestFit="1" customWidth="1"/>
    <col min="4102" max="4102" width="0.28515625" style="21" bestFit="1" customWidth="1"/>
    <col min="4103" max="4103" width="16" style="21" bestFit="1" customWidth="1"/>
    <col min="4104" max="4104" width="0.7109375" style="21" bestFit="1" customWidth="1"/>
    <col min="4105" max="4105" width="16.140625" style="21" bestFit="1" customWidth="1"/>
    <col min="4106" max="4106" width="12.5703125" style="21" bestFit="1" customWidth="1"/>
    <col min="4107" max="4107" width="4.42578125" style="21" bestFit="1" customWidth="1"/>
    <col min="4108" max="4108" width="20.85546875" style="21" bestFit="1" customWidth="1"/>
    <col min="4109" max="4109" width="17" style="21" bestFit="1" customWidth="1"/>
    <col min="4110" max="4112" width="12.5703125" style="21" bestFit="1" customWidth="1"/>
    <col min="4113" max="4113" width="17" style="21" bestFit="1" customWidth="1"/>
    <col min="4114" max="4114" width="63.140625" style="21" bestFit="1" customWidth="1"/>
    <col min="4115" max="4115" width="18.85546875" style="21" bestFit="1" customWidth="1"/>
    <col min="4116" max="4116" width="15.85546875" style="21" bestFit="1" customWidth="1"/>
    <col min="4117" max="4117" width="131" style="21" bestFit="1" customWidth="1"/>
    <col min="4118" max="4118" width="4.7109375" style="21" bestFit="1" customWidth="1"/>
    <col min="4119" max="4347" width="9.140625" style="21"/>
    <col min="4348" max="4348" width="4.7109375" style="21" bestFit="1" customWidth="1"/>
    <col min="4349" max="4349" width="16.85546875" style="21" bestFit="1" customWidth="1"/>
    <col min="4350" max="4350" width="8.85546875" style="21" bestFit="1" customWidth="1"/>
    <col min="4351" max="4351" width="1.140625" style="21" bestFit="1" customWidth="1"/>
    <col min="4352" max="4352" width="25.140625" style="21" bestFit="1" customWidth="1"/>
    <col min="4353" max="4353" width="10.85546875" style="21" bestFit="1" customWidth="1"/>
    <col min="4354" max="4355" width="16.85546875" style="21" bestFit="1" customWidth="1"/>
    <col min="4356" max="4356" width="8.85546875" style="21" bestFit="1" customWidth="1"/>
    <col min="4357" max="4357" width="16" style="21" bestFit="1" customWidth="1"/>
    <col min="4358" max="4358" width="0.28515625" style="21" bestFit="1" customWidth="1"/>
    <col min="4359" max="4359" width="16" style="21" bestFit="1" customWidth="1"/>
    <col min="4360" max="4360" width="0.7109375" style="21" bestFit="1" customWidth="1"/>
    <col min="4361" max="4361" width="16.140625" style="21" bestFit="1" customWidth="1"/>
    <col min="4362" max="4362" width="12.5703125" style="21" bestFit="1" customWidth="1"/>
    <col min="4363" max="4363" width="4.42578125" style="21" bestFit="1" customWidth="1"/>
    <col min="4364" max="4364" width="20.85546875" style="21" bestFit="1" customWidth="1"/>
    <col min="4365" max="4365" width="17" style="21" bestFit="1" customWidth="1"/>
    <col min="4366" max="4368" width="12.5703125" style="21" bestFit="1" customWidth="1"/>
    <col min="4369" max="4369" width="17" style="21" bestFit="1" customWidth="1"/>
    <col min="4370" max="4370" width="63.140625" style="21" bestFit="1" customWidth="1"/>
    <col min="4371" max="4371" width="18.85546875" style="21" bestFit="1" customWidth="1"/>
    <col min="4372" max="4372" width="15.85546875" style="21" bestFit="1" customWidth="1"/>
    <col min="4373" max="4373" width="131" style="21" bestFit="1" customWidth="1"/>
    <col min="4374" max="4374" width="4.7109375" style="21" bestFit="1" customWidth="1"/>
    <col min="4375" max="4603" width="9.140625" style="21"/>
    <col min="4604" max="4604" width="4.7109375" style="21" bestFit="1" customWidth="1"/>
    <col min="4605" max="4605" width="16.85546875" style="21" bestFit="1" customWidth="1"/>
    <col min="4606" max="4606" width="8.85546875" style="21" bestFit="1" customWidth="1"/>
    <col min="4607" max="4607" width="1.140625" style="21" bestFit="1" customWidth="1"/>
    <col min="4608" max="4608" width="25.140625" style="21" bestFit="1" customWidth="1"/>
    <col min="4609" max="4609" width="10.85546875" style="21" bestFit="1" customWidth="1"/>
    <col min="4610" max="4611" width="16.85546875" style="21" bestFit="1" customWidth="1"/>
    <col min="4612" max="4612" width="8.85546875" style="21" bestFit="1" customWidth="1"/>
    <col min="4613" max="4613" width="16" style="21" bestFit="1" customWidth="1"/>
    <col min="4614" max="4614" width="0.28515625" style="21" bestFit="1" customWidth="1"/>
    <col min="4615" max="4615" width="16" style="21" bestFit="1" customWidth="1"/>
    <col min="4616" max="4616" width="0.7109375" style="21" bestFit="1" customWidth="1"/>
    <col min="4617" max="4617" width="16.140625" style="21" bestFit="1" customWidth="1"/>
    <col min="4618" max="4618" width="12.5703125" style="21" bestFit="1" customWidth="1"/>
    <col min="4619" max="4619" width="4.42578125" style="21" bestFit="1" customWidth="1"/>
    <col min="4620" max="4620" width="20.85546875" style="21" bestFit="1" customWidth="1"/>
    <col min="4621" max="4621" width="17" style="21" bestFit="1" customWidth="1"/>
    <col min="4622" max="4624" width="12.5703125" style="21" bestFit="1" customWidth="1"/>
    <col min="4625" max="4625" width="17" style="21" bestFit="1" customWidth="1"/>
    <col min="4626" max="4626" width="63.140625" style="21" bestFit="1" customWidth="1"/>
    <col min="4627" max="4627" width="18.85546875" style="21" bestFit="1" customWidth="1"/>
    <col min="4628" max="4628" width="15.85546875" style="21" bestFit="1" customWidth="1"/>
    <col min="4629" max="4629" width="131" style="21" bestFit="1" customWidth="1"/>
    <col min="4630" max="4630" width="4.7109375" style="21" bestFit="1" customWidth="1"/>
    <col min="4631" max="4859" width="9.140625" style="21"/>
    <col min="4860" max="4860" width="4.7109375" style="21" bestFit="1" customWidth="1"/>
    <col min="4861" max="4861" width="16.85546875" style="21" bestFit="1" customWidth="1"/>
    <col min="4862" max="4862" width="8.85546875" style="21" bestFit="1" customWidth="1"/>
    <col min="4863" max="4863" width="1.140625" style="21" bestFit="1" customWidth="1"/>
    <col min="4864" max="4864" width="25.140625" style="21" bestFit="1" customWidth="1"/>
    <col min="4865" max="4865" width="10.85546875" style="21" bestFit="1" customWidth="1"/>
    <col min="4866" max="4867" width="16.85546875" style="21" bestFit="1" customWidth="1"/>
    <col min="4868" max="4868" width="8.85546875" style="21" bestFit="1" customWidth="1"/>
    <col min="4869" max="4869" width="16" style="21" bestFit="1" customWidth="1"/>
    <col min="4870" max="4870" width="0.28515625" style="21" bestFit="1" customWidth="1"/>
    <col min="4871" max="4871" width="16" style="21" bestFit="1" customWidth="1"/>
    <col min="4872" max="4872" width="0.7109375" style="21" bestFit="1" customWidth="1"/>
    <col min="4873" max="4873" width="16.140625" style="21" bestFit="1" customWidth="1"/>
    <col min="4874" max="4874" width="12.5703125" style="21" bestFit="1" customWidth="1"/>
    <col min="4875" max="4875" width="4.42578125" style="21" bestFit="1" customWidth="1"/>
    <col min="4876" max="4876" width="20.85546875" style="21" bestFit="1" customWidth="1"/>
    <col min="4877" max="4877" width="17" style="21" bestFit="1" customWidth="1"/>
    <col min="4878" max="4880" width="12.5703125" style="21" bestFit="1" customWidth="1"/>
    <col min="4881" max="4881" width="17" style="21" bestFit="1" customWidth="1"/>
    <col min="4882" max="4882" width="63.140625" style="21" bestFit="1" customWidth="1"/>
    <col min="4883" max="4883" width="18.85546875" style="21" bestFit="1" customWidth="1"/>
    <col min="4884" max="4884" width="15.85546875" style="21" bestFit="1" customWidth="1"/>
    <col min="4885" max="4885" width="131" style="21" bestFit="1" customWidth="1"/>
    <col min="4886" max="4886" width="4.7109375" style="21" bestFit="1" customWidth="1"/>
    <col min="4887" max="5115" width="9.140625" style="21"/>
    <col min="5116" max="5116" width="4.7109375" style="21" bestFit="1" customWidth="1"/>
    <col min="5117" max="5117" width="16.85546875" style="21" bestFit="1" customWidth="1"/>
    <col min="5118" max="5118" width="8.85546875" style="21" bestFit="1" customWidth="1"/>
    <col min="5119" max="5119" width="1.140625" style="21" bestFit="1" customWidth="1"/>
    <col min="5120" max="5120" width="25.140625" style="21" bestFit="1" customWidth="1"/>
    <col min="5121" max="5121" width="10.85546875" style="21" bestFit="1" customWidth="1"/>
    <col min="5122" max="5123" width="16.85546875" style="21" bestFit="1" customWidth="1"/>
    <col min="5124" max="5124" width="8.85546875" style="21" bestFit="1" customWidth="1"/>
    <col min="5125" max="5125" width="16" style="21" bestFit="1" customWidth="1"/>
    <col min="5126" max="5126" width="0.28515625" style="21" bestFit="1" customWidth="1"/>
    <col min="5127" max="5127" width="16" style="21" bestFit="1" customWidth="1"/>
    <col min="5128" max="5128" width="0.7109375" style="21" bestFit="1" customWidth="1"/>
    <col min="5129" max="5129" width="16.140625" style="21" bestFit="1" customWidth="1"/>
    <col min="5130" max="5130" width="12.5703125" style="21" bestFit="1" customWidth="1"/>
    <col min="5131" max="5131" width="4.42578125" style="21" bestFit="1" customWidth="1"/>
    <col min="5132" max="5132" width="20.85546875" style="21" bestFit="1" customWidth="1"/>
    <col min="5133" max="5133" width="17" style="21" bestFit="1" customWidth="1"/>
    <col min="5134" max="5136" width="12.5703125" style="21" bestFit="1" customWidth="1"/>
    <col min="5137" max="5137" width="17" style="21" bestFit="1" customWidth="1"/>
    <col min="5138" max="5138" width="63.140625" style="21" bestFit="1" customWidth="1"/>
    <col min="5139" max="5139" width="18.85546875" style="21" bestFit="1" customWidth="1"/>
    <col min="5140" max="5140" width="15.85546875" style="21" bestFit="1" customWidth="1"/>
    <col min="5141" max="5141" width="131" style="21" bestFit="1" customWidth="1"/>
    <col min="5142" max="5142" width="4.7109375" style="21" bestFit="1" customWidth="1"/>
    <col min="5143" max="5371" width="9.140625" style="21"/>
    <col min="5372" max="5372" width="4.7109375" style="21" bestFit="1" customWidth="1"/>
    <col min="5373" max="5373" width="16.85546875" style="21" bestFit="1" customWidth="1"/>
    <col min="5374" max="5374" width="8.85546875" style="21" bestFit="1" customWidth="1"/>
    <col min="5375" max="5375" width="1.140625" style="21" bestFit="1" customWidth="1"/>
    <col min="5376" max="5376" width="25.140625" style="21" bestFit="1" customWidth="1"/>
    <col min="5377" max="5377" width="10.85546875" style="21" bestFit="1" customWidth="1"/>
    <col min="5378" max="5379" width="16.85546875" style="21" bestFit="1" customWidth="1"/>
    <col min="5380" max="5380" width="8.85546875" style="21" bestFit="1" customWidth="1"/>
    <col min="5381" max="5381" width="16" style="21" bestFit="1" customWidth="1"/>
    <col min="5382" max="5382" width="0.28515625" style="21" bestFit="1" customWidth="1"/>
    <col min="5383" max="5383" width="16" style="21" bestFit="1" customWidth="1"/>
    <col min="5384" max="5384" width="0.7109375" style="21" bestFit="1" customWidth="1"/>
    <col min="5385" max="5385" width="16.140625" style="21" bestFit="1" customWidth="1"/>
    <col min="5386" max="5386" width="12.5703125" style="21" bestFit="1" customWidth="1"/>
    <col min="5387" max="5387" width="4.42578125" style="21" bestFit="1" customWidth="1"/>
    <col min="5388" max="5388" width="20.85546875" style="21" bestFit="1" customWidth="1"/>
    <col min="5389" max="5389" width="17" style="21" bestFit="1" customWidth="1"/>
    <col min="5390" max="5392" width="12.5703125" style="21" bestFit="1" customWidth="1"/>
    <col min="5393" max="5393" width="17" style="21" bestFit="1" customWidth="1"/>
    <col min="5394" max="5394" width="63.140625" style="21" bestFit="1" customWidth="1"/>
    <col min="5395" max="5395" width="18.85546875" style="21" bestFit="1" customWidth="1"/>
    <col min="5396" max="5396" width="15.85546875" style="21" bestFit="1" customWidth="1"/>
    <col min="5397" max="5397" width="131" style="21" bestFit="1" customWidth="1"/>
    <col min="5398" max="5398" width="4.7109375" style="21" bestFit="1" customWidth="1"/>
    <col min="5399" max="5627" width="9.140625" style="21"/>
    <col min="5628" max="5628" width="4.7109375" style="21" bestFit="1" customWidth="1"/>
    <col min="5629" max="5629" width="16.85546875" style="21" bestFit="1" customWidth="1"/>
    <col min="5630" max="5630" width="8.85546875" style="21" bestFit="1" customWidth="1"/>
    <col min="5631" max="5631" width="1.140625" style="21" bestFit="1" customWidth="1"/>
    <col min="5632" max="5632" width="25.140625" style="21" bestFit="1" customWidth="1"/>
    <col min="5633" max="5633" width="10.85546875" style="21" bestFit="1" customWidth="1"/>
    <col min="5634" max="5635" width="16.85546875" style="21" bestFit="1" customWidth="1"/>
    <col min="5636" max="5636" width="8.85546875" style="21" bestFit="1" customWidth="1"/>
    <col min="5637" max="5637" width="16" style="21" bestFit="1" customWidth="1"/>
    <col min="5638" max="5638" width="0.28515625" style="21" bestFit="1" customWidth="1"/>
    <col min="5639" max="5639" width="16" style="21" bestFit="1" customWidth="1"/>
    <col min="5640" max="5640" width="0.7109375" style="21" bestFit="1" customWidth="1"/>
    <col min="5641" max="5641" width="16.140625" style="21" bestFit="1" customWidth="1"/>
    <col min="5642" max="5642" width="12.5703125" style="21" bestFit="1" customWidth="1"/>
    <col min="5643" max="5643" width="4.42578125" style="21" bestFit="1" customWidth="1"/>
    <col min="5644" max="5644" width="20.85546875" style="21" bestFit="1" customWidth="1"/>
    <col min="5645" max="5645" width="17" style="21" bestFit="1" customWidth="1"/>
    <col min="5646" max="5648" width="12.5703125" style="21" bestFit="1" customWidth="1"/>
    <col min="5649" max="5649" width="17" style="21" bestFit="1" customWidth="1"/>
    <col min="5650" max="5650" width="63.140625" style="21" bestFit="1" customWidth="1"/>
    <col min="5651" max="5651" width="18.85546875" style="21" bestFit="1" customWidth="1"/>
    <col min="5652" max="5652" width="15.85546875" style="21" bestFit="1" customWidth="1"/>
    <col min="5653" max="5653" width="131" style="21" bestFit="1" customWidth="1"/>
    <col min="5654" max="5654" width="4.7109375" style="21" bestFit="1" customWidth="1"/>
    <col min="5655" max="5883" width="9.140625" style="21"/>
    <col min="5884" max="5884" width="4.7109375" style="21" bestFit="1" customWidth="1"/>
    <col min="5885" max="5885" width="16.85546875" style="21" bestFit="1" customWidth="1"/>
    <col min="5886" max="5886" width="8.85546875" style="21" bestFit="1" customWidth="1"/>
    <col min="5887" max="5887" width="1.140625" style="21" bestFit="1" customWidth="1"/>
    <col min="5888" max="5888" width="25.140625" style="21" bestFit="1" customWidth="1"/>
    <col min="5889" max="5889" width="10.85546875" style="21" bestFit="1" customWidth="1"/>
    <col min="5890" max="5891" width="16.85546875" style="21" bestFit="1" customWidth="1"/>
    <col min="5892" max="5892" width="8.85546875" style="21" bestFit="1" customWidth="1"/>
    <col min="5893" max="5893" width="16" style="21" bestFit="1" customWidth="1"/>
    <col min="5894" max="5894" width="0.28515625" style="21" bestFit="1" customWidth="1"/>
    <col min="5895" max="5895" width="16" style="21" bestFit="1" customWidth="1"/>
    <col min="5896" max="5896" width="0.7109375" style="21" bestFit="1" customWidth="1"/>
    <col min="5897" max="5897" width="16.140625" style="21" bestFit="1" customWidth="1"/>
    <col min="5898" max="5898" width="12.5703125" style="21" bestFit="1" customWidth="1"/>
    <col min="5899" max="5899" width="4.42578125" style="21" bestFit="1" customWidth="1"/>
    <col min="5900" max="5900" width="20.85546875" style="21" bestFit="1" customWidth="1"/>
    <col min="5901" max="5901" width="17" style="21" bestFit="1" customWidth="1"/>
    <col min="5902" max="5904" width="12.5703125" style="21" bestFit="1" customWidth="1"/>
    <col min="5905" max="5905" width="17" style="21" bestFit="1" customWidth="1"/>
    <col min="5906" max="5906" width="63.140625" style="21" bestFit="1" customWidth="1"/>
    <col min="5907" max="5907" width="18.85546875" style="21" bestFit="1" customWidth="1"/>
    <col min="5908" max="5908" width="15.85546875" style="21" bestFit="1" customWidth="1"/>
    <col min="5909" max="5909" width="131" style="21" bestFit="1" customWidth="1"/>
    <col min="5910" max="5910" width="4.7109375" style="21" bestFit="1" customWidth="1"/>
    <col min="5911" max="6139" width="9.140625" style="21"/>
    <col min="6140" max="6140" width="4.7109375" style="21" bestFit="1" customWidth="1"/>
    <col min="6141" max="6141" width="16.85546875" style="21" bestFit="1" customWidth="1"/>
    <col min="6142" max="6142" width="8.85546875" style="21" bestFit="1" customWidth="1"/>
    <col min="6143" max="6143" width="1.140625" style="21" bestFit="1" customWidth="1"/>
    <col min="6144" max="6144" width="25.140625" style="21" bestFit="1" customWidth="1"/>
    <col min="6145" max="6145" width="10.85546875" style="21" bestFit="1" customWidth="1"/>
    <col min="6146" max="6147" width="16.85546875" style="21" bestFit="1" customWidth="1"/>
    <col min="6148" max="6148" width="8.85546875" style="21" bestFit="1" customWidth="1"/>
    <col min="6149" max="6149" width="16" style="21" bestFit="1" customWidth="1"/>
    <col min="6150" max="6150" width="0.28515625" style="21" bestFit="1" customWidth="1"/>
    <col min="6151" max="6151" width="16" style="21" bestFit="1" customWidth="1"/>
    <col min="6152" max="6152" width="0.7109375" style="21" bestFit="1" customWidth="1"/>
    <col min="6153" max="6153" width="16.140625" style="21" bestFit="1" customWidth="1"/>
    <col min="6154" max="6154" width="12.5703125" style="21" bestFit="1" customWidth="1"/>
    <col min="6155" max="6155" width="4.42578125" style="21" bestFit="1" customWidth="1"/>
    <col min="6156" max="6156" width="20.85546875" style="21" bestFit="1" customWidth="1"/>
    <col min="6157" max="6157" width="17" style="21" bestFit="1" customWidth="1"/>
    <col min="6158" max="6160" width="12.5703125" style="21" bestFit="1" customWidth="1"/>
    <col min="6161" max="6161" width="17" style="21" bestFit="1" customWidth="1"/>
    <col min="6162" max="6162" width="63.140625" style="21" bestFit="1" customWidth="1"/>
    <col min="6163" max="6163" width="18.85546875" style="21" bestFit="1" customWidth="1"/>
    <col min="6164" max="6164" width="15.85546875" style="21" bestFit="1" customWidth="1"/>
    <col min="6165" max="6165" width="131" style="21" bestFit="1" customWidth="1"/>
    <col min="6166" max="6166" width="4.7109375" style="21" bestFit="1" customWidth="1"/>
    <col min="6167" max="6395" width="9.140625" style="21"/>
    <col min="6396" max="6396" width="4.7109375" style="21" bestFit="1" customWidth="1"/>
    <col min="6397" max="6397" width="16.85546875" style="21" bestFit="1" customWidth="1"/>
    <col min="6398" max="6398" width="8.85546875" style="21" bestFit="1" customWidth="1"/>
    <col min="6399" max="6399" width="1.140625" style="21" bestFit="1" customWidth="1"/>
    <col min="6400" max="6400" width="25.140625" style="21" bestFit="1" customWidth="1"/>
    <col min="6401" max="6401" width="10.85546875" style="21" bestFit="1" customWidth="1"/>
    <col min="6402" max="6403" width="16.85546875" style="21" bestFit="1" customWidth="1"/>
    <col min="6404" max="6404" width="8.85546875" style="21" bestFit="1" customWidth="1"/>
    <col min="6405" max="6405" width="16" style="21" bestFit="1" customWidth="1"/>
    <col min="6406" max="6406" width="0.28515625" style="21" bestFit="1" customWidth="1"/>
    <col min="6407" max="6407" width="16" style="21" bestFit="1" customWidth="1"/>
    <col min="6408" max="6408" width="0.7109375" style="21" bestFit="1" customWidth="1"/>
    <col min="6409" max="6409" width="16.140625" style="21" bestFit="1" customWidth="1"/>
    <col min="6410" max="6410" width="12.5703125" style="21" bestFit="1" customWidth="1"/>
    <col min="6411" max="6411" width="4.42578125" style="21" bestFit="1" customWidth="1"/>
    <col min="6412" max="6412" width="20.85546875" style="21" bestFit="1" customWidth="1"/>
    <col min="6413" max="6413" width="17" style="21" bestFit="1" customWidth="1"/>
    <col min="6414" max="6416" width="12.5703125" style="21" bestFit="1" customWidth="1"/>
    <col min="6417" max="6417" width="17" style="21" bestFit="1" customWidth="1"/>
    <col min="6418" max="6418" width="63.140625" style="21" bestFit="1" customWidth="1"/>
    <col min="6419" max="6419" width="18.85546875" style="21" bestFit="1" customWidth="1"/>
    <col min="6420" max="6420" width="15.85546875" style="21" bestFit="1" customWidth="1"/>
    <col min="6421" max="6421" width="131" style="21" bestFit="1" customWidth="1"/>
    <col min="6422" max="6422" width="4.7109375" style="21" bestFit="1" customWidth="1"/>
    <col min="6423" max="6651" width="9.140625" style="21"/>
    <col min="6652" max="6652" width="4.7109375" style="21" bestFit="1" customWidth="1"/>
    <col min="6653" max="6653" width="16.85546875" style="21" bestFit="1" customWidth="1"/>
    <col min="6654" max="6654" width="8.85546875" style="21" bestFit="1" customWidth="1"/>
    <col min="6655" max="6655" width="1.140625" style="21" bestFit="1" customWidth="1"/>
    <col min="6656" max="6656" width="25.140625" style="21" bestFit="1" customWidth="1"/>
    <col min="6657" max="6657" width="10.85546875" style="21" bestFit="1" customWidth="1"/>
    <col min="6658" max="6659" width="16.85546875" style="21" bestFit="1" customWidth="1"/>
    <col min="6660" max="6660" width="8.85546875" style="21" bestFit="1" customWidth="1"/>
    <col min="6661" max="6661" width="16" style="21" bestFit="1" customWidth="1"/>
    <col min="6662" max="6662" width="0.28515625" style="21" bestFit="1" customWidth="1"/>
    <col min="6663" max="6663" width="16" style="21" bestFit="1" customWidth="1"/>
    <col min="6664" max="6664" width="0.7109375" style="21" bestFit="1" customWidth="1"/>
    <col min="6665" max="6665" width="16.140625" style="21" bestFit="1" customWidth="1"/>
    <col min="6666" max="6666" width="12.5703125" style="21" bestFit="1" customWidth="1"/>
    <col min="6667" max="6667" width="4.42578125" style="21" bestFit="1" customWidth="1"/>
    <col min="6668" max="6668" width="20.85546875" style="21" bestFit="1" customWidth="1"/>
    <col min="6669" max="6669" width="17" style="21" bestFit="1" customWidth="1"/>
    <col min="6670" max="6672" width="12.5703125" style="21" bestFit="1" customWidth="1"/>
    <col min="6673" max="6673" width="17" style="21" bestFit="1" customWidth="1"/>
    <col min="6674" max="6674" width="63.140625" style="21" bestFit="1" customWidth="1"/>
    <col min="6675" max="6675" width="18.85546875" style="21" bestFit="1" customWidth="1"/>
    <col min="6676" max="6676" width="15.85546875" style="21" bestFit="1" customWidth="1"/>
    <col min="6677" max="6677" width="131" style="21" bestFit="1" customWidth="1"/>
    <col min="6678" max="6678" width="4.7109375" style="21" bestFit="1" customWidth="1"/>
    <col min="6679" max="6907" width="9.140625" style="21"/>
    <col min="6908" max="6908" width="4.7109375" style="21" bestFit="1" customWidth="1"/>
    <col min="6909" max="6909" width="16.85546875" style="21" bestFit="1" customWidth="1"/>
    <col min="6910" max="6910" width="8.85546875" style="21" bestFit="1" customWidth="1"/>
    <col min="6911" max="6911" width="1.140625" style="21" bestFit="1" customWidth="1"/>
    <col min="6912" max="6912" width="25.140625" style="21" bestFit="1" customWidth="1"/>
    <col min="6913" max="6913" width="10.85546875" style="21" bestFit="1" customWidth="1"/>
    <col min="6914" max="6915" width="16.85546875" style="21" bestFit="1" customWidth="1"/>
    <col min="6916" max="6916" width="8.85546875" style="21" bestFit="1" customWidth="1"/>
    <col min="6917" max="6917" width="16" style="21" bestFit="1" customWidth="1"/>
    <col min="6918" max="6918" width="0.28515625" style="21" bestFit="1" customWidth="1"/>
    <col min="6919" max="6919" width="16" style="21" bestFit="1" customWidth="1"/>
    <col min="6920" max="6920" width="0.7109375" style="21" bestFit="1" customWidth="1"/>
    <col min="6921" max="6921" width="16.140625" style="21" bestFit="1" customWidth="1"/>
    <col min="6922" max="6922" width="12.5703125" style="21" bestFit="1" customWidth="1"/>
    <col min="6923" max="6923" width="4.42578125" style="21" bestFit="1" customWidth="1"/>
    <col min="6924" max="6924" width="20.85546875" style="21" bestFit="1" customWidth="1"/>
    <col min="6925" max="6925" width="17" style="21" bestFit="1" customWidth="1"/>
    <col min="6926" max="6928" width="12.5703125" style="21" bestFit="1" customWidth="1"/>
    <col min="6929" max="6929" width="17" style="21" bestFit="1" customWidth="1"/>
    <col min="6930" max="6930" width="63.140625" style="21" bestFit="1" customWidth="1"/>
    <col min="6931" max="6931" width="18.85546875" style="21" bestFit="1" customWidth="1"/>
    <col min="6932" max="6932" width="15.85546875" style="21" bestFit="1" customWidth="1"/>
    <col min="6933" max="6933" width="131" style="21" bestFit="1" customWidth="1"/>
    <col min="6934" max="6934" width="4.7109375" style="21" bestFit="1" customWidth="1"/>
    <col min="6935" max="7163" width="9.140625" style="21"/>
    <col min="7164" max="7164" width="4.7109375" style="21" bestFit="1" customWidth="1"/>
    <col min="7165" max="7165" width="16.85546875" style="21" bestFit="1" customWidth="1"/>
    <col min="7166" max="7166" width="8.85546875" style="21" bestFit="1" customWidth="1"/>
    <col min="7167" max="7167" width="1.140625" style="21" bestFit="1" customWidth="1"/>
    <col min="7168" max="7168" width="25.140625" style="21" bestFit="1" customWidth="1"/>
    <col min="7169" max="7169" width="10.85546875" style="21" bestFit="1" customWidth="1"/>
    <col min="7170" max="7171" width="16.85546875" style="21" bestFit="1" customWidth="1"/>
    <col min="7172" max="7172" width="8.85546875" style="21" bestFit="1" customWidth="1"/>
    <col min="7173" max="7173" width="16" style="21" bestFit="1" customWidth="1"/>
    <col min="7174" max="7174" width="0.28515625" style="21" bestFit="1" customWidth="1"/>
    <col min="7175" max="7175" width="16" style="21" bestFit="1" customWidth="1"/>
    <col min="7176" max="7176" width="0.7109375" style="21" bestFit="1" customWidth="1"/>
    <col min="7177" max="7177" width="16.140625" style="21" bestFit="1" customWidth="1"/>
    <col min="7178" max="7178" width="12.5703125" style="21" bestFit="1" customWidth="1"/>
    <col min="7179" max="7179" width="4.42578125" style="21" bestFit="1" customWidth="1"/>
    <col min="7180" max="7180" width="20.85546875" style="21" bestFit="1" customWidth="1"/>
    <col min="7181" max="7181" width="17" style="21" bestFit="1" customWidth="1"/>
    <col min="7182" max="7184" width="12.5703125" style="21" bestFit="1" customWidth="1"/>
    <col min="7185" max="7185" width="17" style="21" bestFit="1" customWidth="1"/>
    <col min="7186" max="7186" width="63.140625" style="21" bestFit="1" customWidth="1"/>
    <col min="7187" max="7187" width="18.85546875" style="21" bestFit="1" customWidth="1"/>
    <col min="7188" max="7188" width="15.85546875" style="21" bestFit="1" customWidth="1"/>
    <col min="7189" max="7189" width="131" style="21" bestFit="1" customWidth="1"/>
    <col min="7190" max="7190" width="4.7109375" style="21" bestFit="1" customWidth="1"/>
    <col min="7191" max="7419" width="9.140625" style="21"/>
    <col min="7420" max="7420" width="4.7109375" style="21" bestFit="1" customWidth="1"/>
    <col min="7421" max="7421" width="16.85546875" style="21" bestFit="1" customWidth="1"/>
    <col min="7422" max="7422" width="8.85546875" style="21" bestFit="1" customWidth="1"/>
    <col min="7423" max="7423" width="1.140625" style="21" bestFit="1" customWidth="1"/>
    <col min="7424" max="7424" width="25.140625" style="21" bestFit="1" customWidth="1"/>
    <col min="7425" max="7425" width="10.85546875" style="21" bestFit="1" customWidth="1"/>
    <col min="7426" max="7427" width="16.85546875" style="21" bestFit="1" customWidth="1"/>
    <col min="7428" max="7428" width="8.85546875" style="21" bestFit="1" customWidth="1"/>
    <col min="7429" max="7429" width="16" style="21" bestFit="1" customWidth="1"/>
    <col min="7430" max="7430" width="0.28515625" style="21" bestFit="1" customWidth="1"/>
    <col min="7431" max="7431" width="16" style="21" bestFit="1" customWidth="1"/>
    <col min="7432" max="7432" width="0.7109375" style="21" bestFit="1" customWidth="1"/>
    <col min="7433" max="7433" width="16.140625" style="21" bestFit="1" customWidth="1"/>
    <col min="7434" max="7434" width="12.5703125" style="21" bestFit="1" customWidth="1"/>
    <col min="7435" max="7435" width="4.42578125" style="21" bestFit="1" customWidth="1"/>
    <col min="7436" max="7436" width="20.85546875" style="21" bestFit="1" customWidth="1"/>
    <col min="7437" max="7437" width="17" style="21" bestFit="1" customWidth="1"/>
    <col min="7438" max="7440" width="12.5703125" style="21" bestFit="1" customWidth="1"/>
    <col min="7441" max="7441" width="17" style="21" bestFit="1" customWidth="1"/>
    <col min="7442" max="7442" width="63.140625" style="21" bestFit="1" customWidth="1"/>
    <col min="7443" max="7443" width="18.85546875" style="21" bestFit="1" customWidth="1"/>
    <col min="7444" max="7444" width="15.85546875" style="21" bestFit="1" customWidth="1"/>
    <col min="7445" max="7445" width="131" style="21" bestFit="1" customWidth="1"/>
    <col min="7446" max="7446" width="4.7109375" style="21" bestFit="1" customWidth="1"/>
    <col min="7447" max="7675" width="9.140625" style="21"/>
    <col min="7676" max="7676" width="4.7109375" style="21" bestFit="1" customWidth="1"/>
    <col min="7677" max="7677" width="16.85546875" style="21" bestFit="1" customWidth="1"/>
    <col min="7678" max="7678" width="8.85546875" style="21" bestFit="1" customWidth="1"/>
    <col min="7679" max="7679" width="1.140625" style="21" bestFit="1" customWidth="1"/>
    <col min="7680" max="7680" width="25.140625" style="21" bestFit="1" customWidth="1"/>
    <col min="7681" max="7681" width="10.85546875" style="21" bestFit="1" customWidth="1"/>
    <col min="7682" max="7683" width="16.85546875" style="21" bestFit="1" customWidth="1"/>
    <col min="7684" max="7684" width="8.85546875" style="21" bestFit="1" customWidth="1"/>
    <col min="7685" max="7685" width="16" style="21" bestFit="1" customWidth="1"/>
    <col min="7686" max="7686" width="0.28515625" style="21" bestFit="1" customWidth="1"/>
    <col min="7687" max="7687" width="16" style="21" bestFit="1" customWidth="1"/>
    <col min="7688" max="7688" width="0.7109375" style="21" bestFit="1" customWidth="1"/>
    <col min="7689" max="7689" width="16.140625" style="21" bestFit="1" customWidth="1"/>
    <col min="7690" max="7690" width="12.5703125" style="21" bestFit="1" customWidth="1"/>
    <col min="7691" max="7691" width="4.42578125" style="21" bestFit="1" customWidth="1"/>
    <col min="7692" max="7692" width="20.85546875" style="21" bestFit="1" customWidth="1"/>
    <col min="7693" max="7693" width="17" style="21" bestFit="1" customWidth="1"/>
    <col min="7694" max="7696" width="12.5703125" style="21" bestFit="1" customWidth="1"/>
    <col min="7697" max="7697" width="17" style="21" bestFit="1" customWidth="1"/>
    <col min="7698" max="7698" width="63.140625" style="21" bestFit="1" customWidth="1"/>
    <col min="7699" max="7699" width="18.85546875" style="21" bestFit="1" customWidth="1"/>
    <col min="7700" max="7700" width="15.85546875" style="21" bestFit="1" customWidth="1"/>
    <col min="7701" max="7701" width="131" style="21" bestFit="1" customWidth="1"/>
    <col min="7702" max="7702" width="4.7109375" style="21" bestFit="1" customWidth="1"/>
    <col min="7703" max="7931" width="9.140625" style="21"/>
    <col min="7932" max="7932" width="4.7109375" style="21" bestFit="1" customWidth="1"/>
    <col min="7933" max="7933" width="16.85546875" style="21" bestFit="1" customWidth="1"/>
    <col min="7934" max="7934" width="8.85546875" style="21" bestFit="1" customWidth="1"/>
    <col min="7935" max="7935" width="1.140625" style="21" bestFit="1" customWidth="1"/>
    <col min="7936" max="7936" width="25.140625" style="21" bestFit="1" customWidth="1"/>
    <col min="7937" max="7937" width="10.85546875" style="21" bestFit="1" customWidth="1"/>
    <col min="7938" max="7939" width="16.85546875" style="21" bestFit="1" customWidth="1"/>
    <col min="7940" max="7940" width="8.85546875" style="21" bestFit="1" customWidth="1"/>
    <col min="7941" max="7941" width="16" style="21" bestFit="1" customWidth="1"/>
    <col min="7942" max="7942" width="0.28515625" style="21" bestFit="1" customWidth="1"/>
    <col min="7943" max="7943" width="16" style="21" bestFit="1" customWidth="1"/>
    <col min="7944" max="7944" width="0.7109375" style="21" bestFit="1" customWidth="1"/>
    <col min="7945" max="7945" width="16.140625" style="21" bestFit="1" customWidth="1"/>
    <col min="7946" max="7946" width="12.5703125" style="21" bestFit="1" customWidth="1"/>
    <col min="7947" max="7947" width="4.42578125" style="21" bestFit="1" customWidth="1"/>
    <col min="7948" max="7948" width="20.85546875" style="21" bestFit="1" customWidth="1"/>
    <col min="7949" max="7949" width="17" style="21" bestFit="1" customWidth="1"/>
    <col min="7950" max="7952" width="12.5703125" style="21" bestFit="1" customWidth="1"/>
    <col min="7953" max="7953" width="17" style="21" bestFit="1" customWidth="1"/>
    <col min="7954" max="7954" width="63.140625" style="21" bestFit="1" customWidth="1"/>
    <col min="7955" max="7955" width="18.85546875" style="21" bestFit="1" customWidth="1"/>
    <col min="7956" max="7956" width="15.85546875" style="21" bestFit="1" customWidth="1"/>
    <col min="7957" max="7957" width="131" style="21" bestFit="1" customWidth="1"/>
    <col min="7958" max="7958" width="4.7109375" style="21" bestFit="1" customWidth="1"/>
    <col min="7959" max="8187" width="9.140625" style="21"/>
    <col min="8188" max="8188" width="4.7109375" style="21" bestFit="1" customWidth="1"/>
    <col min="8189" max="8189" width="16.85546875" style="21" bestFit="1" customWidth="1"/>
    <col min="8190" max="8190" width="8.85546875" style="21" bestFit="1" customWidth="1"/>
    <col min="8191" max="8191" width="1.140625" style="21" bestFit="1" customWidth="1"/>
    <col min="8192" max="8192" width="25.140625" style="21" bestFit="1" customWidth="1"/>
    <col min="8193" max="8193" width="10.85546875" style="21" bestFit="1" customWidth="1"/>
    <col min="8194" max="8195" width="16.85546875" style="21" bestFit="1" customWidth="1"/>
    <col min="8196" max="8196" width="8.85546875" style="21" bestFit="1" customWidth="1"/>
    <col min="8197" max="8197" width="16" style="21" bestFit="1" customWidth="1"/>
    <col min="8198" max="8198" width="0.28515625" style="21" bestFit="1" customWidth="1"/>
    <col min="8199" max="8199" width="16" style="21" bestFit="1" customWidth="1"/>
    <col min="8200" max="8200" width="0.7109375" style="21" bestFit="1" customWidth="1"/>
    <col min="8201" max="8201" width="16.140625" style="21" bestFit="1" customWidth="1"/>
    <col min="8202" max="8202" width="12.5703125" style="21" bestFit="1" customWidth="1"/>
    <col min="8203" max="8203" width="4.42578125" style="21" bestFit="1" customWidth="1"/>
    <col min="8204" max="8204" width="20.85546875" style="21" bestFit="1" customWidth="1"/>
    <col min="8205" max="8205" width="17" style="21" bestFit="1" customWidth="1"/>
    <col min="8206" max="8208" width="12.5703125" style="21" bestFit="1" customWidth="1"/>
    <col min="8209" max="8209" width="17" style="21" bestFit="1" customWidth="1"/>
    <col min="8210" max="8210" width="63.140625" style="21" bestFit="1" customWidth="1"/>
    <col min="8211" max="8211" width="18.85546875" style="21" bestFit="1" customWidth="1"/>
    <col min="8212" max="8212" width="15.85546875" style="21" bestFit="1" customWidth="1"/>
    <col min="8213" max="8213" width="131" style="21" bestFit="1" customWidth="1"/>
    <col min="8214" max="8214" width="4.7109375" style="21" bestFit="1" customWidth="1"/>
    <col min="8215" max="8443" width="9.140625" style="21"/>
    <col min="8444" max="8444" width="4.7109375" style="21" bestFit="1" customWidth="1"/>
    <col min="8445" max="8445" width="16.85546875" style="21" bestFit="1" customWidth="1"/>
    <col min="8446" max="8446" width="8.85546875" style="21" bestFit="1" customWidth="1"/>
    <col min="8447" max="8447" width="1.140625" style="21" bestFit="1" customWidth="1"/>
    <col min="8448" max="8448" width="25.140625" style="21" bestFit="1" customWidth="1"/>
    <col min="8449" max="8449" width="10.85546875" style="21" bestFit="1" customWidth="1"/>
    <col min="8450" max="8451" width="16.85546875" style="21" bestFit="1" customWidth="1"/>
    <col min="8452" max="8452" width="8.85546875" style="21" bestFit="1" customWidth="1"/>
    <col min="8453" max="8453" width="16" style="21" bestFit="1" customWidth="1"/>
    <col min="8454" max="8454" width="0.28515625" style="21" bestFit="1" customWidth="1"/>
    <col min="8455" max="8455" width="16" style="21" bestFit="1" customWidth="1"/>
    <col min="8456" max="8456" width="0.7109375" style="21" bestFit="1" customWidth="1"/>
    <col min="8457" max="8457" width="16.140625" style="21" bestFit="1" customWidth="1"/>
    <col min="8458" max="8458" width="12.5703125" style="21" bestFit="1" customWidth="1"/>
    <col min="8459" max="8459" width="4.42578125" style="21" bestFit="1" customWidth="1"/>
    <col min="8460" max="8460" width="20.85546875" style="21" bestFit="1" customWidth="1"/>
    <col min="8461" max="8461" width="17" style="21" bestFit="1" customWidth="1"/>
    <col min="8462" max="8464" width="12.5703125" style="21" bestFit="1" customWidth="1"/>
    <col min="8465" max="8465" width="17" style="21" bestFit="1" customWidth="1"/>
    <col min="8466" max="8466" width="63.140625" style="21" bestFit="1" customWidth="1"/>
    <col min="8467" max="8467" width="18.85546875" style="21" bestFit="1" customWidth="1"/>
    <col min="8468" max="8468" width="15.85546875" style="21" bestFit="1" customWidth="1"/>
    <col min="8469" max="8469" width="131" style="21" bestFit="1" customWidth="1"/>
    <col min="8470" max="8470" width="4.7109375" style="21" bestFit="1" customWidth="1"/>
    <col min="8471" max="8699" width="9.140625" style="21"/>
    <col min="8700" max="8700" width="4.7109375" style="21" bestFit="1" customWidth="1"/>
    <col min="8701" max="8701" width="16.85546875" style="21" bestFit="1" customWidth="1"/>
    <col min="8702" max="8702" width="8.85546875" style="21" bestFit="1" customWidth="1"/>
    <col min="8703" max="8703" width="1.140625" style="21" bestFit="1" customWidth="1"/>
    <col min="8704" max="8704" width="25.140625" style="21" bestFit="1" customWidth="1"/>
    <col min="8705" max="8705" width="10.85546875" style="21" bestFit="1" customWidth="1"/>
    <col min="8706" max="8707" width="16.85546875" style="21" bestFit="1" customWidth="1"/>
    <col min="8708" max="8708" width="8.85546875" style="21" bestFit="1" customWidth="1"/>
    <col min="8709" max="8709" width="16" style="21" bestFit="1" customWidth="1"/>
    <col min="8710" max="8710" width="0.28515625" style="21" bestFit="1" customWidth="1"/>
    <col min="8711" max="8711" width="16" style="21" bestFit="1" customWidth="1"/>
    <col min="8712" max="8712" width="0.7109375" style="21" bestFit="1" customWidth="1"/>
    <col min="8713" max="8713" width="16.140625" style="21" bestFit="1" customWidth="1"/>
    <col min="8714" max="8714" width="12.5703125" style="21" bestFit="1" customWidth="1"/>
    <col min="8715" max="8715" width="4.42578125" style="21" bestFit="1" customWidth="1"/>
    <col min="8716" max="8716" width="20.85546875" style="21" bestFit="1" customWidth="1"/>
    <col min="8717" max="8717" width="17" style="21" bestFit="1" customWidth="1"/>
    <col min="8718" max="8720" width="12.5703125" style="21" bestFit="1" customWidth="1"/>
    <col min="8721" max="8721" width="17" style="21" bestFit="1" customWidth="1"/>
    <col min="8722" max="8722" width="63.140625" style="21" bestFit="1" customWidth="1"/>
    <col min="8723" max="8723" width="18.85546875" style="21" bestFit="1" customWidth="1"/>
    <col min="8724" max="8724" width="15.85546875" style="21" bestFit="1" customWidth="1"/>
    <col min="8725" max="8725" width="131" style="21" bestFit="1" customWidth="1"/>
    <col min="8726" max="8726" width="4.7109375" style="21" bestFit="1" customWidth="1"/>
    <col min="8727" max="8955" width="9.140625" style="21"/>
    <col min="8956" max="8956" width="4.7109375" style="21" bestFit="1" customWidth="1"/>
    <col min="8957" max="8957" width="16.85546875" style="21" bestFit="1" customWidth="1"/>
    <col min="8958" max="8958" width="8.85546875" style="21" bestFit="1" customWidth="1"/>
    <col min="8959" max="8959" width="1.140625" style="21" bestFit="1" customWidth="1"/>
    <col min="8960" max="8960" width="25.140625" style="21" bestFit="1" customWidth="1"/>
    <col min="8961" max="8961" width="10.85546875" style="21" bestFit="1" customWidth="1"/>
    <col min="8962" max="8963" width="16.85546875" style="21" bestFit="1" customWidth="1"/>
    <col min="8964" max="8964" width="8.85546875" style="21" bestFit="1" customWidth="1"/>
    <col min="8965" max="8965" width="16" style="21" bestFit="1" customWidth="1"/>
    <col min="8966" max="8966" width="0.28515625" style="21" bestFit="1" customWidth="1"/>
    <col min="8967" max="8967" width="16" style="21" bestFit="1" customWidth="1"/>
    <col min="8968" max="8968" width="0.7109375" style="21" bestFit="1" customWidth="1"/>
    <col min="8969" max="8969" width="16.140625" style="21" bestFit="1" customWidth="1"/>
    <col min="8970" max="8970" width="12.5703125" style="21" bestFit="1" customWidth="1"/>
    <col min="8971" max="8971" width="4.42578125" style="21" bestFit="1" customWidth="1"/>
    <col min="8972" max="8972" width="20.85546875" style="21" bestFit="1" customWidth="1"/>
    <col min="8973" max="8973" width="17" style="21" bestFit="1" customWidth="1"/>
    <col min="8974" max="8976" width="12.5703125" style="21" bestFit="1" customWidth="1"/>
    <col min="8977" max="8977" width="17" style="21" bestFit="1" customWidth="1"/>
    <col min="8978" max="8978" width="63.140625" style="21" bestFit="1" customWidth="1"/>
    <col min="8979" max="8979" width="18.85546875" style="21" bestFit="1" customWidth="1"/>
    <col min="8980" max="8980" width="15.85546875" style="21" bestFit="1" customWidth="1"/>
    <col min="8981" max="8981" width="131" style="21" bestFit="1" customWidth="1"/>
    <col min="8982" max="8982" width="4.7109375" style="21" bestFit="1" customWidth="1"/>
    <col min="8983" max="9211" width="9.140625" style="21"/>
    <col min="9212" max="9212" width="4.7109375" style="21" bestFit="1" customWidth="1"/>
    <col min="9213" max="9213" width="16.85546875" style="21" bestFit="1" customWidth="1"/>
    <col min="9214" max="9214" width="8.85546875" style="21" bestFit="1" customWidth="1"/>
    <col min="9215" max="9215" width="1.140625" style="21" bestFit="1" customWidth="1"/>
    <col min="9216" max="9216" width="25.140625" style="21" bestFit="1" customWidth="1"/>
    <col min="9217" max="9217" width="10.85546875" style="21" bestFit="1" customWidth="1"/>
    <col min="9218" max="9219" width="16.85546875" style="21" bestFit="1" customWidth="1"/>
    <col min="9220" max="9220" width="8.85546875" style="21" bestFit="1" customWidth="1"/>
    <col min="9221" max="9221" width="16" style="21" bestFit="1" customWidth="1"/>
    <col min="9222" max="9222" width="0.28515625" style="21" bestFit="1" customWidth="1"/>
    <col min="9223" max="9223" width="16" style="21" bestFit="1" customWidth="1"/>
    <col min="9224" max="9224" width="0.7109375" style="21" bestFit="1" customWidth="1"/>
    <col min="9225" max="9225" width="16.140625" style="21" bestFit="1" customWidth="1"/>
    <col min="9226" max="9226" width="12.5703125" style="21" bestFit="1" customWidth="1"/>
    <col min="9227" max="9227" width="4.42578125" style="21" bestFit="1" customWidth="1"/>
    <col min="9228" max="9228" width="20.85546875" style="21" bestFit="1" customWidth="1"/>
    <col min="9229" max="9229" width="17" style="21" bestFit="1" customWidth="1"/>
    <col min="9230" max="9232" width="12.5703125" style="21" bestFit="1" customWidth="1"/>
    <col min="9233" max="9233" width="17" style="21" bestFit="1" customWidth="1"/>
    <col min="9234" max="9234" width="63.140625" style="21" bestFit="1" customWidth="1"/>
    <col min="9235" max="9235" width="18.85546875" style="21" bestFit="1" customWidth="1"/>
    <col min="9236" max="9236" width="15.85546875" style="21" bestFit="1" customWidth="1"/>
    <col min="9237" max="9237" width="131" style="21" bestFit="1" customWidth="1"/>
    <col min="9238" max="9238" width="4.7109375" style="21" bestFit="1" customWidth="1"/>
    <col min="9239" max="9467" width="9.140625" style="21"/>
    <col min="9468" max="9468" width="4.7109375" style="21" bestFit="1" customWidth="1"/>
    <col min="9469" max="9469" width="16.85546875" style="21" bestFit="1" customWidth="1"/>
    <col min="9470" max="9470" width="8.85546875" style="21" bestFit="1" customWidth="1"/>
    <col min="9471" max="9471" width="1.140625" style="21" bestFit="1" customWidth="1"/>
    <col min="9472" max="9472" width="25.140625" style="21" bestFit="1" customWidth="1"/>
    <col min="9473" max="9473" width="10.85546875" style="21" bestFit="1" customWidth="1"/>
    <col min="9474" max="9475" width="16.85546875" style="21" bestFit="1" customWidth="1"/>
    <col min="9476" max="9476" width="8.85546875" style="21" bestFit="1" customWidth="1"/>
    <col min="9477" max="9477" width="16" style="21" bestFit="1" customWidth="1"/>
    <col min="9478" max="9478" width="0.28515625" style="21" bestFit="1" customWidth="1"/>
    <col min="9479" max="9479" width="16" style="21" bestFit="1" customWidth="1"/>
    <col min="9480" max="9480" width="0.7109375" style="21" bestFit="1" customWidth="1"/>
    <col min="9481" max="9481" width="16.140625" style="21" bestFit="1" customWidth="1"/>
    <col min="9482" max="9482" width="12.5703125" style="21" bestFit="1" customWidth="1"/>
    <col min="9483" max="9483" width="4.42578125" style="21" bestFit="1" customWidth="1"/>
    <col min="9484" max="9484" width="20.85546875" style="21" bestFit="1" customWidth="1"/>
    <col min="9485" max="9485" width="17" style="21" bestFit="1" customWidth="1"/>
    <col min="9486" max="9488" width="12.5703125" style="21" bestFit="1" customWidth="1"/>
    <col min="9489" max="9489" width="17" style="21" bestFit="1" customWidth="1"/>
    <col min="9490" max="9490" width="63.140625" style="21" bestFit="1" customWidth="1"/>
    <col min="9491" max="9491" width="18.85546875" style="21" bestFit="1" customWidth="1"/>
    <col min="9492" max="9492" width="15.85546875" style="21" bestFit="1" customWidth="1"/>
    <col min="9493" max="9493" width="131" style="21" bestFit="1" customWidth="1"/>
    <col min="9494" max="9494" width="4.7109375" style="21" bestFit="1" customWidth="1"/>
    <col min="9495" max="9723" width="9.140625" style="21"/>
    <col min="9724" max="9724" width="4.7109375" style="21" bestFit="1" customWidth="1"/>
    <col min="9725" max="9725" width="16.85546875" style="21" bestFit="1" customWidth="1"/>
    <col min="9726" max="9726" width="8.85546875" style="21" bestFit="1" customWidth="1"/>
    <col min="9727" max="9727" width="1.140625" style="21" bestFit="1" customWidth="1"/>
    <col min="9728" max="9728" width="25.140625" style="21" bestFit="1" customWidth="1"/>
    <col min="9729" max="9729" width="10.85546875" style="21" bestFit="1" customWidth="1"/>
    <col min="9730" max="9731" width="16.85546875" style="21" bestFit="1" customWidth="1"/>
    <col min="9732" max="9732" width="8.85546875" style="21" bestFit="1" customWidth="1"/>
    <col min="9733" max="9733" width="16" style="21" bestFit="1" customWidth="1"/>
    <col min="9734" max="9734" width="0.28515625" style="21" bestFit="1" customWidth="1"/>
    <col min="9735" max="9735" width="16" style="21" bestFit="1" customWidth="1"/>
    <col min="9736" max="9736" width="0.7109375" style="21" bestFit="1" customWidth="1"/>
    <col min="9737" max="9737" width="16.140625" style="21" bestFit="1" customWidth="1"/>
    <col min="9738" max="9738" width="12.5703125" style="21" bestFit="1" customWidth="1"/>
    <col min="9739" max="9739" width="4.42578125" style="21" bestFit="1" customWidth="1"/>
    <col min="9740" max="9740" width="20.85546875" style="21" bestFit="1" customWidth="1"/>
    <col min="9741" max="9741" width="17" style="21" bestFit="1" customWidth="1"/>
    <col min="9742" max="9744" width="12.5703125" style="21" bestFit="1" customWidth="1"/>
    <col min="9745" max="9745" width="17" style="21" bestFit="1" customWidth="1"/>
    <col min="9746" max="9746" width="63.140625" style="21" bestFit="1" customWidth="1"/>
    <col min="9747" max="9747" width="18.85546875" style="21" bestFit="1" customWidth="1"/>
    <col min="9748" max="9748" width="15.85546875" style="21" bestFit="1" customWidth="1"/>
    <col min="9749" max="9749" width="131" style="21" bestFit="1" customWidth="1"/>
    <col min="9750" max="9750" width="4.7109375" style="21" bestFit="1" customWidth="1"/>
    <col min="9751" max="9979" width="9.140625" style="21"/>
    <col min="9980" max="9980" width="4.7109375" style="21" bestFit="1" customWidth="1"/>
    <col min="9981" max="9981" width="16.85546875" style="21" bestFit="1" customWidth="1"/>
    <col min="9982" max="9982" width="8.85546875" style="21" bestFit="1" customWidth="1"/>
    <col min="9983" max="9983" width="1.140625" style="21" bestFit="1" customWidth="1"/>
    <col min="9984" max="9984" width="25.140625" style="21" bestFit="1" customWidth="1"/>
    <col min="9985" max="9985" width="10.85546875" style="21" bestFit="1" customWidth="1"/>
    <col min="9986" max="9987" width="16.85546875" style="21" bestFit="1" customWidth="1"/>
    <col min="9988" max="9988" width="8.85546875" style="21" bestFit="1" customWidth="1"/>
    <col min="9989" max="9989" width="16" style="21" bestFit="1" customWidth="1"/>
    <col min="9990" max="9990" width="0.28515625" style="21" bestFit="1" customWidth="1"/>
    <col min="9991" max="9991" width="16" style="21" bestFit="1" customWidth="1"/>
    <col min="9992" max="9992" width="0.7109375" style="21" bestFit="1" customWidth="1"/>
    <col min="9993" max="9993" width="16.140625" style="21" bestFit="1" customWidth="1"/>
    <col min="9994" max="9994" width="12.5703125" style="21" bestFit="1" customWidth="1"/>
    <col min="9995" max="9995" width="4.42578125" style="21" bestFit="1" customWidth="1"/>
    <col min="9996" max="9996" width="20.85546875" style="21" bestFit="1" customWidth="1"/>
    <col min="9997" max="9997" width="17" style="21" bestFit="1" customWidth="1"/>
    <col min="9998" max="10000" width="12.5703125" style="21" bestFit="1" customWidth="1"/>
    <col min="10001" max="10001" width="17" style="21" bestFit="1" customWidth="1"/>
    <col min="10002" max="10002" width="63.140625" style="21" bestFit="1" customWidth="1"/>
    <col min="10003" max="10003" width="18.85546875" style="21" bestFit="1" customWidth="1"/>
    <col min="10004" max="10004" width="15.85546875" style="21" bestFit="1" customWidth="1"/>
    <col min="10005" max="10005" width="131" style="21" bestFit="1" customWidth="1"/>
    <col min="10006" max="10006" width="4.7109375" style="21" bestFit="1" customWidth="1"/>
    <col min="10007" max="10235" width="9.140625" style="21"/>
    <col min="10236" max="10236" width="4.7109375" style="21" bestFit="1" customWidth="1"/>
    <col min="10237" max="10237" width="16.85546875" style="21" bestFit="1" customWidth="1"/>
    <col min="10238" max="10238" width="8.85546875" style="21" bestFit="1" customWidth="1"/>
    <col min="10239" max="10239" width="1.140625" style="21" bestFit="1" customWidth="1"/>
    <col min="10240" max="10240" width="25.140625" style="21" bestFit="1" customWidth="1"/>
    <col min="10241" max="10241" width="10.85546875" style="21" bestFit="1" customWidth="1"/>
    <col min="10242" max="10243" width="16.85546875" style="21" bestFit="1" customWidth="1"/>
    <col min="10244" max="10244" width="8.85546875" style="21" bestFit="1" customWidth="1"/>
    <col min="10245" max="10245" width="16" style="21" bestFit="1" customWidth="1"/>
    <col min="10246" max="10246" width="0.28515625" style="21" bestFit="1" customWidth="1"/>
    <col min="10247" max="10247" width="16" style="21" bestFit="1" customWidth="1"/>
    <col min="10248" max="10248" width="0.7109375" style="21" bestFit="1" customWidth="1"/>
    <col min="10249" max="10249" width="16.140625" style="21" bestFit="1" customWidth="1"/>
    <col min="10250" max="10250" width="12.5703125" style="21" bestFit="1" customWidth="1"/>
    <col min="10251" max="10251" width="4.42578125" style="21" bestFit="1" customWidth="1"/>
    <col min="10252" max="10252" width="20.85546875" style="21" bestFit="1" customWidth="1"/>
    <col min="10253" max="10253" width="17" style="21" bestFit="1" customWidth="1"/>
    <col min="10254" max="10256" width="12.5703125" style="21" bestFit="1" customWidth="1"/>
    <col min="10257" max="10257" width="17" style="21" bestFit="1" customWidth="1"/>
    <col min="10258" max="10258" width="63.140625" style="21" bestFit="1" customWidth="1"/>
    <col min="10259" max="10259" width="18.85546875" style="21" bestFit="1" customWidth="1"/>
    <col min="10260" max="10260" width="15.85546875" style="21" bestFit="1" customWidth="1"/>
    <col min="10261" max="10261" width="131" style="21" bestFit="1" customWidth="1"/>
    <col min="10262" max="10262" width="4.7109375" style="21" bestFit="1" customWidth="1"/>
    <col min="10263" max="10491" width="9.140625" style="21"/>
    <col min="10492" max="10492" width="4.7109375" style="21" bestFit="1" customWidth="1"/>
    <col min="10493" max="10493" width="16.85546875" style="21" bestFit="1" customWidth="1"/>
    <col min="10494" max="10494" width="8.85546875" style="21" bestFit="1" customWidth="1"/>
    <col min="10495" max="10495" width="1.140625" style="21" bestFit="1" customWidth="1"/>
    <col min="10496" max="10496" width="25.140625" style="21" bestFit="1" customWidth="1"/>
    <col min="10497" max="10497" width="10.85546875" style="21" bestFit="1" customWidth="1"/>
    <col min="10498" max="10499" width="16.85546875" style="21" bestFit="1" customWidth="1"/>
    <col min="10500" max="10500" width="8.85546875" style="21" bestFit="1" customWidth="1"/>
    <col min="10501" max="10501" width="16" style="21" bestFit="1" customWidth="1"/>
    <col min="10502" max="10502" width="0.28515625" style="21" bestFit="1" customWidth="1"/>
    <col min="10503" max="10503" width="16" style="21" bestFit="1" customWidth="1"/>
    <col min="10504" max="10504" width="0.7109375" style="21" bestFit="1" customWidth="1"/>
    <col min="10505" max="10505" width="16.140625" style="21" bestFit="1" customWidth="1"/>
    <col min="10506" max="10506" width="12.5703125" style="21" bestFit="1" customWidth="1"/>
    <col min="10507" max="10507" width="4.42578125" style="21" bestFit="1" customWidth="1"/>
    <col min="10508" max="10508" width="20.85546875" style="21" bestFit="1" customWidth="1"/>
    <col min="10509" max="10509" width="17" style="21" bestFit="1" customWidth="1"/>
    <col min="10510" max="10512" width="12.5703125" style="21" bestFit="1" customWidth="1"/>
    <col min="10513" max="10513" width="17" style="21" bestFit="1" customWidth="1"/>
    <col min="10514" max="10514" width="63.140625" style="21" bestFit="1" customWidth="1"/>
    <col min="10515" max="10515" width="18.85546875" style="21" bestFit="1" customWidth="1"/>
    <col min="10516" max="10516" width="15.85546875" style="21" bestFit="1" customWidth="1"/>
    <col min="10517" max="10517" width="131" style="21" bestFit="1" customWidth="1"/>
    <col min="10518" max="10518" width="4.7109375" style="21" bestFit="1" customWidth="1"/>
    <col min="10519" max="10747" width="9.140625" style="21"/>
    <col min="10748" max="10748" width="4.7109375" style="21" bestFit="1" customWidth="1"/>
    <col min="10749" max="10749" width="16.85546875" style="21" bestFit="1" customWidth="1"/>
    <col min="10750" max="10750" width="8.85546875" style="21" bestFit="1" customWidth="1"/>
    <col min="10751" max="10751" width="1.140625" style="21" bestFit="1" customWidth="1"/>
    <col min="10752" max="10752" width="25.140625" style="21" bestFit="1" customWidth="1"/>
    <col min="10753" max="10753" width="10.85546875" style="21" bestFit="1" customWidth="1"/>
    <col min="10754" max="10755" width="16.85546875" style="21" bestFit="1" customWidth="1"/>
    <col min="10756" max="10756" width="8.85546875" style="21" bestFit="1" customWidth="1"/>
    <col min="10757" max="10757" width="16" style="21" bestFit="1" customWidth="1"/>
    <col min="10758" max="10758" width="0.28515625" style="21" bestFit="1" customWidth="1"/>
    <col min="10759" max="10759" width="16" style="21" bestFit="1" customWidth="1"/>
    <col min="10760" max="10760" width="0.7109375" style="21" bestFit="1" customWidth="1"/>
    <col min="10761" max="10761" width="16.140625" style="21" bestFit="1" customWidth="1"/>
    <col min="10762" max="10762" width="12.5703125" style="21" bestFit="1" customWidth="1"/>
    <col min="10763" max="10763" width="4.42578125" style="21" bestFit="1" customWidth="1"/>
    <col min="10764" max="10764" width="20.85546875" style="21" bestFit="1" customWidth="1"/>
    <col min="10765" max="10765" width="17" style="21" bestFit="1" customWidth="1"/>
    <col min="10766" max="10768" width="12.5703125" style="21" bestFit="1" customWidth="1"/>
    <col min="10769" max="10769" width="17" style="21" bestFit="1" customWidth="1"/>
    <col min="10770" max="10770" width="63.140625" style="21" bestFit="1" customWidth="1"/>
    <col min="10771" max="10771" width="18.85546875" style="21" bestFit="1" customWidth="1"/>
    <col min="10772" max="10772" width="15.85546875" style="21" bestFit="1" customWidth="1"/>
    <col min="10773" max="10773" width="131" style="21" bestFit="1" customWidth="1"/>
    <col min="10774" max="10774" width="4.7109375" style="21" bestFit="1" customWidth="1"/>
    <col min="10775" max="11003" width="9.140625" style="21"/>
    <col min="11004" max="11004" width="4.7109375" style="21" bestFit="1" customWidth="1"/>
    <col min="11005" max="11005" width="16.85546875" style="21" bestFit="1" customWidth="1"/>
    <col min="11006" max="11006" width="8.85546875" style="21" bestFit="1" customWidth="1"/>
    <col min="11007" max="11007" width="1.140625" style="21" bestFit="1" customWidth="1"/>
    <col min="11008" max="11008" width="25.140625" style="21" bestFit="1" customWidth="1"/>
    <col min="11009" max="11009" width="10.85546875" style="21" bestFit="1" customWidth="1"/>
    <col min="11010" max="11011" width="16.85546875" style="21" bestFit="1" customWidth="1"/>
    <col min="11012" max="11012" width="8.85546875" style="21" bestFit="1" customWidth="1"/>
    <col min="11013" max="11013" width="16" style="21" bestFit="1" customWidth="1"/>
    <col min="11014" max="11014" width="0.28515625" style="21" bestFit="1" customWidth="1"/>
    <col min="11015" max="11015" width="16" style="21" bestFit="1" customWidth="1"/>
    <col min="11016" max="11016" width="0.7109375" style="21" bestFit="1" customWidth="1"/>
    <col min="11017" max="11017" width="16.140625" style="21" bestFit="1" customWidth="1"/>
    <col min="11018" max="11018" width="12.5703125" style="21" bestFit="1" customWidth="1"/>
    <col min="11019" max="11019" width="4.42578125" style="21" bestFit="1" customWidth="1"/>
    <col min="11020" max="11020" width="20.85546875" style="21" bestFit="1" customWidth="1"/>
    <col min="11021" max="11021" width="17" style="21" bestFit="1" customWidth="1"/>
    <col min="11022" max="11024" width="12.5703125" style="21" bestFit="1" customWidth="1"/>
    <col min="11025" max="11025" width="17" style="21" bestFit="1" customWidth="1"/>
    <col min="11026" max="11026" width="63.140625" style="21" bestFit="1" customWidth="1"/>
    <col min="11027" max="11027" width="18.85546875" style="21" bestFit="1" customWidth="1"/>
    <col min="11028" max="11028" width="15.85546875" style="21" bestFit="1" customWidth="1"/>
    <col min="11029" max="11029" width="131" style="21" bestFit="1" customWidth="1"/>
    <col min="11030" max="11030" width="4.7109375" style="21" bestFit="1" customWidth="1"/>
    <col min="11031" max="11259" width="9.140625" style="21"/>
    <col min="11260" max="11260" width="4.7109375" style="21" bestFit="1" customWidth="1"/>
    <col min="11261" max="11261" width="16.85546875" style="21" bestFit="1" customWidth="1"/>
    <col min="11262" max="11262" width="8.85546875" style="21" bestFit="1" customWidth="1"/>
    <col min="11263" max="11263" width="1.140625" style="21" bestFit="1" customWidth="1"/>
    <col min="11264" max="11264" width="25.140625" style="21" bestFit="1" customWidth="1"/>
    <col min="11265" max="11265" width="10.85546875" style="21" bestFit="1" customWidth="1"/>
    <col min="11266" max="11267" width="16.85546875" style="21" bestFit="1" customWidth="1"/>
    <col min="11268" max="11268" width="8.85546875" style="21" bestFit="1" customWidth="1"/>
    <col min="11269" max="11269" width="16" style="21" bestFit="1" customWidth="1"/>
    <col min="11270" max="11270" width="0.28515625" style="21" bestFit="1" customWidth="1"/>
    <col min="11271" max="11271" width="16" style="21" bestFit="1" customWidth="1"/>
    <col min="11272" max="11272" width="0.7109375" style="21" bestFit="1" customWidth="1"/>
    <col min="11273" max="11273" width="16.140625" style="21" bestFit="1" customWidth="1"/>
    <col min="11274" max="11274" width="12.5703125" style="21" bestFit="1" customWidth="1"/>
    <col min="11275" max="11275" width="4.42578125" style="21" bestFit="1" customWidth="1"/>
    <col min="11276" max="11276" width="20.85546875" style="21" bestFit="1" customWidth="1"/>
    <col min="11277" max="11277" width="17" style="21" bestFit="1" customWidth="1"/>
    <col min="11278" max="11280" width="12.5703125" style="21" bestFit="1" customWidth="1"/>
    <col min="11281" max="11281" width="17" style="21" bestFit="1" customWidth="1"/>
    <col min="11282" max="11282" width="63.140625" style="21" bestFit="1" customWidth="1"/>
    <col min="11283" max="11283" width="18.85546875" style="21" bestFit="1" customWidth="1"/>
    <col min="11284" max="11284" width="15.85546875" style="21" bestFit="1" customWidth="1"/>
    <col min="11285" max="11285" width="131" style="21" bestFit="1" customWidth="1"/>
    <col min="11286" max="11286" width="4.7109375" style="21" bestFit="1" customWidth="1"/>
    <col min="11287" max="11515" width="9.140625" style="21"/>
    <col min="11516" max="11516" width="4.7109375" style="21" bestFit="1" customWidth="1"/>
    <col min="11517" max="11517" width="16.85546875" style="21" bestFit="1" customWidth="1"/>
    <col min="11518" max="11518" width="8.85546875" style="21" bestFit="1" customWidth="1"/>
    <col min="11519" max="11519" width="1.140625" style="21" bestFit="1" customWidth="1"/>
    <col min="11520" max="11520" width="25.140625" style="21" bestFit="1" customWidth="1"/>
    <col min="11521" max="11521" width="10.85546875" style="21" bestFit="1" customWidth="1"/>
    <col min="11522" max="11523" width="16.85546875" style="21" bestFit="1" customWidth="1"/>
    <col min="11524" max="11524" width="8.85546875" style="21" bestFit="1" customWidth="1"/>
    <col min="11525" max="11525" width="16" style="21" bestFit="1" customWidth="1"/>
    <col min="11526" max="11526" width="0.28515625" style="21" bestFit="1" customWidth="1"/>
    <col min="11527" max="11527" width="16" style="21" bestFit="1" customWidth="1"/>
    <col min="11528" max="11528" width="0.7109375" style="21" bestFit="1" customWidth="1"/>
    <col min="11529" max="11529" width="16.140625" style="21" bestFit="1" customWidth="1"/>
    <col min="11530" max="11530" width="12.5703125" style="21" bestFit="1" customWidth="1"/>
    <col min="11531" max="11531" width="4.42578125" style="21" bestFit="1" customWidth="1"/>
    <col min="11532" max="11532" width="20.85546875" style="21" bestFit="1" customWidth="1"/>
    <col min="11533" max="11533" width="17" style="21" bestFit="1" customWidth="1"/>
    <col min="11534" max="11536" width="12.5703125" style="21" bestFit="1" customWidth="1"/>
    <col min="11537" max="11537" width="17" style="21" bestFit="1" customWidth="1"/>
    <col min="11538" max="11538" width="63.140625" style="21" bestFit="1" customWidth="1"/>
    <col min="11539" max="11539" width="18.85546875" style="21" bestFit="1" customWidth="1"/>
    <col min="11540" max="11540" width="15.85546875" style="21" bestFit="1" customWidth="1"/>
    <col min="11541" max="11541" width="131" style="21" bestFit="1" customWidth="1"/>
    <col min="11542" max="11542" width="4.7109375" style="21" bestFit="1" customWidth="1"/>
    <col min="11543" max="11771" width="9.140625" style="21"/>
    <col min="11772" max="11772" width="4.7109375" style="21" bestFit="1" customWidth="1"/>
    <col min="11773" max="11773" width="16.85546875" style="21" bestFit="1" customWidth="1"/>
    <col min="11774" max="11774" width="8.85546875" style="21" bestFit="1" customWidth="1"/>
    <col min="11775" max="11775" width="1.140625" style="21" bestFit="1" customWidth="1"/>
    <col min="11776" max="11776" width="25.140625" style="21" bestFit="1" customWidth="1"/>
    <col min="11777" max="11777" width="10.85546875" style="21" bestFit="1" customWidth="1"/>
    <col min="11778" max="11779" width="16.85546875" style="21" bestFit="1" customWidth="1"/>
    <col min="11780" max="11780" width="8.85546875" style="21" bestFit="1" customWidth="1"/>
    <col min="11781" max="11781" width="16" style="21" bestFit="1" customWidth="1"/>
    <col min="11782" max="11782" width="0.28515625" style="21" bestFit="1" customWidth="1"/>
    <col min="11783" max="11783" width="16" style="21" bestFit="1" customWidth="1"/>
    <col min="11784" max="11784" width="0.7109375" style="21" bestFit="1" customWidth="1"/>
    <col min="11785" max="11785" width="16.140625" style="21" bestFit="1" customWidth="1"/>
    <col min="11786" max="11786" width="12.5703125" style="21" bestFit="1" customWidth="1"/>
    <col min="11787" max="11787" width="4.42578125" style="21" bestFit="1" customWidth="1"/>
    <col min="11788" max="11788" width="20.85546875" style="21" bestFit="1" customWidth="1"/>
    <col min="11789" max="11789" width="17" style="21" bestFit="1" customWidth="1"/>
    <col min="11790" max="11792" width="12.5703125" style="21" bestFit="1" customWidth="1"/>
    <col min="11793" max="11793" width="17" style="21" bestFit="1" customWidth="1"/>
    <col min="11794" max="11794" width="63.140625" style="21" bestFit="1" customWidth="1"/>
    <col min="11795" max="11795" width="18.85546875" style="21" bestFit="1" customWidth="1"/>
    <col min="11796" max="11796" width="15.85546875" style="21" bestFit="1" customWidth="1"/>
    <col min="11797" max="11797" width="131" style="21" bestFit="1" customWidth="1"/>
    <col min="11798" max="11798" width="4.7109375" style="21" bestFit="1" customWidth="1"/>
    <col min="11799" max="12027" width="9.140625" style="21"/>
    <col min="12028" max="12028" width="4.7109375" style="21" bestFit="1" customWidth="1"/>
    <col min="12029" max="12029" width="16.85546875" style="21" bestFit="1" customWidth="1"/>
    <col min="12030" max="12030" width="8.85546875" style="21" bestFit="1" customWidth="1"/>
    <col min="12031" max="12031" width="1.140625" style="21" bestFit="1" customWidth="1"/>
    <col min="12032" max="12032" width="25.140625" style="21" bestFit="1" customWidth="1"/>
    <col min="12033" max="12033" width="10.85546875" style="21" bestFit="1" customWidth="1"/>
    <col min="12034" max="12035" width="16.85546875" style="21" bestFit="1" customWidth="1"/>
    <col min="12036" max="12036" width="8.85546875" style="21" bestFit="1" customWidth="1"/>
    <col min="12037" max="12037" width="16" style="21" bestFit="1" customWidth="1"/>
    <col min="12038" max="12038" width="0.28515625" style="21" bestFit="1" customWidth="1"/>
    <col min="12039" max="12039" width="16" style="21" bestFit="1" customWidth="1"/>
    <col min="12040" max="12040" width="0.7109375" style="21" bestFit="1" customWidth="1"/>
    <col min="12041" max="12041" width="16.140625" style="21" bestFit="1" customWidth="1"/>
    <col min="12042" max="12042" width="12.5703125" style="21" bestFit="1" customWidth="1"/>
    <col min="12043" max="12043" width="4.42578125" style="21" bestFit="1" customWidth="1"/>
    <col min="12044" max="12044" width="20.85546875" style="21" bestFit="1" customWidth="1"/>
    <col min="12045" max="12045" width="17" style="21" bestFit="1" customWidth="1"/>
    <col min="12046" max="12048" width="12.5703125" style="21" bestFit="1" customWidth="1"/>
    <col min="12049" max="12049" width="17" style="21" bestFit="1" customWidth="1"/>
    <col min="12050" max="12050" width="63.140625" style="21" bestFit="1" customWidth="1"/>
    <col min="12051" max="12051" width="18.85546875" style="21" bestFit="1" customWidth="1"/>
    <col min="12052" max="12052" width="15.85546875" style="21" bestFit="1" customWidth="1"/>
    <col min="12053" max="12053" width="131" style="21" bestFit="1" customWidth="1"/>
    <col min="12054" max="12054" width="4.7109375" style="21" bestFit="1" customWidth="1"/>
    <col min="12055" max="12283" width="9.140625" style="21"/>
    <col min="12284" max="12284" width="4.7109375" style="21" bestFit="1" customWidth="1"/>
    <col min="12285" max="12285" width="16.85546875" style="21" bestFit="1" customWidth="1"/>
    <col min="12286" max="12286" width="8.85546875" style="21" bestFit="1" customWidth="1"/>
    <col min="12287" max="12287" width="1.140625" style="21" bestFit="1" customWidth="1"/>
    <col min="12288" max="12288" width="25.140625" style="21" bestFit="1" customWidth="1"/>
    <col min="12289" max="12289" width="10.85546875" style="21" bestFit="1" customWidth="1"/>
    <col min="12290" max="12291" width="16.85546875" style="21" bestFit="1" customWidth="1"/>
    <col min="12292" max="12292" width="8.85546875" style="21" bestFit="1" customWidth="1"/>
    <col min="12293" max="12293" width="16" style="21" bestFit="1" customWidth="1"/>
    <col min="12294" max="12294" width="0.28515625" style="21" bestFit="1" customWidth="1"/>
    <col min="12295" max="12295" width="16" style="21" bestFit="1" customWidth="1"/>
    <col min="12296" max="12296" width="0.7109375" style="21" bestFit="1" customWidth="1"/>
    <col min="12297" max="12297" width="16.140625" style="21" bestFit="1" customWidth="1"/>
    <col min="12298" max="12298" width="12.5703125" style="21" bestFit="1" customWidth="1"/>
    <col min="12299" max="12299" width="4.42578125" style="21" bestFit="1" customWidth="1"/>
    <col min="12300" max="12300" width="20.85546875" style="21" bestFit="1" customWidth="1"/>
    <col min="12301" max="12301" width="17" style="21" bestFit="1" customWidth="1"/>
    <col min="12302" max="12304" width="12.5703125" style="21" bestFit="1" customWidth="1"/>
    <col min="12305" max="12305" width="17" style="21" bestFit="1" customWidth="1"/>
    <col min="12306" max="12306" width="63.140625" style="21" bestFit="1" customWidth="1"/>
    <col min="12307" max="12307" width="18.85546875" style="21" bestFit="1" customWidth="1"/>
    <col min="12308" max="12308" width="15.85546875" style="21" bestFit="1" customWidth="1"/>
    <col min="12309" max="12309" width="131" style="21" bestFit="1" customWidth="1"/>
    <col min="12310" max="12310" width="4.7109375" style="21" bestFit="1" customWidth="1"/>
    <col min="12311" max="12539" width="9.140625" style="21"/>
    <col min="12540" max="12540" width="4.7109375" style="21" bestFit="1" customWidth="1"/>
    <col min="12541" max="12541" width="16.85546875" style="21" bestFit="1" customWidth="1"/>
    <col min="12542" max="12542" width="8.85546875" style="21" bestFit="1" customWidth="1"/>
    <col min="12543" max="12543" width="1.140625" style="21" bestFit="1" customWidth="1"/>
    <col min="12544" max="12544" width="25.140625" style="21" bestFit="1" customWidth="1"/>
    <col min="12545" max="12545" width="10.85546875" style="21" bestFit="1" customWidth="1"/>
    <col min="12546" max="12547" width="16.85546875" style="21" bestFit="1" customWidth="1"/>
    <col min="12548" max="12548" width="8.85546875" style="21" bestFit="1" customWidth="1"/>
    <col min="12549" max="12549" width="16" style="21" bestFit="1" customWidth="1"/>
    <col min="12550" max="12550" width="0.28515625" style="21" bestFit="1" customWidth="1"/>
    <col min="12551" max="12551" width="16" style="21" bestFit="1" customWidth="1"/>
    <col min="12552" max="12552" width="0.7109375" style="21" bestFit="1" customWidth="1"/>
    <col min="12553" max="12553" width="16.140625" style="21" bestFit="1" customWidth="1"/>
    <col min="12554" max="12554" width="12.5703125" style="21" bestFit="1" customWidth="1"/>
    <col min="12555" max="12555" width="4.42578125" style="21" bestFit="1" customWidth="1"/>
    <col min="12556" max="12556" width="20.85546875" style="21" bestFit="1" customWidth="1"/>
    <col min="12557" max="12557" width="17" style="21" bestFit="1" customWidth="1"/>
    <col min="12558" max="12560" width="12.5703125" style="21" bestFit="1" customWidth="1"/>
    <col min="12561" max="12561" width="17" style="21" bestFit="1" customWidth="1"/>
    <col min="12562" max="12562" width="63.140625" style="21" bestFit="1" customWidth="1"/>
    <col min="12563" max="12563" width="18.85546875" style="21" bestFit="1" customWidth="1"/>
    <col min="12564" max="12564" width="15.85546875" style="21" bestFit="1" customWidth="1"/>
    <col min="12565" max="12565" width="131" style="21" bestFit="1" customWidth="1"/>
    <col min="12566" max="12566" width="4.7109375" style="21" bestFit="1" customWidth="1"/>
    <col min="12567" max="12795" width="9.140625" style="21"/>
    <col min="12796" max="12796" width="4.7109375" style="21" bestFit="1" customWidth="1"/>
    <col min="12797" max="12797" width="16.85546875" style="21" bestFit="1" customWidth="1"/>
    <col min="12798" max="12798" width="8.85546875" style="21" bestFit="1" customWidth="1"/>
    <col min="12799" max="12799" width="1.140625" style="21" bestFit="1" customWidth="1"/>
    <col min="12800" max="12800" width="25.140625" style="21" bestFit="1" customWidth="1"/>
    <col min="12801" max="12801" width="10.85546875" style="21" bestFit="1" customWidth="1"/>
    <col min="12802" max="12803" width="16.85546875" style="21" bestFit="1" customWidth="1"/>
    <col min="12804" max="12804" width="8.85546875" style="21" bestFit="1" customWidth="1"/>
    <col min="12805" max="12805" width="16" style="21" bestFit="1" customWidth="1"/>
    <col min="12806" max="12806" width="0.28515625" style="21" bestFit="1" customWidth="1"/>
    <col min="12807" max="12807" width="16" style="21" bestFit="1" customWidth="1"/>
    <col min="12808" max="12808" width="0.7109375" style="21" bestFit="1" customWidth="1"/>
    <col min="12809" max="12809" width="16.140625" style="21" bestFit="1" customWidth="1"/>
    <col min="12810" max="12810" width="12.5703125" style="21" bestFit="1" customWidth="1"/>
    <col min="12811" max="12811" width="4.42578125" style="21" bestFit="1" customWidth="1"/>
    <col min="12812" max="12812" width="20.85546875" style="21" bestFit="1" customWidth="1"/>
    <col min="12813" max="12813" width="17" style="21" bestFit="1" customWidth="1"/>
    <col min="12814" max="12816" width="12.5703125" style="21" bestFit="1" customWidth="1"/>
    <col min="12817" max="12817" width="17" style="21" bestFit="1" customWidth="1"/>
    <col min="12818" max="12818" width="63.140625" style="21" bestFit="1" customWidth="1"/>
    <col min="12819" max="12819" width="18.85546875" style="21" bestFit="1" customWidth="1"/>
    <col min="12820" max="12820" width="15.85546875" style="21" bestFit="1" customWidth="1"/>
    <col min="12821" max="12821" width="131" style="21" bestFit="1" customWidth="1"/>
    <col min="12822" max="12822" width="4.7109375" style="21" bestFit="1" customWidth="1"/>
    <col min="12823" max="13051" width="9.140625" style="21"/>
    <col min="13052" max="13052" width="4.7109375" style="21" bestFit="1" customWidth="1"/>
    <col min="13053" max="13053" width="16.85546875" style="21" bestFit="1" customWidth="1"/>
    <col min="13054" max="13054" width="8.85546875" style="21" bestFit="1" customWidth="1"/>
    <col min="13055" max="13055" width="1.140625" style="21" bestFit="1" customWidth="1"/>
    <col min="13056" max="13056" width="25.140625" style="21" bestFit="1" customWidth="1"/>
    <col min="13057" max="13057" width="10.85546875" style="21" bestFit="1" customWidth="1"/>
    <col min="13058" max="13059" width="16.85546875" style="21" bestFit="1" customWidth="1"/>
    <col min="13060" max="13060" width="8.85546875" style="21" bestFit="1" customWidth="1"/>
    <col min="13061" max="13061" width="16" style="21" bestFit="1" customWidth="1"/>
    <col min="13062" max="13062" width="0.28515625" style="21" bestFit="1" customWidth="1"/>
    <col min="13063" max="13063" width="16" style="21" bestFit="1" customWidth="1"/>
    <col min="13064" max="13064" width="0.7109375" style="21" bestFit="1" customWidth="1"/>
    <col min="13065" max="13065" width="16.140625" style="21" bestFit="1" customWidth="1"/>
    <col min="13066" max="13066" width="12.5703125" style="21" bestFit="1" customWidth="1"/>
    <col min="13067" max="13067" width="4.42578125" style="21" bestFit="1" customWidth="1"/>
    <col min="13068" max="13068" width="20.85546875" style="21" bestFit="1" customWidth="1"/>
    <col min="13069" max="13069" width="17" style="21" bestFit="1" customWidth="1"/>
    <col min="13070" max="13072" width="12.5703125" style="21" bestFit="1" customWidth="1"/>
    <col min="13073" max="13073" width="17" style="21" bestFit="1" customWidth="1"/>
    <col min="13074" max="13074" width="63.140625" style="21" bestFit="1" customWidth="1"/>
    <col min="13075" max="13075" width="18.85546875" style="21" bestFit="1" customWidth="1"/>
    <col min="13076" max="13076" width="15.85546875" style="21" bestFit="1" customWidth="1"/>
    <col min="13077" max="13077" width="131" style="21" bestFit="1" customWidth="1"/>
    <col min="13078" max="13078" width="4.7109375" style="21" bestFit="1" customWidth="1"/>
    <col min="13079" max="13307" width="9.140625" style="21"/>
    <col min="13308" max="13308" width="4.7109375" style="21" bestFit="1" customWidth="1"/>
    <col min="13309" max="13309" width="16.85546875" style="21" bestFit="1" customWidth="1"/>
    <col min="13310" max="13310" width="8.85546875" style="21" bestFit="1" customWidth="1"/>
    <col min="13311" max="13311" width="1.140625" style="21" bestFit="1" customWidth="1"/>
    <col min="13312" max="13312" width="25.140625" style="21" bestFit="1" customWidth="1"/>
    <col min="13313" max="13313" width="10.85546875" style="21" bestFit="1" customWidth="1"/>
    <col min="13314" max="13315" width="16.85546875" style="21" bestFit="1" customWidth="1"/>
    <col min="13316" max="13316" width="8.85546875" style="21" bestFit="1" customWidth="1"/>
    <col min="13317" max="13317" width="16" style="21" bestFit="1" customWidth="1"/>
    <col min="13318" max="13318" width="0.28515625" style="21" bestFit="1" customWidth="1"/>
    <col min="13319" max="13319" width="16" style="21" bestFit="1" customWidth="1"/>
    <col min="13320" max="13320" width="0.7109375" style="21" bestFit="1" customWidth="1"/>
    <col min="13321" max="13321" width="16.140625" style="21" bestFit="1" customWidth="1"/>
    <col min="13322" max="13322" width="12.5703125" style="21" bestFit="1" customWidth="1"/>
    <col min="13323" max="13323" width="4.42578125" style="21" bestFit="1" customWidth="1"/>
    <col min="13324" max="13324" width="20.85546875" style="21" bestFit="1" customWidth="1"/>
    <col min="13325" max="13325" width="17" style="21" bestFit="1" customWidth="1"/>
    <col min="13326" max="13328" width="12.5703125" style="21" bestFit="1" customWidth="1"/>
    <col min="13329" max="13329" width="17" style="21" bestFit="1" customWidth="1"/>
    <col min="13330" max="13330" width="63.140625" style="21" bestFit="1" customWidth="1"/>
    <col min="13331" max="13331" width="18.85546875" style="21" bestFit="1" customWidth="1"/>
    <col min="13332" max="13332" width="15.85546875" style="21" bestFit="1" customWidth="1"/>
    <col min="13333" max="13333" width="131" style="21" bestFit="1" customWidth="1"/>
    <col min="13334" max="13334" width="4.7109375" style="21" bestFit="1" customWidth="1"/>
    <col min="13335" max="13563" width="9.140625" style="21"/>
    <col min="13564" max="13564" width="4.7109375" style="21" bestFit="1" customWidth="1"/>
    <col min="13565" max="13565" width="16.85546875" style="21" bestFit="1" customWidth="1"/>
    <col min="13566" max="13566" width="8.85546875" style="21" bestFit="1" customWidth="1"/>
    <col min="13567" max="13567" width="1.140625" style="21" bestFit="1" customWidth="1"/>
    <col min="13568" max="13568" width="25.140625" style="21" bestFit="1" customWidth="1"/>
    <col min="13569" max="13569" width="10.85546875" style="21" bestFit="1" customWidth="1"/>
    <col min="13570" max="13571" width="16.85546875" style="21" bestFit="1" customWidth="1"/>
    <col min="13572" max="13572" width="8.85546875" style="21" bestFit="1" customWidth="1"/>
    <col min="13573" max="13573" width="16" style="21" bestFit="1" customWidth="1"/>
    <col min="13574" max="13574" width="0.28515625" style="21" bestFit="1" customWidth="1"/>
    <col min="13575" max="13575" width="16" style="21" bestFit="1" customWidth="1"/>
    <col min="13576" max="13576" width="0.7109375" style="21" bestFit="1" customWidth="1"/>
    <col min="13577" max="13577" width="16.140625" style="21" bestFit="1" customWidth="1"/>
    <col min="13578" max="13578" width="12.5703125" style="21" bestFit="1" customWidth="1"/>
    <col min="13579" max="13579" width="4.42578125" style="21" bestFit="1" customWidth="1"/>
    <col min="13580" max="13580" width="20.85546875" style="21" bestFit="1" customWidth="1"/>
    <col min="13581" max="13581" width="17" style="21" bestFit="1" customWidth="1"/>
    <col min="13582" max="13584" width="12.5703125" style="21" bestFit="1" customWidth="1"/>
    <col min="13585" max="13585" width="17" style="21" bestFit="1" customWidth="1"/>
    <col min="13586" max="13586" width="63.140625" style="21" bestFit="1" customWidth="1"/>
    <col min="13587" max="13587" width="18.85546875" style="21" bestFit="1" customWidth="1"/>
    <col min="13588" max="13588" width="15.85546875" style="21" bestFit="1" customWidth="1"/>
    <col min="13589" max="13589" width="131" style="21" bestFit="1" customWidth="1"/>
    <col min="13590" max="13590" width="4.7109375" style="21" bestFit="1" customWidth="1"/>
    <col min="13591" max="13819" width="9.140625" style="21"/>
    <col min="13820" max="13820" width="4.7109375" style="21" bestFit="1" customWidth="1"/>
    <col min="13821" max="13821" width="16.85546875" style="21" bestFit="1" customWidth="1"/>
    <col min="13822" max="13822" width="8.85546875" style="21" bestFit="1" customWidth="1"/>
    <col min="13823" max="13823" width="1.140625" style="21" bestFit="1" customWidth="1"/>
    <col min="13824" max="13824" width="25.140625" style="21" bestFit="1" customWidth="1"/>
    <col min="13825" max="13825" width="10.85546875" style="21" bestFit="1" customWidth="1"/>
    <col min="13826" max="13827" width="16.85546875" style="21" bestFit="1" customWidth="1"/>
    <col min="13828" max="13828" width="8.85546875" style="21" bestFit="1" customWidth="1"/>
    <col min="13829" max="13829" width="16" style="21" bestFit="1" customWidth="1"/>
    <col min="13830" max="13830" width="0.28515625" style="21" bestFit="1" customWidth="1"/>
    <col min="13831" max="13831" width="16" style="21" bestFit="1" customWidth="1"/>
    <col min="13832" max="13832" width="0.7109375" style="21" bestFit="1" customWidth="1"/>
    <col min="13833" max="13833" width="16.140625" style="21" bestFit="1" customWidth="1"/>
    <col min="13834" max="13834" width="12.5703125" style="21" bestFit="1" customWidth="1"/>
    <col min="13835" max="13835" width="4.42578125" style="21" bestFit="1" customWidth="1"/>
    <col min="13836" max="13836" width="20.85546875" style="21" bestFit="1" customWidth="1"/>
    <col min="13837" max="13837" width="17" style="21" bestFit="1" customWidth="1"/>
    <col min="13838" max="13840" width="12.5703125" style="21" bestFit="1" customWidth="1"/>
    <col min="13841" max="13841" width="17" style="21" bestFit="1" customWidth="1"/>
    <col min="13842" max="13842" width="63.140625" style="21" bestFit="1" customWidth="1"/>
    <col min="13843" max="13843" width="18.85546875" style="21" bestFit="1" customWidth="1"/>
    <col min="13844" max="13844" width="15.85546875" style="21" bestFit="1" customWidth="1"/>
    <col min="13845" max="13845" width="131" style="21" bestFit="1" customWidth="1"/>
    <col min="13846" max="13846" width="4.7109375" style="21" bestFit="1" customWidth="1"/>
    <col min="13847" max="14075" width="9.140625" style="21"/>
    <col min="14076" max="14076" width="4.7109375" style="21" bestFit="1" customWidth="1"/>
    <col min="14077" max="14077" width="16.85546875" style="21" bestFit="1" customWidth="1"/>
    <col min="14078" max="14078" width="8.85546875" style="21" bestFit="1" customWidth="1"/>
    <col min="14079" max="14079" width="1.140625" style="21" bestFit="1" customWidth="1"/>
    <col min="14080" max="14080" width="25.140625" style="21" bestFit="1" customWidth="1"/>
    <col min="14081" max="14081" width="10.85546875" style="21" bestFit="1" customWidth="1"/>
    <col min="14082" max="14083" width="16.85546875" style="21" bestFit="1" customWidth="1"/>
    <col min="14084" max="14084" width="8.85546875" style="21" bestFit="1" customWidth="1"/>
    <col min="14085" max="14085" width="16" style="21" bestFit="1" customWidth="1"/>
    <col min="14086" max="14086" width="0.28515625" style="21" bestFit="1" customWidth="1"/>
    <col min="14087" max="14087" width="16" style="21" bestFit="1" customWidth="1"/>
    <col min="14088" max="14088" width="0.7109375" style="21" bestFit="1" customWidth="1"/>
    <col min="14089" max="14089" width="16.140625" style="21" bestFit="1" customWidth="1"/>
    <col min="14090" max="14090" width="12.5703125" style="21" bestFit="1" customWidth="1"/>
    <col min="14091" max="14091" width="4.42578125" style="21" bestFit="1" customWidth="1"/>
    <col min="14092" max="14092" width="20.85546875" style="21" bestFit="1" customWidth="1"/>
    <col min="14093" max="14093" width="17" style="21" bestFit="1" customWidth="1"/>
    <col min="14094" max="14096" width="12.5703125" style="21" bestFit="1" customWidth="1"/>
    <col min="14097" max="14097" width="17" style="21" bestFit="1" customWidth="1"/>
    <col min="14098" max="14098" width="63.140625" style="21" bestFit="1" customWidth="1"/>
    <col min="14099" max="14099" width="18.85546875" style="21" bestFit="1" customWidth="1"/>
    <col min="14100" max="14100" width="15.85546875" style="21" bestFit="1" customWidth="1"/>
    <col min="14101" max="14101" width="131" style="21" bestFit="1" customWidth="1"/>
    <col min="14102" max="14102" width="4.7109375" style="21" bestFit="1" customWidth="1"/>
    <col min="14103" max="14331" width="9.140625" style="21"/>
    <col min="14332" max="14332" width="4.7109375" style="21" bestFit="1" customWidth="1"/>
    <col min="14333" max="14333" width="16.85546875" style="21" bestFit="1" customWidth="1"/>
    <col min="14334" max="14334" width="8.85546875" style="21" bestFit="1" customWidth="1"/>
    <col min="14335" max="14335" width="1.140625" style="21" bestFit="1" customWidth="1"/>
    <col min="14336" max="14336" width="25.140625" style="21" bestFit="1" customWidth="1"/>
    <col min="14337" max="14337" width="10.85546875" style="21" bestFit="1" customWidth="1"/>
    <col min="14338" max="14339" width="16.85546875" style="21" bestFit="1" customWidth="1"/>
    <col min="14340" max="14340" width="8.85546875" style="21" bestFit="1" customWidth="1"/>
    <col min="14341" max="14341" width="16" style="21" bestFit="1" customWidth="1"/>
    <col min="14342" max="14342" width="0.28515625" style="21" bestFit="1" customWidth="1"/>
    <col min="14343" max="14343" width="16" style="21" bestFit="1" customWidth="1"/>
    <col min="14344" max="14344" width="0.7109375" style="21" bestFit="1" customWidth="1"/>
    <col min="14345" max="14345" width="16.140625" style="21" bestFit="1" customWidth="1"/>
    <col min="14346" max="14346" width="12.5703125" style="21" bestFit="1" customWidth="1"/>
    <col min="14347" max="14347" width="4.42578125" style="21" bestFit="1" customWidth="1"/>
    <col min="14348" max="14348" width="20.85546875" style="21" bestFit="1" customWidth="1"/>
    <col min="14349" max="14349" width="17" style="21" bestFit="1" customWidth="1"/>
    <col min="14350" max="14352" width="12.5703125" style="21" bestFit="1" customWidth="1"/>
    <col min="14353" max="14353" width="17" style="21" bestFit="1" customWidth="1"/>
    <col min="14354" max="14354" width="63.140625" style="21" bestFit="1" customWidth="1"/>
    <col min="14355" max="14355" width="18.85546875" style="21" bestFit="1" customWidth="1"/>
    <col min="14356" max="14356" width="15.85546875" style="21" bestFit="1" customWidth="1"/>
    <col min="14357" max="14357" width="131" style="21" bestFit="1" customWidth="1"/>
    <col min="14358" max="14358" width="4.7109375" style="21" bestFit="1" customWidth="1"/>
    <col min="14359" max="14587" width="9.140625" style="21"/>
    <col min="14588" max="14588" width="4.7109375" style="21" bestFit="1" customWidth="1"/>
    <col min="14589" max="14589" width="16.85546875" style="21" bestFit="1" customWidth="1"/>
    <col min="14590" max="14590" width="8.85546875" style="21" bestFit="1" customWidth="1"/>
    <col min="14591" max="14591" width="1.140625" style="21" bestFit="1" customWidth="1"/>
    <col min="14592" max="14592" width="25.140625" style="21" bestFit="1" customWidth="1"/>
    <col min="14593" max="14593" width="10.85546875" style="21" bestFit="1" customWidth="1"/>
    <col min="14594" max="14595" width="16.85546875" style="21" bestFit="1" customWidth="1"/>
    <col min="14596" max="14596" width="8.85546875" style="21" bestFit="1" customWidth="1"/>
    <col min="14597" max="14597" width="16" style="21" bestFit="1" customWidth="1"/>
    <col min="14598" max="14598" width="0.28515625" style="21" bestFit="1" customWidth="1"/>
    <col min="14599" max="14599" width="16" style="21" bestFit="1" customWidth="1"/>
    <col min="14600" max="14600" width="0.7109375" style="21" bestFit="1" customWidth="1"/>
    <col min="14601" max="14601" width="16.140625" style="21" bestFit="1" customWidth="1"/>
    <col min="14602" max="14602" width="12.5703125" style="21" bestFit="1" customWidth="1"/>
    <col min="14603" max="14603" width="4.42578125" style="21" bestFit="1" customWidth="1"/>
    <col min="14604" max="14604" width="20.85546875" style="21" bestFit="1" customWidth="1"/>
    <col min="14605" max="14605" width="17" style="21" bestFit="1" customWidth="1"/>
    <col min="14606" max="14608" width="12.5703125" style="21" bestFit="1" customWidth="1"/>
    <col min="14609" max="14609" width="17" style="21" bestFit="1" customWidth="1"/>
    <col min="14610" max="14610" width="63.140625" style="21" bestFit="1" customWidth="1"/>
    <col min="14611" max="14611" width="18.85546875" style="21" bestFit="1" customWidth="1"/>
    <col min="14612" max="14612" width="15.85546875" style="21" bestFit="1" customWidth="1"/>
    <col min="14613" max="14613" width="131" style="21" bestFit="1" customWidth="1"/>
    <col min="14614" max="14614" width="4.7109375" style="21" bestFit="1" customWidth="1"/>
    <col min="14615" max="14843" width="9.140625" style="21"/>
    <col min="14844" max="14844" width="4.7109375" style="21" bestFit="1" customWidth="1"/>
    <col min="14845" max="14845" width="16.85546875" style="21" bestFit="1" customWidth="1"/>
    <col min="14846" max="14846" width="8.85546875" style="21" bestFit="1" customWidth="1"/>
    <col min="14847" max="14847" width="1.140625" style="21" bestFit="1" customWidth="1"/>
    <col min="14848" max="14848" width="25.140625" style="21" bestFit="1" customWidth="1"/>
    <col min="14849" max="14849" width="10.85546875" style="21" bestFit="1" customWidth="1"/>
    <col min="14850" max="14851" width="16.85546875" style="21" bestFit="1" customWidth="1"/>
    <col min="14852" max="14852" width="8.85546875" style="21" bestFit="1" customWidth="1"/>
    <col min="14853" max="14853" width="16" style="21" bestFit="1" customWidth="1"/>
    <col min="14854" max="14854" width="0.28515625" style="21" bestFit="1" customWidth="1"/>
    <col min="14855" max="14855" width="16" style="21" bestFit="1" customWidth="1"/>
    <col min="14856" max="14856" width="0.7109375" style="21" bestFit="1" customWidth="1"/>
    <col min="14857" max="14857" width="16.140625" style="21" bestFit="1" customWidth="1"/>
    <col min="14858" max="14858" width="12.5703125" style="21" bestFit="1" customWidth="1"/>
    <col min="14859" max="14859" width="4.42578125" style="21" bestFit="1" customWidth="1"/>
    <col min="14860" max="14860" width="20.85546875" style="21" bestFit="1" customWidth="1"/>
    <col min="14861" max="14861" width="17" style="21" bestFit="1" customWidth="1"/>
    <col min="14862" max="14864" width="12.5703125" style="21" bestFit="1" customWidth="1"/>
    <col min="14865" max="14865" width="17" style="21" bestFit="1" customWidth="1"/>
    <col min="14866" max="14866" width="63.140625" style="21" bestFit="1" customWidth="1"/>
    <col min="14867" max="14867" width="18.85546875" style="21" bestFit="1" customWidth="1"/>
    <col min="14868" max="14868" width="15.85546875" style="21" bestFit="1" customWidth="1"/>
    <col min="14869" max="14869" width="131" style="21" bestFit="1" customWidth="1"/>
    <col min="14870" max="14870" width="4.7109375" style="21" bestFit="1" customWidth="1"/>
    <col min="14871" max="15099" width="9.140625" style="21"/>
    <col min="15100" max="15100" width="4.7109375" style="21" bestFit="1" customWidth="1"/>
    <col min="15101" max="15101" width="16.85546875" style="21" bestFit="1" customWidth="1"/>
    <col min="15102" max="15102" width="8.85546875" style="21" bestFit="1" customWidth="1"/>
    <col min="15103" max="15103" width="1.140625" style="21" bestFit="1" customWidth="1"/>
    <col min="15104" max="15104" width="25.140625" style="21" bestFit="1" customWidth="1"/>
    <col min="15105" max="15105" width="10.85546875" style="21" bestFit="1" customWidth="1"/>
    <col min="15106" max="15107" width="16.85546875" style="21" bestFit="1" customWidth="1"/>
    <col min="15108" max="15108" width="8.85546875" style="21" bestFit="1" customWidth="1"/>
    <col min="15109" max="15109" width="16" style="21" bestFit="1" customWidth="1"/>
    <col min="15110" max="15110" width="0.28515625" style="21" bestFit="1" customWidth="1"/>
    <col min="15111" max="15111" width="16" style="21" bestFit="1" customWidth="1"/>
    <col min="15112" max="15112" width="0.7109375" style="21" bestFit="1" customWidth="1"/>
    <col min="15113" max="15113" width="16.140625" style="21" bestFit="1" customWidth="1"/>
    <col min="15114" max="15114" width="12.5703125" style="21" bestFit="1" customWidth="1"/>
    <col min="15115" max="15115" width="4.42578125" style="21" bestFit="1" customWidth="1"/>
    <col min="15116" max="15116" width="20.85546875" style="21" bestFit="1" customWidth="1"/>
    <col min="15117" max="15117" width="17" style="21" bestFit="1" customWidth="1"/>
    <col min="15118" max="15120" width="12.5703125" style="21" bestFit="1" customWidth="1"/>
    <col min="15121" max="15121" width="17" style="21" bestFit="1" customWidth="1"/>
    <col min="15122" max="15122" width="63.140625" style="21" bestFit="1" customWidth="1"/>
    <col min="15123" max="15123" width="18.85546875" style="21" bestFit="1" customWidth="1"/>
    <col min="15124" max="15124" width="15.85546875" style="21" bestFit="1" customWidth="1"/>
    <col min="15125" max="15125" width="131" style="21" bestFit="1" customWidth="1"/>
    <col min="15126" max="15126" width="4.7109375" style="21" bestFit="1" customWidth="1"/>
    <col min="15127" max="15355" width="9.140625" style="21"/>
    <col min="15356" max="15356" width="4.7109375" style="21" bestFit="1" customWidth="1"/>
    <col min="15357" max="15357" width="16.85546875" style="21" bestFit="1" customWidth="1"/>
    <col min="15358" max="15358" width="8.85546875" style="21" bestFit="1" customWidth="1"/>
    <col min="15359" max="15359" width="1.140625" style="21" bestFit="1" customWidth="1"/>
    <col min="15360" max="15360" width="25.140625" style="21" bestFit="1" customWidth="1"/>
    <col min="15361" max="15361" width="10.85546875" style="21" bestFit="1" customWidth="1"/>
    <col min="15362" max="15363" width="16.85546875" style="21" bestFit="1" customWidth="1"/>
    <col min="15364" max="15364" width="8.85546875" style="21" bestFit="1" customWidth="1"/>
    <col min="15365" max="15365" width="16" style="21" bestFit="1" customWidth="1"/>
    <col min="15366" max="15366" width="0.28515625" style="21" bestFit="1" customWidth="1"/>
    <col min="15367" max="15367" width="16" style="21" bestFit="1" customWidth="1"/>
    <col min="15368" max="15368" width="0.7109375" style="21" bestFit="1" customWidth="1"/>
    <col min="15369" max="15369" width="16.140625" style="21" bestFit="1" customWidth="1"/>
    <col min="15370" max="15370" width="12.5703125" style="21" bestFit="1" customWidth="1"/>
    <col min="15371" max="15371" width="4.42578125" style="21" bestFit="1" customWidth="1"/>
    <col min="15372" max="15372" width="20.85546875" style="21" bestFit="1" customWidth="1"/>
    <col min="15373" max="15373" width="17" style="21" bestFit="1" customWidth="1"/>
    <col min="15374" max="15376" width="12.5703125" style="21" bestFit="1" customWidth="1"/>
    <col min="15377" max="15377" width="17" style="21" bestFit="1" customWidth="1"/>
    <col min="15378" max="15378" width="63.140625" style="21" bestFit="1" customWidth="1"/>
    <col min="15379" max="15379" width="18.85546875" style="21" bestFit="1" customWidth="1"/>
    <col min="15380" max="15380" width="15.85546875" style="21" bestFit="1" customWidth="1"/>
    <col min="15381" max="15381" width="131" style="21" bestFit="1" customWidth="1"/>
    <col min="15382" max="15382" width="4.7109375" style="21" bestFit="1" customWidth="1"/>
    <col min="15383" max="15611" width="9.140625" style="21"/>
    <col min="15612" max="15612" width="4.7109375" style="21" bestFit="1" customWidth="1"/>
    <col min="15613" max="15613" width="16.85546875" style="21" bestFit="1" customWidth="1"/>
    <col min="15614" max="15614" width="8.85546875" style="21" bestFit="1" customWidth="1"/>
    <col min="15615" max="15615" width="1.140625" style="21" bestFit="1" customWidth="1"/>
    <col min="15616" max="15616" width="25.140625" style="21" bestFit="1" customWidth="1"/>
    <col min="15617" max="15617" width="10.85546875" style="21" bestFit="1" customWidth="1"/>
    <col min="15618" max="15619" width="16.85546875" style="21" bestFit="1" customWidth="1"/>
    <col min="15620" max="15620" width="8.85546875" style="21" bestFit="1" customWidth="1"/>
    <col min="15621" max="15621" width="16" style="21" bestFit="1" customWidth="1"/>
    <col min="15622" max="15622" width="0.28515625" style="21" bestFit="1" customWidth="1"/>
    <col min="15623" max="15623" width="16" style="21" bestFit="1" customWidth="1"/>
    <col min="15624" max="15624" width="0.7109375" style="21" bestFit="1" customWidth="1"/>
    <col min="15625" max="15625" width="16.140625" style="21" bestFit="1" customWidth="1"/>
    <col min="15626" max="15626" width="12.5703125" style="21" bestFit="1" customWidth="1"/>
    <col min="15627" max="15627" width="4.42578125" style="21" bestFit="1" customWidth="1"/>
    <col min="15628" max="15628" width="20.85546875" style="21" bestFit="1" customWidth="1"/>
    <col min="15629" max="15629" width="17" style="21" bestFit="1" customWidth="1"/>
    <col min="15630" max="15632" width="12.5703125" style="21" bestFit="1" customWidth="1"/>
    <col min="15633" max="15633" width="17" style="21" bestFit="1" customWidth="1"/>
    <col min="15634" max="15634" width="63.140625" style="21" bestFit="1" customWidth="1"/>
    <col min="15635" max="15635" width="18.85546875" style="21" bestFit="1" customWidth="1"/>
    <col min="15636" max="15636" width="15.85546875" style="21" bestFit="1" customWidth="1"/>
    <col min="15637" max="15637" width="131" style="21" bestFit="1" customWidth="1"/>
    <col min="15638" max="15638" width="4.7109375" style="21" bestFit="1" customWidth="1"/>
    <col min="15639" max="15867" width="9.140625" style="21"/>
    <col min="15868" max="15868" width="4.7109375" style="21" bestFit="1" customWidth="1"/>
    <col min="15869" max="15869" width="16.85546875" style="21" bestFit="1" customWidth="1"/>
    <col min="15870" max="15870" width="8.85546875" style="21" bestFit="1" customWidth="1"/>
    <col min="15871" max="15871" width="1.140625" style="21" bestFit="1" customWidth="1"/>
    <col min="15872" max="15872" width="25.140625" style="21" bestFit="1" customWidth="1"/>
    <col min="15873" max="15873" width="10.85546875" style="21" bestFit="1" customWidth="1"/>
    <col min="15874" max="15875" width="16.85546875" style="21" bestFit="1" customWidth="1"/>
    <col min="15876" max="15876" width="8.85546875" style="21" bestFit="1" customWidth="1"/>
    <col min="15877" max="15877" width="16" style="21" bestFit="1" customWidth="1"/>
    <col min="15878" max="15878" width="0.28515625" style="21" bestFit="1" customWidth="1"/>
    <col min="15879" max="15879" width="16" style="21" bestFit="1" customWidth="1"/>
    <col min="15880" max="15880" width="0.7109375" style="21" bestFit="1" customWidth="1"/>
    <col min="15881" max="15881" width="16.140625" style="21" bestFit="1" customWidth="1"/>
    <col min="15882" max="15882" width="12.5703125" style="21" bestFit="1" customWidth="1"/>
    <col min="15883" max="15883" width="4.42578125" style="21" bestFit="1" customWidth="1"/>
    <col min="15884" max="15884" width="20.85546875" style="21" bestFit="1" customWidth="1"/>
    <col min="15885" max="15885" width="17" style="21" bestFit="1" customWidth="1"/>
    <col min="15886" max="15888" width="12.5703125" style="21" bestFit="1" customWidth="1"/>
    <col min="15889" max="15889" width="17" style="21" bestFit="1" customWidth="1"/>
    <col min="15890" max="15890" width="63.140625" style="21" bestFit="1" customWidth="1"/>
    <col min="15891" max="15891" width="18.85546875" style="21" bestFit="1" customWidth="1"/>
    <col min="15892" max="15892" width="15.85546875" style="21" bestFit="1" customWidth="1"/>
    <col min="15893" max="15893" width="131" style="21" bestFit="1" customWidth="1"/>
    <col min="15894" max="15894" width="4.7109375" style="21" bestFit="1" customWidth="1"/>
    <col min="15895" max="16123" width="9.140625" style="21"/>
    <col min="16124" max="16124" width="4.7109375" style="21" bestFit="1" customWidth="1"/>
    <col min="16125" max="16125" width="16.85546875" style="21" bestFit="1" customWidth="1"/>
    <col min="16126" max="16126" width="8.85546875" style="21" bestFit="1" customWidth="1"/>
    <col min="16127" max="16127" width="1.140625" style="21" bestFit="1" customWidth="1"/>
    <col min="16128" max="16128" width="25.140625" style="21" bestFit="1" customWidth="1"/>
    <col min="16129" max="16129" width="10.85546875" style="21" bestFit="1" customWidth="1"/>
    <col min="16130" max="16131" width="16.85546875" style="21" bestFit="1" customWidth="1"/>
    <col min="16132" max="16132" width="8.85546875" style="21" bestFit="1" customWidth="1"/>
    <col min="16133" max="16133" width="16" style="21" bestFit="1" customWidth="1"/>
    <col min="16134" max="16134" width="0.28515625" style="21" bestFit="1" customWidth="1"/>
    <col min="16135" max="16135" width="16" style="21" bestFit="1" customWidth="1"/>
    <col min="16136" max="16136" width="0.7109375" style="21" bestFit="1" customWidth="1"/>
    <col min="16137" max="16137" width="16.140625" style="21" bestFit="1" customWidth="1"/>
    <col min="16138" max="16138" width="12.5703125" style="21" bestFit="1" customWidth="1"/>
    <col min="16139" max="16139" width="4.42578125" style="21" bestFit="1" customWidth="1"/>
    <col min="16140" max="16140" width="20.85546875" style="21" bestFit="1" customWidth="1"/>
    <col min="16141" max="16141" width="17" style="21" bestFit="1" customWidth="1"/>
    <col min="16142" max="16144" width="12.5703125" style="21" bestFit="1" customWidth="1"/>
    <col min="16145" max="16145" width="17" style="21" bestFit="1" customWidth="1"/>
    <col min="16146" max="16146" width="63.140625" style="21" bestFit="1" customWidth="1"/>
    <col min="16147" max="16147" width="18.85546875" style="21" bestFit="1" customWidth="1"/>
    <col min="16148" max="16148" width="15.85546875" style="21" bestFit="1" customWidth="1"/>
    <col min="16149" max="16149" width="131" style="21" bestFit="1" customWidth="1"/>
    <col min="16150" max="16150" width="4.7109375" style="21" bestFit="1" customWidth="1"/>
    <col min="16151" max="16384" width="9.140625" style="21"/>
  </cols>
  <sheetData>
    <row r="1" spans="1:22" s="14" customFormat="1" ht="76.5" customHeight="1" x14ac:dyDescent="0.2">
      <c r="A1" s="11" t="s">
        <v>461</v>
      </c>
      <c r="B1" s="12"/>
      <c r="C1" s="12"/>
      <c r="D1" s="12"/>
      <c r="E1" s="12"/>
      <c r="F1" s="12"/>
      <c r="G1" s="12"/>
      <c r="H1" s="13"/>
    </row>
    <row r="2" spans="1:22" s="14" customFormat="1" ht="18" x14ac:dyDescent="0.2">
      <c r="A2" s="15"/>
      <c r="B2" s="15"/>
      <c r="C2" s="15"/>
      <c r="D2" s="15"/>
      <c r="E2" s="17"/>
      <c r="F2" s="17"/>
      <c r="G2" s="17"/>
      <c r="H2" s="18"/>
      <c r="I2" s="18"/>
      <c r="J2" s="18"/>
      <c r="K2" s="18"/>
      <c r="L2" s="18"/>
      <c r="M2" s="18"/>
      <c r="N2" s="18"/>
      <c r="O2" s="16"/>
      <c r="P2" s="16"/>
      <c r="Q2" s="16"/>
      <c r="R2" s="16"/>
      <c r="S2" s="38"/>
      <c r="T2" s="38"/>
      <c r="U2" s="39" t="s">
        <v>462</v>
      </c>
    </row>
    <row r="3" spans="1:22" s="14" customFormat="1" ht="20.25" customHeight="1" x14ac:dyDescent="0.2">
      <c r="A3" s="37" t="s">
        <v>742</v>
      </c>
      <c r="B3" s="37"/>
      <c r="C3" s="37"/>
      <c r="D3" s="37"/>
      <c r="E3" s="37"/>
      <c r="F3" s="37"/>
      <c r="G3" s="37"/>
      <c r="H3" s="18"/>
      <c r="I3" s="18"/>
      <c r="J3" s="18"/>
      <c r="K3" s="18"/>
      <c r="L3" s="18"/>
      <c r="M3" s="18"/>
      <c r="N3" s="18"/>
      <c r="O3" s="16"/>
      <c r="P3" s="16"/>
      <c r="Q3" s="16"/>
      <c r="R3" s="16"/>
      <c r="S3" s="16"/>
      <c r="T3" s="16"/>
      <c r="U3" s="16"/>
    </row>
    <row r="4" spans="1:22" ht="15.95" customHeight="1" x14ac:dyDescent="0.2">
      <c r="A4" s="19"/>
      <c r="B4" s="20" t="s">
        <v>665</v>
      </c>
      <c r="L4" s="19"/>
      <c r="M4" s="19"/>
      <c r="N4" s="19"/>
      <c r="O4" s="19"/>
      <c r="P4" s="19"/>
      <c r="Q4" s="19"/>
      <c r="R4" s="19"/>
      <c r="S4" s="19"/>
      <c r="T4" s="19"/>
      <c r="U4" s="19"/>
      <c r="V4" s="19"/>
    </row>
    <row r="5" spans="1:22" ht="24.95" customHeight="1" x14ac:dyDescent="0.2">
      <c r="A5" s="19"/>
      <c r="B5" s="22" t="s">
        <v>666</v>
      </c>
      <c r="D5" s="23" t="s">
        <v>667</v>
      </c>
      <c r="E5" s="24"/>
      <c r="F5" s="24"/>
      <c r="G5" s="25"/>
      <c r="H5" s="26"/>
      <c r="I5" s="19"/>
      <c r="J5" s="19"/>
      <c r="K5" s="19"/>
      <c r="L5" s="19"/>
      <c r="M5" s="19"/>
      <c r="N5" s="19"/>
      <c r="O5" s="19"/>
      <c r="P5" s="19"/>
      <c r="Q5" s="19"/>
      <c r="R5" s="19"/>
      <c r="S5" s="19"/>
      <c r="T5" s="19"/>
      <c r="U5" s="19"/>
      <c r="V5" s="19"/>
    </row>
    <row r="6" spans="1:22" ht="9" customHeight="1" x14ac:dyDescent="0.2">
      <c r="A6" s="19"/>
      <c r="B6" s="27"/>
      <c r="C6" s="27"/>
      <c r="D6" s="19"/>
      <c r="E6" s="19"/>
      <c r="F6" s="19"/>
      <c r="G6" s="19"/>
      <c r="H6" s="19"/>
      <c r="I6" s="28"/>
      <c r="K6" s="29"/>
      <c r="L6" s="19"/>
      <c r="M6" s="19"/>
      <c r="N6" s="19"/>
      <c r="O6" s="19"/>
      <c r="P6" s="19"/>
      <c r="Q6" s="19"/>
      <c r="R6" s="19"/>
      <c r="S6" s="19"/>
      <c r="T6" s="19"/>
      <c r="U6" s="19"/>
      <c r="V6" s="19"/>
    </row>
    <row r="7" spans="1:22" ht="27.75" customHeight="1" x14ac:dyDescent="0.2">
      <c r="A7" s="19"/>
      <c r="B7" s="22" t="s">
        <v>670</v>
      </c>
      <c r="D7" s="23" t="s">
        <v>22</v>
      </c>
      <c r="E7" s="30"/>
      <c r="F7" s="30"/>
      <c r="G7" s="31"/>
      <c r="H7" s="29"/>
      <c r="I7" s="22" t="s">
        <v>668</v>
      </c>
      <c r="J7" s="32" t="s">
        <v>669</v>
      </c>
      <c r="K7" s="31"/>
      <c r="L7" s="19"/>
      <c r="M7" s="19"/>
      <c r="N7" s="19"/>
      <c r="O7" s="19"/>
      <c r="P7" s="19"/>
      <c r="Q7" s="19"/>
      <c r="R7" s="19"/>
      <c r="S7" s="19"/>
      <c r="T7" s="19"/>
      <c r="U7" s="19"/>
      <c r="V7" s="19"/>
    </row>
    <row r="8" spans="1:22" ht="9" customHeight="1" x14ac:dyDescent="0.2">
      <c r="A8" s="19"/>
      <c r="B8" s="27"/>
      <c r="C8" s="27"/>
      <c r="D8" s="19"/>
      <c r="E8" s="19"/>
      <c r="F8" s="19"/>
      <c r="G8" s="19"/>
      <c r="H8" s="19"/>
      <c r="K8" s="29"/>
      <c r="L8" s="19"/>
      <c r="M8" s="19"/>
      <c r="N8" s="19"/>
      <c r="O8" s="19"/>
      <c r="P8" s="19"/>
      <c r="Q8" s="19"/>
      <c r="R8" s="19"/>
      <c r="S8" s="19"/>
      <c r="T8" s="19"/>
      <c r="U8" s="19"/>
      <c r="V8" s="19"/>
    </row>
    <row r="9" spans="1:22" ht="24.75" customHeight="1" x14ac:dyDescent="0.2">
      <c r="A9" s="19"/>
      <c r="B9" s="22" t="s">
        <v>23</v>
      </c>
      <c r="D9" s="33" t="s">
        <v>673</v>
      </c>
      <c r="E9" s="34"/>
      <c r="F9" s="34"/>
      <c r="G9" s="35"/>
      <c r="H9" s="36"/>
      <c r="I9" s="22" t="s">
        <v>671</v>
      </c>
      <c r="J9" s="32" t="s">
        <v>672</v>
      </c>
      <c r="K9" s="31"/>
      <c r="L9" s="19"/>
      <c r="M9" s="19"/>
      <c r="N9" s="19"/>
      <c r="O9" s="19"/>
      <c r="P9" s="19"/>
      <c r="Q9" s="19"/>
      <c r="R9" s="19"/>
      <c r="S9" s="19"/>
      <c r="T9" s="19"/>
      <c r="U9" s="19"/>
      <c r="V9" s="19"/>
    </row>
    <row r="10" spans="1:22" ht="11.1" customHeight="1" x14ac:dyDescent="0.2">
      <c r="A10" s="19"/>
      <c r="B10" s="27"/>
      <c r="C10" s="27"/>
      <c r="D10" s="19"/>
      <c r="E10" s="19"/>
      <c r="F10" s="19"/>
      <c r="G10" s="19"/>
      <c r="H10" s="36"/>
      <c r="L10" s="19"/>
      <c r="M10" s="19"/>
      <c r="N10" s="19"/>
      <c r="O10" s="19"/>
      <c r="P10" s="19"/>
      <c r="Q10" s="19"/>
      <c r="R10" s="19"/>
      <c r="S10" s="19"/>
      <c r="T10" s="19"/>
      <c r="U10" s="19"/>
      <c r="V10" s="19"/>
    </row>
    <row r="11" spans="1:22" ht="24" customHeight="1" x14ac:dyDescent="0.2">
      <c r="A11" s="19"/>
      <c r="B11" s="22" t="s">
        <v>24</v>
      </c>
      <c r="D11" s="33" t="s">
        <v>674</v>
      </c>
      <c r="E11" s="34"/>
      <c r="F11" s="34"/>
      <c r="G11" s="35"/>
      <c r="H11" s="36"/>
      <c r="L11" s="19"/>
      <c r="M11" s="19"/>
      <c r="N11" s="19"/>
      <c r="O11" s="19"/>
      <c r="P11" s="19"/>
      <c r="Q11" s="19"/>
      <c r="R11" s="19"/>
      <c r="S11" s="19"/>
      <c r="T11" s="19"/>
      <c r="U11" s="19"/>
      <c r="V11" s="19"/>
    </row>
    <row r="12" spans="1:22" ht="20.100000000000001" customHeight="1" x14ac:dyDescent="0.2">
      <c r="A12" s="19"/>
      <c r="B12" s="20" t="s">
        <v>665</v>
      </c>
      <c r="L12" s="19"/>
      <c r="M12" s="19"/>
      <c r="N12" s="19"/>
      <c r="O12" s="19"/>
      <c r="P12" s="19"/>
      <c r="Q12" s="19"/>
      <c r="R12" s="19"/>
      <c r="S12" s="19"/>
      <c r="T12" s="19"/>
      <c r="U12" s="19"/>
      <c r="V12" s="19"/>
    </row>
    <row r="13" spans="1:22" x14ac:dyDescent="0.2">
      <c r="A13" s="69"/>
      <c r="B13" s="70"/>
      <c r="C13" s="81" t="s">
        <v>675</v>
      </c>
      <c r="D13" s="82"/>
      <c r="E13" s="82"/>
      <c r="F13" s="70"/>
      <c r="G13" s="82"/>
      <c r="H13" s="83" t="s">
        <v>676</v>
      </c>
      <c r="I13" s="82"/>
      <c r="J13" s="82"/>
      <c r="K13" s="71"/>
      <c r="L13" s="84" t="s">
        <v>677</v>
      </c>
      <c r="M13" s="84"/>
      <c r="N13" s="70"/>
      <c r="O13" s="82"/>
      <c r="P13" s="82"/>
      <c r="Q13" s="82"/>
      <c r="R13" s="84" t="s">
        <v>678</v>
      </c>
      <c r="S13" s="82"/>
      <c r="T13" s="70"/>
      <c r="U13" s="84" t="s">
        <v>908</v>
      </c>
      <c r="V13" s="69"/>
    </row>
    <row r="14" spans="1:22" ht="45" customHeight="1" x14ac:dyDescent="0.2">
      <c r="A14" s="69"/>
      <c r="B14" s="72" t="s">
        <v>679</v>
      </c>
      <c r="C14" s="84" t="s">
        <v>680</v>
      </c>
      <c r="D14" s="72" t="s">
        <v>681</v>
      </c>
      <c r="E14" s="72" t="s">
        <v>682</v>
      </c>
      <c r="F14" s="72" t="s">
        <v>683</v>
      </c>
      <c r="G14" s="72" t="s">
        <v>684</v>
      </c>
      <c r="H14" s="84" t="s">
        <v>685</v>
      </c>
      <c r="I14" s="72" t="s">
        <v>686</v>
      </c>
      <c r="J14" s="84" t="s">
        <v>687</v>
      </c>
      <c r="K14" s="72" t="s">
        <v>688</v>
      </c>
      <c r="L14" s="84" t="s">
        <v>689</v>
      </c>
      <c r="M14" s="72" t="s">
        <v>690</v>
      </c>
      <c r="N14" s="72" t="s">
        <v>691</v>
      </c>
      <c r="O14" s="72" t="s">
        <v>692</v>
      </c>
      <c r="P14" s="72" t="s">
        <v>693</v>
      </c>
      <c r="Q14" s="72" t="s">
        <v>694</v>
      </c>
      <c r="R14" s="72" t="s">
        <v>695</v>
      </c>
      <c r="S14" s="72" t="s">
        <v>696</v>
      </c>
      <c r="T14" s="72" t="s">
        <v>697</v>
      </c>
      <c r="U14" s="72" t="s">
        <v>695</v>
      </c>
      <c r="V14" s="69"/>
    </row>
    <row r="15" spans="1:22" ht="407.1" customHeight="1" x14ac:dyDescent="0.2">
      <c r="A15" s="69"/>
      <c r="B15" s="73" t="s">
        <v>698</v>
      </c>
      <c r="C15" s="85" t="s">
        <v>699</v>
      </c>
      <c r="D15" s="73" t="s">
        <v>700</v>
      </c>
      <c r="E15" s="73" t="s">
        <v>701</v>
      </c>
      <c r="F15" s="73" t="s">
        <v>702</v>
      </c>
      <c r="G15" s="73" t="s">
        <v>703</v>
      </c>
      <c r="H15" s="85" t="s">
        <v>704</v>
      </c>
      <c r="I15" s="73" t="s">
        <v>705</v>
      </c>
      <c r="J15" s="85" t="s">
        <v>706</v>
      </c>
      <c r="K15" s="73" t="s">
        <v>707</v>
      </c>
      <c r="L15" s="85" t="s">
        <v>708</v>
      </c>
      <c r="M15" s="73" t="s">
        <v>709</v>
      </c>
      <c r="N15" s="73" t="s">
        <v>710</v>
      </c>
      <c r="O15" s="73">
        <v>0</v>
      </c>
      <c r="P15" s="73">
        <v>0</v>
      </c>
      <c r="Q15" s="73">
        <v>0</v>
      </c>
      <c r="R15" s="86" t="s">
        <v>1001</v>
      </c>
      <c r="S15" s="86" t="s">
        <v>665</v>
      </c>
      <c r="T15" s="73" t="s">
        <v>984</v>
      </c>
      <c r="U15" s="86" t="s">
        <v>985</v>
      </c>
      <c r="V15" s="69"/>
    </row>
    <row r="19" spans="2:21" ht="15" x14ac:dyDescent="0.2">
      <c r="B19" s="40"/>
      <c r="C19" s="40"/>
      <c r="D19" s="40"/>
      <c r="E19" s="40"/>
      <c r="F19" s="40"/>
      <c r="G19" s="40"/>
      <c r="H19" s="40"/>
      <c r="I19" s="40"/>
      <c r="J19" s="40"/>
      <c r="K19" s="40"/>
      <c r="L19" s="40"/>
      <c r="M19" s="40"/>
      <c r="N19" s="40"/>
      <c r="O19" s="40"/>
      <c r="P19" s="40"/>
      <c r="Q19" s="40"/>
      <c r="R19" s="40"/>
      <c r="S19" s="40"/>
      <c r="T19" s="40"/>
      <c r="U19" s="40"/>
    </row>
    <row r="20" spans="2:21" ht="15" x14ac:dyDescent="0.2">
      <c r="B20" s="40"/>
      <c r="C20" s="40"/>
      <c r="D20" s="40"/>
      <c r="E20" s="40"/>
      <c r="F20" s="40"/>
      <c r="G20" s="40"/>
      <c r="H20" s="40"/>
      <c r="I20" s="40"/>
      <c r="J20" s="40"/>
      <c r="K20" s="40"/>
      <c r="L20" s="40"/>
      <c r="M20" s="40"/>
      <c r="N20" s="40"/>
      <c r="O20" s="40"/>
      <c r="P20" s="40"/>
      <c r="Q20" s="40"/>
      <c r="R20" s="40"/>
      <c r="S20" s="40"/>
      <c r="T20" s="40"/>
      <c r="U20" s="40"/>
    </row>
    <row r="21" spans="2:21" ht="15" x14ac:dyDescent="0.2">
      <c r="B21" s="40"/>
      <c r="C21" s="40"/>
      <c r="D21" s="40"/>
      <c r="E21" s="40"/>
      <c r="F21" s="40"/>
      <c r="G21" s="40"/>
      <c r="H21" s="40"/>
      <c r="I21" s="40"/>
      <c r="J21" s="40"/>
      <c r="K21" s="40"/>
      <c r="L21" s="40"/>
      <c r="M21" s="40"/>
      <c r="N21" s="40"/>
      <c r="O21" s="40"/>
      <c r="P21" s="40"/>
      <c r="Q21" s="40"/>
      <c r="R21" s="40"/>
      <c r="S21" s="40"/>
      <c r="T21" s="40"/>
      <c r="U21" s="40"/>
    </row>
    <row r="22" spans="2:21" ht="15" x14ac:dyDescent="0.2">
      <c r="B22" s="40"/>
      <c r="C22" s="40"/>
      <c r="D22" s="40"/>
      <c r="E22" s="40"/>
      <c r="F22" s="40"/>
      <c r="G22" s="40"/>
      <c r="H22" s="40"/>
      <c r="I22" s="40"/>
      <c r="J22" s="40"/>
      <c r="K22" s="40"/>
      <c r="L22" s="40"/>
      <c r="M22" s="40"/>
      <c r="N22" s="40"/>
      <c r="O22" s="40"/>
      <c r="P22" s="40"/>
      <c r="Q22" s="40"/>
      <c r="R22" s="40"/>
      <c r="S22" s="40"/>
      <c r="T22" s="40"/>
      <c r="U22" s="40"/>
    </row>
    <row r="23" spans="2:21" ht="15" x14ac:dyDescent="0.2">
      <c r="B23" s="40"/>
      <c r="C23" s="40"/>
      <c r="D23" s="40"/>
      <c r="E23" s="40"/>
      <c r="F23" s="40"/>
      <c r="G23" s="40"/>
      <c r="H23" s="40"/>
      <c r="I23" s="40"/>
      <c r="J23" s="40"/>
      <c r="K23" s="40"/>
      <c r="L23" s="40"/>
      <c r="M23" s="40"/>
      <c r="N23" s="40"/>
      <c r="O23" s="40"/>
      <c r="P23" s="40"/>
      <c r="Q23" s="40"/>
      <c r="R23" s="40"/>
      <c r="S23" s="40"/>
      <c r="T23" s="40"/>
      <c r="U23" s="40"/>
    </row>
    <row r="24" spans="2:21" ht="15" x14ac:dyDescent="0.2">
      <c r="B24" s="40"/>
      <c r="C24" s="40"/>
      <c r="D24" s="40"/>
      <c r="E24" s="40"/>
      <c r="F24" s="40"/>
      <c r="G24" s="40"/>
      <c r="H24" s="40"/>
      <c r="I24" s="40"/>
      <c r="J24" s="40"/>
      <c r="K24" s="40"/>
      <c r="L24" s="40"/>
      <c r="M24" s="40"/>
      <c r="N24" s="40"/>
      <c r="O24" s="40"/>
      <c r="P24" s="40"/>
      <c r="Q24" s="40"/>
      <c r="R24" s="40"/>
      <c r="S24" s="40"/>
      <c r="T24" s="40"/>
      <c r="U24" s="40"/>
    </row>
    <row r="25" spans="2:21" ht="15" x14ac:dyDescent="0.2">
      <c r="B25" s="40"/>
      <c r="C25" s="40"/>
      <c r="D25" s="40"/>
      <c r="E25" s="40"/>
      <c r="F25" s="40"/>
      <c r="G25" s="40"/>
      <c r="H25" s="40"/>
      <c r="I25" s="40"/>
      <c r="J25" s="40"/>
      <c r="K25" s="40"/>
      <c r="L25" s="40"/>
      <c r="M25" s="40"/>
      <c r="N25" s="40"/>
      <c r="O25" s="40"/>
      <c r="P25" s="40"/>
      <c r="Q25" s="40"/>
      <c r="R25" s="40"/>
      <c r="S25" s="40"/>
      <c r="T25" s="40"/>
      <c r="U25" s="40"/>
    </row>
    <row r="26" spans="2:21" ht="15" x14ac:dyDescent="0.2">
      <c r="B26" s="40"/>
      <c r="C26" s="40"/>
      <c r="D26" s="40"/>
      <c r="E26" s="40"/>
      <c r="F26" s="40"/>
      <c r="G26" s="40"/>
      <c r="H26" s="40"/>
      <c r="I26" s="40"/>
      <c r="J26" s="40"/>
      <c r="K26" s="40"/>
      <c r="L26" s="40"/>
      <c r="M26" s="40"/>
      <c r="N26" s="40"/>
      <c r="O26" s="40"/>
      <c r="P26" s="40"/>
      <c r="Q26" s="40"/>
      <c r="R26" s="40"/>
      <c r="S26" s="40"/>
      <c r="T26" s="40"/>
      <c r="U26" s="40"/>
    </row>
    <row r="27" spans="2:21" ht="15" x14ac:dyDescent="0.2">
      <c r="B27" s="40"/>
      <c r="C27" s="40"/>
      <c r="D27" s="40"/>
      <c r="E27" s="40"/>
      <c r="F27" s="40"/>
      <c r="G27" s="40"/>
      <c r="H27" s="40"/>
      <c r="I27" s="40"/>
      <c r="J27" s="40"/>
      <c r="K27" s="40"/>
      <c r="L27" s="40"/>
      <c r="M27" s="40"/>
      <c r="N27" s="40"/>
      <c r="O27" s="40"/>
      <c r="P27" s="40"/>
      <c r="Q27" s="40"/>
      <c r="R27" s="40"/>
      <c r="S27" s="40"/>
      <c r="T27" s="40"/>
      <c r="U27" s="40"/>
    </row>
  </sheetData>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3"/>
  <sheetViews>
    <sheetView showGridLines="0" zoomScale="85" zoomScaleNormal="85" workbookViewId="0">
      <pane xSplit="4" ySplit="4" topLeftCell="I5" activePane="bottomRight" state="frozen"/>
      <selection pane="topRight" activeCell="E1" sqref="E1"/>
      <selection pane="bottomLeft" activeCell="A5" sqref="A5"/>
      <selection pane="bottomRight" activeCell="I2" sqref="I2:M2"/>
    </sheetView>
  </sheetViews>
  <sheetFormatPr baseColWidth="10" defaultRowHeight="14.25" x14ac:dyDescent="0.2"/>
  <cols>
    <col min="1" max="1" width="33.28515625" style="14" customWidth="1"/>
    <col min="2" max="2" width="6.5703125" style="14" customWidth="1"/>
    <col min="3" max="3" width="55.85546875" style="14" customWidth="1"/>
    <col min="4" max="4" width="35" style="14" customWidth="1"/>
    <col min="5" max="5" width="42.7109375" style="14" customWidth="1"/>
    <col min="6" max="6" width="37.85546875" style="14" customWidth="1"/>
    <col min="7" max="10" width="23.140625" style="14" customWidth="1"/>
    <col min="11" max="11" width="22" style="14" customWidth="1"/>
    <col min="12" max="12" width="32.28515625" style="14" customWidth="1"/>
    <col min="13" max="13" width="65" style="14" customWidth="1"/>
    <col min="14" max="16384" width="11.42578125" style="14"/>
  </cols>
  <sheetData>
    <row r="1" spans="1:13" ht="76.5" customHeight="1" x14ac:dyDescent="0.2">
      <c r="A1" s="11" t="s">
        <v>465</v>
      </c>
      <c r="B1" s="12"/>
      <c r="C1" s="12"/>
      <c r="D1" s="12"/>
      <c r="E1" s="12"/>
      <c r="F1" s="12"/>
      <c r="G1" s="12"/>
      <c r="H1" s="12"/>
      <c r="I1" s="12"/>
      <c r="J1" s="12"/>
      <c r="K1" s="13"/>
      <c r="L1" s="13"/>
      <c r="M1" s="13"/>
    </row>
    <row r="2" spans="1:13" s="47" customFormat="1" ht="12.75" x14ac:dyDescent="0.2">
      <c r="A2" s="74"/>
      <c r="B2" s="75"/>
      <c r="C2" s="75"/>
      <c r="D2" s="75"/>
      <c r="E2" s="75"/>
      <c r="F2" s="75"/>
      <c r="G2" s="75"/>
      <c r="H2" s="76" t="s">
        <v>899</v>
      </c>
      <c r="I2" s="145" t="s">
        <v>907</v>
      </c>
      <c r="J2" s="145"/>
      <c r="K2" s="145"/>
      <c r="L2" s="145"/>
      <c r="M2" s="145"/>
    </row>
    <row r="3" spans="1:13" s="47" customFormat="1" ht="18.75" customHeight="1" x14ac:dyDescent="0.2">
      <c r="A3" s="148" t="s">
        <v>25</v>
      </c>
      <c r="B3" s="149"/>
      <c r="C3" s="149"/>
      <c r="D3" s="149"/>
      <c r="E3" s="149"/>
      <c r="F3" s="149"/>
      <c r="G3" s="149"/>
      <c r="H3" s="150"/>
      <c r="I3" s="146" t="s">
        <v>942</v>
      </c>
      <c r="J3" s="146" t="s">
        <v>943</v>
      </c>
      <c r="K3" s="146" t="s">
        <v>944</v>
      </c>
      <c r="L3" s="146" t="s">
        <v>946</v>
      </c>
      <c r="M3" s="146" t="s">
        <v>945</v>
      </c>
    </row>
    <row r="4" spans="1:13" s="47" customFormat="1" ht="27.75" customHeight="1" x14ac:dyDescent="0.2">
      <c r="A4" s="55" t="s">
        <v>10</v>
      </c>
      <c r="B4" s="147" t="s">
        <v>906</v>
      </c>
      <c r="C4" s="147"/>
      <c r="D4" s="56" t="s">
        <v>9</v>
      </c>
      <c r="E4" s="56" t="s">
        <v>29</v>
      </c>
      <c r="F4" s="56" t="s">
        <v>8</v>
      </c>
      <c r="G4" s="55" t="s">
        <v>26</v>
      </c>
      <c r="H4" s="55" t="s">
        <v>12</v>
      </c>
      <c r="I4" s="146"/>
      <c r="J4" s="146"/>
      <c r="K4" s="146"/>
      <c r="L4" s="146"/>
      <c r="M4" s="146"/>
    </row>
    <row r="5" spans="1:13" s="107" customFormat="1" ht="138" customHeight="1" x14ac:dyDescent="0.2">
      <c r="A5" s="62" t="s">
        <v>956</v>
      </c>
      <c r="B5" s="61" t="s">
        <v>7</v>
      </c>
      <c r="C5" s="80" t="s">
        <v>760</v>
      </c>
      <c r="D5" s="62" t="s">
        <v>761</v>
      </c>
      <c r="E5" s="62" t="s">
        <v>762</v>
      </c>
      <c r="F5" s="62" t="s">
        <v>331</v>
      </c>
      <c r="G5" s="91">
        <v>43132</v>
      </c>
      <c r="H5" s="91">
        <v>43465</v>
      </c>
      <c r="I5" s="48">
        <v>2</v>
      </c>
      <c r="J5" s="49">
        <v>1</v>
      </c>
      <c r="K5" s="58">
        <v>0.5</v>
      </c>
      <c r="L5" s="59" t="s">
        <v>931</v>
      </c>
      <c r="M5" s="59" t="s">
        <v>994</v>
      </c>
    </row>
    <row r="6" spans="1:13" s="107" customFormat="1" ht="84" customHeight="1" x14ac:dyDescent="0.2">
      <c r="A6" s="62" t="s">
        <v>957</v>
      </c>
      <c r="B6" s="61" t="s">
        <v>5</v>
      </c>
      <c r="C6" s="80" t="s">
        <v>493</v>
      </c>
      <c r="D6" s="62" t="s">
        <v>494</v>
      </c>
      <c r="E6" s="62" t="s">
        <v>495</v>
      </c>
      <c r="F6" s="62" t="s">
        <v>506</v>
      </c>
      <c r="G6" s="91">
        <v>43132</v>
      </c>
      <c r="H6" s="91">
        <v>43404</v>
      </c>
      <c r="I6" s="48">
        <v>2</v>
      </c>
      <c r="J6" s="49">
        <v>0</v>
      </c>
      <c r="K6" s="58">
        <v>0</v>
      </c>
      <c r="L6" s="59" t="s">
        <v>941</v>
      </c>
      <c r="M6" s="59" t="s">
        <v>987</v>
      </c>
    </row>
    <row r="7" spans="1:13" s="107" customFormat="1" ht="84" customHeight="1" x14ac:dyDescent="0.2">
      <c r="A7" s="62" t="s">
        <v>958</v>
      </c>
      <c r="B7" s="61" t="s">
        <v>4</v>
      </c>
      <c r="C7" s="89" t="s">
        <v>507</v>
      </c>
      <c r="D7" s="62" t="s">
        <v>508</v>
      </c>
      <c r="E7" s="62" t="s">
        <v>509</v>
      </c>
      <c r="F7" s="62" t="s">
        <v>506</v>
      </c>
      <c r="G7" s="91">
        <v>43132</v>
      </c>
      <c r="H7" s="91">
        <v>43434</v>
      </c>
      <c r="I7" s="48">
        <v>2</v>
      </c>
      <c r="J7" s="49">
        <v>0</v>
      </c>
      <c r="K7" s="58">
        <v>0</v>
      </c>
      <c r="L7" s="59" t="s">
        <v>941</v>
      </c>
      <c r="M7" s="59" t="s">
        <v>987</v>
      </c>
    </row>
    <row r="8" spans="1:13" s="107" customFormat="1" ht="217.5" customHeight="1" x14ac:dyDescent="0.2">
      <c r="A8" s="62" t="s">
        <v>959</v>
      </c>
      <c r="B8" s="61" t="s">
        <v>1</v>
      </c>
      <c r="C8" s="89" t="s">
        <v>499</v>
      </c>
      <c r="D8" s="62" t="s">
        <v>497</v>
      </c>
      <c r="E8" s="62" t="s">
        <v>498</v>
      </c>
      <c r="F8" s="62" t="s">
        <v>506</v>
      </c>
      <c r="G8" s="91">
        <v>43132</v>
      </c>
      <c r="H8" s="91">
        <v>43465</v>
      </c>
      <c r="I8" s="48">
        <v>12</v>
      </c>
      <c r="J8" s="49">
        <v>4</v>
      </c>
      <c r="K8" s="58">
        <v>0.33333333333333331</v>
      </c>
      <c r="L8" s="59" t="s">
        <v>932</v>
      </c>
      <c r="M8" s="60" t="s">
        <v>986</v>
      </c>
    </row>
    <row r="9" spans="1:13" s="107" customFormat="1" ht="84" customHeight="1" x14ac:dyDescent="0.2">
      <c r="A9" s="62" t="s">
        <v>959</v>
      </c>
      <c r="B9" s="61" t="s">
        <v>15</v>
      </c>
      <c r="C9" s="89" t="s">
        <v>437</v>
      </c>
      <c r="D9" s="62" t="s">
        <v>500</v>
      </c>
      <c r="E9" s="62" t="s">
        <v>501</v>
      </c>
      <c r="F9" s="62" t="s">
        <v>506</v>
      </c>
      <c r="G9" s="91">
        <v>43132</v>
      </c>
      <c r="H9" s="91">
        <v>43434</v>
      </c>
      <c r="I9" s="48">
        <v>2</v>
      </c>
      <c r="J9" s="49">
        <v>0</v>
      </c>
      <c r="K9" s="58">
        <v>0</v>
      </c>
      <c r="L9" s="59" t="s">
        <v>941</v>
      </c>
      <c r="M9" s="60" t="s">
        <v>987</v>
      </c>
    </row>
    <row r="10" spans="1:13" s="107" customFormat="1" ht="84" customHeight="1" x14ac:dyDescent="0.2">
      <c r="A10" s="62" t="s">
        <v>959</v>
      </c>
      <c r="B10" s="61" t="s">
        <v>502</v>
      </c>
      <c r="C10" s="89" t="s">
        <v>503</v>
      </c>
      <c r="D10" s="62" t="s">
        <v>504</v>
      </c>
      <c r="E10" s="62" t="s">
        <v>505</v>
      </c>
      <c r="F10" s="62" t="s">
        <v>506</v>
      </c>
      <c r="G10" s="91">
        <v>43132</v>
      </c>
      <c r="H10" s="91">
        <v>43281</v>
      </c>
      <c r="I10" s="48">
        <v>1</v>
      </c>
      <c r="J10" s="49">
        <v>0</v>
      </c>
      <c r="K10" s="58">
        <v>0</v>
      </c>
      <c r="L10" s="59" t="s">
        <v>933</v>
      </c>
      <c r="M10" s="60" t="s">
        <v>988</v>
      </c>
    </row>
    <row r="11" spans="1:13" s="107" customFormat="1" ht="110.25" customHeight="1" x14ac:dyDescent="0.2">
      <c r="A11" s="62" t="s">
        <v>960</v>
      </c>
      <c r="B11" s="61" t="s">
        <v>27</v>
      </c>
      <c r="C11" s="80" t="s">
        <v>311</v>
      </c>
      <c r="D11" s="62" t="s">
        <v>510</v>
      </c>
      <c r="E11" s="62" t="s">
        <v>511</v>
      </c>
      <c r="F11" s="62" t="s">
        <v>506</v>
      </c>
      <c r="G11" s="91">
        <v>43132</v>
      </c>
      <c r="H11" s="91">
        <v>43465</v>
      </c>
      <c r="I11" s="48">
        <v>2</v>
      </c>
      <c r="J11" s="49">
        <v>1</v>
      </c>
      <c r="K11" s="58">
        <v>0.5</v>
      </c>
      <c r="L11" s="60" t="s">
        <v>934</v>
      </c>
      <c r="M11" s="166" t="s">
        <v>1208</v>
      </c>
    </row>
    <row r="12" spans="1:13" s="107" customFormat="1" ht="12.75" x14ac:dyDescent="0.2">
      <c r="A12" s="114"/>
      <c r="B12" s="114"/>
      <c r="C12" s="114"/>
      <c r="D12" s="114"/>
      <c r="E12" s="114"/>
      <c r="F12" s="114"/>
      <c r="G12" s="114"/>
    </row>
    <row r="13" spans="1:13" s="107" customFormat="1" ht="12.75" x14ac:dyDescent="0.2"/>
    <row r="14" spans="1:13" s="47" customFormat="1" ht="12.75" x14ac:dyDescent="0.2"/>
    <row r="15" spans="1:13" s="47" customFormat="1" ht="12.75" x14ac:dyDescent="0.2"/>
    <row r="16" spans="1:13" s="47" customFormat="1" ht="12.75" x14ac:dyDescent="0.2"/>
    <row r="17" s="47" customFormat="1" ht="12.75" x14ac:dyDescent="0.2"/>
    <row r="18" s="47" customFormat="1" ht="12.75" x14ac:dyDescent="0.2"/>
    <row r="19" s="47" customFormat="1" ht="12.75" x14ac:dyDescent="0.2"/>
    <row r="20" s="47" customFormat="1" ht="12.75" x14ac:dyDescent="0.2"/>
    <row r="21" s="47" customFormat="1" ht="12.75" x14ac:dyDescent="0.2"/>
    <row r="22" s="47" customFormat="1" ht="12.75" x14ac:dyDescent="0.2"/>
    <row r="23" s="47" customFormat="1" ht="12.75" x14ac:dyDescent="0.2"/>
    <row r="24" s="47" customFormat="1" ht="12.75" x14ac:dyDescent="0.2"/>
    <row r="25" s="47" customFormat="1" ht="12.75" x14ac:dyDescent="0.2"/>
    <row r="26" s="47" customFormat="1" ht="12.75" x14ac:dyDescent="0.2"/>
    <row r="27" s="47" customFormat="1" ht="12.75" x14ac:dyDescent="0.2"/>
    <row r="28" s="47" customFormat="1" ht="12.75" x14ac:dyDescent="0.2"/>
    <row r="29" s="47" customFormat="1" ht="12.75" x14ac:dyDescent="0.2"/>
    <row r="30" s="47" customFormat="1" ht="12.75" x14ac:dyDescent="0.2"/>
    <row r="31" s="47" customFormat="1" ht="12.75" x14ac:dyDescent="0.2"/>
    <row r="32" s="47" customFormat="1" ht="12.75" x14ac:dyDescent="0.2"/>
    <row r="33" s="47" customFormat="1" ht="12.75" x14ac:dyDescent="0.2"/>
    <row r="34" s="47" customFormat="1" ht="12.75" x14ac:dyDescent="0.2"/>
    <row r="35" s="47" customFormat="1" ht="12.75" x14ac:dyDescent="0.2"/>
    <row r="36" s="47" customFormat="1" ht="12.75" x14ac:dyDescent="0.2"/>
    <row r="37" s="47" customFormat="1" ht="12.75" x14ac:dyDescent="0.2"/>
    <row r="38" s="47" customFormat="1" ht="12.75" x14ac:dyDescent="0.2"/>
    <row r="39" s="47" customFormat="1" ht="12.75" x14ac:dyDescent="0.2"/>
    <row r="40" s="47" customFormat="1" ht="12.75" x14ac:dyDescent="0.2"/>
    <row r="41" s="47" customFormat="1" ht="12.75" x14ac:dyDescent="0.2"/>
    <row r="42" s="47" customFormat="1" ht="12.75" x14ac:dyDescent="0.2"/>
    <row r="43" s="47" customFormat="1" ht="12.75" x14ac:dyDescent="0.2"/>
    <row r="44" s="47" customFormat="1" ht="12.75" x14ac:dyDescent="0.2"/>
    <row r="45" s="47" customFormat="1" ht="12.75" x14ac:dyDescent="0.2"/>
    <row r="46" s="47" customFormat="1" ht="12.75" x14ac:dyDescent="0.2"/>
    <row r="47" s="47" customFormat="1" ht="12.75" x14ac:dyDescent="0.2"/>
    <row r="48" s="47" customFormat="1" ht="12.75" x14ac:dyDescent="0.2"/>
    <row r="49" s="47" customFormat="1" ht="12.75" x14ac:dyDescent="0.2"/>
    <row r="50" s="47" customFormat="1" ht="12.75" x14ac:dyDescent="0.2"/>
    <row r="51" s="47" customFormat="1" ht="12.75" x14ac:dyDescent="0.2"/>
    <row r="52" s="47" customFormat="1" ht="12.75" x14ac:dyDescent="0.2"/>
    <row r="53" s="47" customFormat="1" ht="12.75" x14ac:dyDescent="0.2"/>
    <row r="54" s="47" customFormat="1" ht="12.75" x14ac:dyDescent="0.2"/>
    <row r="55" s="47" customFormat="1" ht="12.75" x14ac:dyDescent="0.2"/>
    <row r="56" s="47" customFormat="1" ht="12.75" x14ac:dyDescent="0.2"/>
    <row r="57" s="47" customFormat="1" ht="12.75" x14ac:dyDescent="0.2"/>
    <row r="58" s="47" customFormat="1" ht="12.75" x14ac:dyDescent="0.2"/>
    <row r="59" s="47" customFormat="1" ht="12.75" x14ac:dyDescent="0.2"/>
    <row r="60" s="47" customFormat="1" ht="12.75" x14ac:dyDescent="0.2"/>
    <row r="61" s="47" customFormat="1" ht="12.75" x14ac:dyDescent="0.2"/>
    <row r="62" s="47" customFormat="1" ht="12.75" x14ac:dyDescent="0.2"/>
    <row r="63" s="47" customFormat="1" ht="12.75" x14ac:dyDescent="0.2"/>
    <row r="64" s="47" customFormat="1" ht="12.75" x14ac:dyDescent="0.2"/>
    <row r="65" s="47" customFormat="1" ht="12.75" x14ac:dyDescent="0.2"/>
    <row r="66" s="47" customFormat="1" ht="12.75" x14ac:dyDescent="0.2"/>
    <row r="67" s="47" customFormat="1" ht="12.75" x14ac:dyDescent="0.2"/>
    <row r="68" s="47" customFormat="1" ht="12.75" x14ac:dyDescent="0.2"/>
    <row r="69" s="47" customFormat="1" ht="12.75" x14ac:dyDescent="0.2"/>
    <row r="70" s="47" customFormat="1" ht="12.75" x14ac:dyDescent="0.2"/>
    <row r="71" s="47" customFormat="1" ht="12.75" x14ac:dyDescent="0.2"/>
    <row r="72" s="47" customFormat="1" ht="12.75" x14ac:dyDescent="0.2"/>
    <row r="73" s="47" customFormat="1" ht="12.75" x14ac:dyDescent="0.2"/>
    <row r="74" s="47" customFormat="1" ht="12.75" x14ac:dyDescent="0.2"/>
    <row r="75" s="47" customFormat="1" ht="12.75" x14ac:dyDescent="0.2"/>
    <row r="76" s="47" customFormat="1" ht="12.75" x14ac:dyDescent="0.2"/>
    <row r="77" s="47" customFormat="1" ht="12.75" x14ac:dyDescent="0.2"/>
    <row r="78" s="47" customFormat="1" ht="12.75" x14ac:dyDescent="0.2"/>
    <row r="79" s="47" customFormat="1" ht="12.75" x14ac:dyDescent="0.2"/>
    <row r="80" s="47" customFormat="1" ht="12.75" x14ac:dyDescent="0.2"/>
    <row r="81" s="47" customFormat="1" ht="12.75" x14ac:dyDescent="0.2"/>
    <row r="82" s="47" customFormat="1" ht="12.75" x14ac:dyDescent="0.2"/>
    <row r="83" s="47" customFormat="1" ht="12.75" x14ac:dyDescent="0.2"/>
    <row r="84" s="47" customFormat="1" ht="12.75" x14ac:dyDescent="0.2"/>
    <row r="85" s="47" customFormat="1" ht="12.75" x14ac:dyDescent="0.2"/>
    <row r="86" s="47" customFormat="1" ht="12.75" x14ac:dyDescent="0.2"/>
    <row r="87" s="47" customFormat="1" ht="12.75" x14ac:dyDescent="0.2"/>
    <row r="88" s="47" customFormat="1" ht="12.75" x14ac:dyDescent="0.2"/>
    <row r="89" s="47" customFormat="1" ht="12.75" x14ac:dyDescent="0.2"/>
    <row r="90" s="47" customFormat="1" ht="12.75" x14ac:dyDescent="0.2"/>
    <row r="91" s="47" customFormat="1" ht="12.75" x14ac:dyDescent="0.2"/>
    <row r="92" s="47" customFormat="1" ht="12.75" x14ac:dyDescent="0.2"/>
    <row r="93" s="47" customFormat="1" ht="12.75" x14ac:dyDescent="0.2"/>
    <row r="94" s="47" customFormat="1" ht="12.75" x14ac:dyDescent="0.2"/>
    <row r="95" s="47" customFormat="1" ht="12.75" x14ac:dyDescent="0.2"/>
    <row r="96" s="47" customFormat="1" ht="12.75" x14ac:dyDescent="0.2"/>
    <row r="97" s="47" customFormat="1" ht="12.75" x14ac:dyDescent="0.2"/>
    <row r="98" s="47" customFormat="1" ht="12.75" x14ac:dyDescent="0.2"/>
    <row r="99" s="47" customFormat="1" ht="12.75" x14ac:dyDescent="0.2"/>
    <row r="100" s="47" customFormat="1" ht="12.75" x14ac:dyDescent="0.2"/>
    <row r="101" s="47" customFormat="1" ht="12.75" x14ac:dyDescent="0.2"/>
    <row r="102" s="47" customFormat="1" ht="12.75" x14ac:dyDescent="0.2"/>
    <row r="103" s="47" customFormat="1" ht="12.75" x14ac:dyDescent="0.2"/>
    <row r="104" s="47" customFormat="1" ht="12.75" x14ac:dyDescent="0.2"/>
    <row r="105" s="47" customFormat="1" ht="12.75" x14ac:dyDescent="0.2"/>
    <row r="106" s="47" customFormat="1" ht="12.75" x14ac:dyDescent="0.2"/>
    <row r="107" s="47" customFormat="1" ht="12.75" x14ac:dyDescent="0.2"/>
    <row r="108" s="47" customFormat="1" ht="12.75" x14ac:dyDescent="0.2"/>
    <row r="109" s="47" customFormat="1" ht="12.75" x14ac:dyDescent="0.2"/>
    <row r="110" s="47" customFormat="1" ht="12.75" x14ac:dyDescent="0.2"/>
    <row r="111" s="47" customFormat="1" ht="12.75" x14ac:dyDescent="0.2"/>
    <row r="112" s="47" customFormat="1" ht="12.75" x14ac:dyDescent="0.2"/>
    <row r="113" s="47" customFormat="1" ht="12.75" x14ac:dyDescent="0.2"/>
  </sheetData>
  <autoFilter ref="A4:M4">
    <filterColumn colId="1" showButton="0"/>
  </autoFilter>
  <mergeCells count="8">
    <mergeCell ref="I2:M2"/>
    <mergeCell ref="I3:I4"/>
    <mergeCell ref="J3:J4"/>
    <mergeCell ref="B4:C4"/>
    <mergeCell ref="A3:H3"/>
    <mergeCell ref="K3:K4"/>
    <mergeCell ref="L3:L4"/>
    <mergeCell ref="M3:M4"/>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zoomScale="70" zoomScaleNormal="70" workbookViewId="0">
      <pane xSplit="4" ySplit="4" topLeftCell="E5" activePane="bottomRight" state="frozen"/>
      <selection pane="topRight" activeCell="E1" sqref="E1"/>
      <selection pane="bottomLeft" activeCell="A5" sqref="A5"/>
      <selection pane="bottomRight" activeCell="E5" sqref="E5"/>
    </sheetView>
  </sheetViews>
  <sheetFormatPr baseColWidth="10" defaultRowHeight="14.25" x14ac:dyDescent="0.2"/>
  <cols>
    <col min="1" max="1" width="27.28515625" style="14" customWidth="1"/>
    <col min="2" max="2" width="9.7109375" style="14" customWidth="1"/>
    <col min="3" max="3" width="46" style="14" customWidth="1"/>
    <col min="4" max="4" width="44.5703125" style="14" customWidth="1"/>
    <col min="5" max="5" width="44" style="14" customWidth="1"/>
    <col min="6" max="6" width="48.85546875" style="14" customWidth="1"/>
    <col min="7" max="10" width="19" style="14" customWidth="1"/>
    <col min="11" max="11" width="22" style="14" customWidth="1"/>
    <col min="12" max="12" width="37.5703125" style="14" customWidth="1"/>
    <col min="13" max="14" width="65" style="14" customWidth="1"/>
    <col min="15" max="15" width="43.7109375" style="14" customWidth="1"/>
    <col min="16" max="16" width="38.5703125" style="14" customWidth="1"/>
    <col min="17" max="16384" width="11.42578125" style="14"/>
  </cols>
  <sheetData>
    <row r="1" spans="1:16" ht="76.5" customHeight="1" x14ac:dyDescent="0.2">
      <c r="A1" s="11" t="s">
        <v>464</v>
      </c>
      <c r="B1" s="12"/>
      <c r="C1" s="12"/>
      <c r="D1" s="12"/>
      <c r="E1" s="12"/>
      <c r="F1" s="12"/>
      <c r="G1" s="12"/>
      <c r="H1" s="12"/>
      <c r="I1" s="12"/>
      <c r="J1" s="12"/>
      <c r="K1" s="13"/>
      <c r="L1" s="13"/>
      <c r="M1" s="13"/>
      <c r="N1" s="13"/>
      <c r="O1" s="13"/>
    </row>
    <row r="2" spans="1:16" s="47" customFormat="1" ht="12.75" x14ac:dyDescent="0.2">
      <c r="A2" s="50"/>
      <c r="B2" s="51"/>
      <c r="C2" s="51"/>
      <c r="D2" s="51"/>
      <c r="E2" s="51"/>
      <c r="F2" s="51"/>
      <c r="G2" s="77"/>
      <c r="H2" s="54" t="s">
        <v>899</v>
      </c>
      <c r="I2" s="161" t="s">
        <v>907</v>
      </c>
      <c r="J2" s="161"/>
      <c r="K2" s="161"/>
      <c r="L2" s="161"/>
      <c r="M2" s="161"/>
      <c r="N2" s="106"/>
      <c r="O2" s="106"/>
      <c r="P2" s="106"/>
    </row>
    <row r="3" spans="1:16" s="47" customFormat="1" ht="15.75" customHeight="1" x14ac:dyDescent="0.2">
      <c r="A3" s="148" t="s">
        <v>28</v>
      </c>
      <c r="B3" s="149"/>
      <c r="C3" s="149"/>
      <c r="D3" s="149"/>
      <c r="E3" s="149"/>
      <c r="F3" s="149"/>
      <c r="G3" s="149"/>
      <c r="H3" s="150"/>
      <c r="I3" s="146" t="s">
        <v>942</v>
      </c>
      <c r="J3" s="146" t="s">
        <v>943</v>
      </c>
      <c r="K3" s="146" t="s">
        <v>944</v>
      </c>
      <c r="L3" s="146" t="s">
        <v>946</v>
      </c>
      <c r="M3" s="146" t="s">
        <v>945</v>
      </c>
      <c r="N3" s="106"/>
      <c r="O3" s="106"/>
      <c r="P3" s="106"/>
    </row>
    <row r="4" spans="1:16" s="47" customFormat="1" ht="38.25" customHeight="1" x14ac:dyDescent="0.2">
      <c r="A4" s="55" t="s">
        <v>10</v>
      </c>
      <c r="B4" s="147" t="s">
        <v>906</v>
      </c>
      <c r="C4" s="147"/>
      <c r="D4" s="56" t="s">
        <v>9</v>
      </c>
      <c r="E4" s="56" t="s">
        <v>29</v>
      </c>
      <c r="F4" s="55" t="s">
        <v>8</v>
      </c>
      <c r="G4" s="55" t="s">
        <v>26</v>
      </c>
      <c r="H4" s="55" t="s">
        <v>12</v>
      </c>
      <c r="I4" s="146"/>
      <c r="J4" s="146"/>
      <c r="K4" s="146"/>
      <c r="L4" s="146"/>
      <c r="M4" s="146"/>
      <c r="N4" s="106"/>
      <c r="O4" s="106"/>
      <c r="P4" s="106"/>
    </row>
    <row r="5" spans="1:16" s="107" customFormat="1" ht="175.5" customHeight="1" x14ac:dyDescent="0.2">
      <c r="A5" s="90" t="s">
        <v>961</v>
      </c>
      <c r="B5" s="87" t="s">
        <v>7</v>
      </c>
      <c r="C5" s="80" t="s">
        <v>368</v>
      </c>
      <c r="D5" s="90" t="s">
        <v>438</v>
      </c>
      <c r="E5" s="90" t="s">
        <v>512</v>
      </c>
      <c r="F5" s="90" t="s">
        <v>513</v>
      </c>
      <c r="G5" s="91">
        <v>43101</v>
      </c>
      <c r="H5" s="91">
        <v>43465</v>
      </c>
      <c r="I5" s="49">
        <v>60</v>
      </c>
      <c r="J5" s="49">
        <v>60</v>
      </c>
      <c r="K5" s="104">
        <v>1</v>
      </c>
      <c r="L5" s="121" t="s">
        <v>935</v>
      </c>
      <c r="M5" s="60" t="s">
        <v>1002</v>
      </c>
      <c r="N5" s="106"/>
      <c r="O5" s="106"/>
      <c r="P5" s="106"/>
    </row>
    <row r="6" spans="1:16" s="107" customFormat="1" ht="109.5" customHeight="1" x14ac:dyDescent="0.2">
      <c r="A6" s="90" t="s">
        <v>961</v>
      </c>
      <c r="B6" s="87" t="s">
        <v>6</v>
      </c>
      <c r="C6" s="80" t="s">
        <v>636</v>
      </c>
      <c r="D6" s="90" t="s">
        <v>637</v>
      </c>
      <c r="E6" s="90" t="s">
        <v>638</v>
      </c>
      <c r="F6" s="90" t="s">
        <v>763</v>
      </c>
      <c r="G6" s="108">
        <v>43281</v>
      </c>
      <c r="H6" s="109">
        <v>43404</v>
      </c>
      <c r="I6" s="49">
        <v>2</v>
      </c>
      <c r="J6" s="49" t="s">
        <v>258</v>
      </c>
      <c r="K6" s="104" t="s">
        <v>258</v>
      </c>
      <c r="L6" s="110" t="s">
        <v>258</v>
      </c>
      <c r="M6" s="59" t="s">
        <v>940</v>
      </c>
      <c r="N6" s="106"/>
      <c r="O6" s="106"/>
    </row>
    <row r="7" spans="1:16" s="107" customFormat="1" ht="195.75" customHeight="1" x14ac:dyDescent="0.2">
      <c r="A7" s="90" t="s">
        <v>962</v>
      </c>
      <c r="B7" s="87" t="s">
        <v>5</v>
      </c>
      <c r="C7" s="80" t="s">
        <v>312</v>
      </c>
      <c r="D7" s="90" t="s">
        <v>377</v>
      </c>
      <c r="E7" s="90" t="s">
        <v>369</v>
      </c>
      <c r="F7" s="90" t="s">
        <v>506</v>
      </c>
      <c r="G7" s="91">
        <v>43160</v>
      </c>
      <c r="H7" s="91">
        <v>43465</v>
      </c>
      <c r="I7" s="49">
        <v>12</v>
      </c>
      <c r="J7" s="49">
        <v>4</v>
      </c>
      <c r="K7" s="104">
        <v>0.33</v>
      </c>
      <c r="L7" s="105" t="s">
        <v>936</v>
      </c>
      <c r="M7" s="60" t="s">
        <v>986</v>
      </c>
      <c r="N7" s="106"/>
    </row>
    <row r="8" spans="1:16" s="107" customFormat="1" ht="150" customHeight="1" x14ac:dyDescent="0.2">
      <c r="A8" s="87" t="s">
        <v>963</v>
      </c>
      <c r="B8" s="87" t="s">
        <v>4</v>
      </c>
      <c r="C8" s="80" t="s">
        <v>657</v>
      </c>
      <c r="D8" s="90" t="s">
        <v>658</v>
      </c>
      <c r="E8" s="90" t="s">
        <v>439</v>
      </c>
      <c r="F8" s="90" t="s">
        <v>594</v>
      </c>
      <c r="G8" s="108">
        <v>43101</v>
      </c>
      <c r="H8" s="108">
        <v>43465</v>
      </c>
      <c r="I8" s="49">
        <v>1</v>
      </c>
      <c r="J8" s="49">
        <v>1</v>
      </c>
      <c r="K8" s="104">
        <v>1</v>
      </c>
      <c r="L8" s="105" t="s">
        <v>920</v>
      </c>
      <c r="M8" s="60" t="s">
        <v>989</v>
      </c>
      <c r="N8" s="106"/>
    </row>
    <row r="9" spans="1:16" s="107" customFormat="1" ht="140.25" x14ac:dyDescent="0.2">
      <c r="A9" s="87" t="s">
        <v>963</v>
      </c>
      <c r="B9" s="87" t="s">
        <v>3</v>
      </c>
      <c r="C9" s="80" t="s">
        <v>659</v>
      </c>
      <c r="D9" s="90" t="s">
        <v>595</v>
      </c>
      <c r="E9" s="90" t="s">
        <v>370</v>
      </c>
      <c r="F9" s="90" t="s">
        <v>594</v>
      </c>
      <c r="G9" s="108">
        <v>43101</v>
      </c>
      <c r="H9" s="108">
        <v>43465</v>
      </c>
      <c r="I9" s="49">
        <v>1</v>
      </c>
      <c r="J9" s="49">
        <v>1</v>
      </c>
      <c r="K9" s="104">
        <v>1</v>
      </c>
      <c r="L9" s="105" t="s">
        <v>1003</v>
      </c>
      <c r="M9" s="96" t="s">
        <v>991</v>
      </c>
      <c r="N9" s="111"/>
      <c r="O9" s="111"/>
    </row>
    <row r="10" spans="1:16" s="107" customFormat="1" ht="189.75" customHeight="1" x14ac:dyDescent="0.2">
      <c r="A10" s="87" t="s">
        <v>964</v>
      </c>
      <c r="B10" s="87" t="s">
        <v>1</v>
      </c>
      <c r="C10" s="80" t="s">
        <v>514</v>
      </c>
      <c r="D10" s="90" t="s">
        <v>515</v>
      </c>
      <c r="E10" s="90" t="s">
        <v>516</v>
      </c>
      <c r="F10" s="90" t="s">
        <v>414</v>
      </c>
      <c r="G10" s="91">
        <v>43101</v>
      </c>
      <c r="H10" s="91">
        <v>43465</v>
      </c>
      <c r="I10" s="49">
        <v>110</v>
      </c>
      <c r="J10" s="49">
        <v>110</v>
      </c>
      <c r="K10" s="104">
        <v>1</v>
      </c>
      <c r="L10" s="105" t="s">
        <v>937</v>
      </c>
      <c r="M10" s="60" t="s">
        <v>1004</v>
      </c>
      <c r="N10" s="111"/>
      <c r="O10" s="111"/>
    </row>
    <row r="11" spans="1:16" s="107" customFormat="1" ht="192" customHeight="1" x14ac:dyDescent="0.2">
      <c r="A11" s="87" t="s">
        <v>965</v>
      </c>
      <c r="B11" s="87" t="s">
        <v>27</v>
      </c>
      <c r="C11" s="80" t="s">
        <v>313</v>
      </c>
      <c r="D11" s="90" t="s">
        <v>497</v>
      </c>
      <c r="E11" s="90" t="s">
        <v>498</v>
      </c>
      <c r="F11" s="90" t="s">
        <v>496</v>
      </c>
      <c r="G11" s="91">
        <v>43132</v>
      </c>
      <c r="H11" s="91">
        <v>43465</v>
      </c>
      <c r="I11" s="49">
        <v>12</v>
      </c>
      <c r="J11" s="49">
        <v>4</v>
      </c>
      <c r="K11" s="104">
        <v>0.33333333333333331</v>
      </c>
      <c r="L11" s="105" t="s">
        <v>932</v>
      </c>
      <c r="M11" s="60" t="s">
        <v>990</v>
      </c>
      <c r="N11" s="111"/>
      <c r="O11" s="111"/>
    </row>
    <row r="12" spans="1:16" s="107" customFormat="1" ht="78.75" customHeight="1" x14ac:dyDescent="0.2">
      <c r="A12" s="87" t="s">
        <v>965</v>
      </c>
      <c r="B12" s="87" t="s">
        <v>16</v>
      </c>
      <c r="C12" s="80" t="s">
        <v>764</v>
      </c>
      <c r="D12" s="90" t="s">
        <v>765</v>
      </c>
      <c r="E12" s="90" t="s">
        <v>766</v>
      </c>
      <c r="F12" s="90" t="s">
        <v>639</v>
      </c>
      <c r="G12" s="109">
        <v>43312</v>
      </c>
      <c r="H12" s="109">
        <v>43465</v>
      </c>
      <c r="I12" s="49">
        <v>1</v>
      </c>
      <c r="J12" s="49" t="s">
        <v>258</v>
      </c>
      <c r="K12" s="104" t="s">
        <v>258</v>
      </c>
      <c r="L12" s="110" t="s">
        <v>258</v>
      </c>
      <c r="M12" s="59" t="s">
        <v>940</v>
      </c>
      <c r="N12" s="113"/>
    </row>
    <row r="13" spans="1:16" s="113" customFormat="1" x14ac:dyDescent="0.2">
      <c r="A13" s="112"/>
    </row>
  </sheetData>
  <autoFilter ref="A4:P12">
    <filterColumn colId="1" showButton="0"/>
  </autoFilter>
  <mergeCells count="8">
    <mergeCell ref="I2:M2"/>
    <mergeCell ref="I3:I4"/>
    <mergeCell ref="J3:J4"/>
    <mergeCell ref="B4:C4"/>
    <mergeCell ref="A3:H3"/>
    <mergeCell ref="K3:K4"/>
    <mergeCell ref="L3:L4"/>
    <mergeCell ref="M3:M4"/>
  </mergeCells>
  <hyperlinks>
    <hyperlink ref="M7" r:id="rId1" display="http://www.transmilenio.gov.co/Publicaciones/la_entidad/transparencia_y_acceso_a_la_informacion_publica_transmilenio/10_instrumentos_de_gestion_de_informacion_publica/peticiones_quejas_reclamos_y_sugerencias"/>
    <hyperlink ref="M11" r:id="rId2" display="http://www.transmilenio.gov.co/Publicaciones/la_entidad/transparencia_y_acceso_a_la_informacion_publica_transmilenio/10_instrumentos_de_gestion_de_informacion_publica/peticiones_quejas_reclamos_y_sugerencias"/>
  </hyperlinks>
  <printOptions horizontalCentered="1" verticalCentered="1"/>
  <pageMargins left="0.51181102362204722" right="0.51181102362204722" top="0.55118110236220474" bottom="0.35433070866141736" header="0.31496062992125984" footer="0.31496062992125984"/>
  <pageSetup scale="47"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showGridLines="0" zoomScale="70" zoomScaleNormal="70" workbookViewId="0">
      <pane xSplit="4" ySplit="4" topLeftCell="E5" activePane="bottomRight" state="frozen"/>
      <selection pane="topRight" activeCell="E1" sqref="E1"/>
      <selection pane="bottomLeft" activeCell="A5" sqref="A5"/>
      <selection pane="bottomRight" activeCell="E5" sqref="E5"/>
    </sheetView>
  </sheetViews>
  <sheetFormatPr baseColWidth="10" defaultRowHeight="14.25" x14ac:dyDescent="0.2"/>
  <cols>
    <col min="1" max="1" width="26.140625" style="14" customWidth="1"/>
    <col min="2" max="2" width="9.42578125" style="14" customWidth="1"/>
    <col min="3" max="3" width="58" style="14" customWidth="1"/>
    <col min="4" max="4" width="42.85546875" style="14" customWidth="1"/>
    <col min="5" max="5" width="38.28515625" style="14" customWidth="1"/>
    <col min="6" max="6" width="39.7109375" style="14" customWidth="1"/>
    <col min="7" max="10" width="18.85546875" style="14" customWidth="1"/>
    <col min="11" max="11" width="22.85546875" style="14" customWidth="1"/>
    <col min="12" max="12" width="45.28515625" style="14" customWidth="1"/>
    <col min="13" max="13" width="54.85546875" style="14" customWidth="1"/>
    <col min="14" max="16384" width="11.42578125" style="14"/>
  </cols>
  <sheetData>
    <row r="1" spans="1:13" ht="76.5" customHeight="1" x14ac:dyDescent="0.2">
      <c r="A1" s="11" t="s">
        <v>463</v>
      </c>
      <c r="B1" s="12"/>
      <c r="C1" s="12"/>
      <c r="D1" s="12"/>
      <c r="E1" s="12"/>
      <c r="F1" s="12"/>
      <c r="G1" s="12"/>
      <c r="H1" s="12"/>
      <c r="I1" s="12"/>
      <c r="J1" s="12"/>
      <c r="K1" s="13"/>
      <c r="L1" s="13"/>
      <c r="M1" s="13"/>
    </row>
    <row r="2" spans="1:13" s="47" customFormat="1" ht="12.75" x14ac:dyDescent="0.2">
      <c r="A2" s="74"/>
      <c r="B2" s="75"/>
      <c r="C2" s="75"/>
      <c r="D2" s="75"/>
      <c r="E2" s="75"/>
      <c r="F2" s="75"/>
      <c r="G2" s="78"/>
      <c r="H2" s="76" t="s">
        <v>899</v>
      </c>
      <c r="I2" s="161" t="s">
        <v>907</v>
      </c>
      <c r="J2" s="161"/>
      <c r="K2" s="161"/>
      <c r="L2" s="161"/>
      <c r="M2" s="161"/>
    </row>
    <row r="3" spans="1:13" s="47" customFormat="1" ht="28.5" customHeight="1" x14ac:dyDescent="0.2">
      <c r="A3" s="148" t="s">
        <v>31</v>
      </c>
      <c r="B3" s="149"/>
      <c r="C3" s="149"/>
      <c r="D3" s="149"/>
      <c r="E3" s="149"/>
      <c r="F3" s="149"/>
      <c r="G3" s="149"/>
      <c r="H3" s="150"/>
      <c r="I3" s="146" t="s">
        <v>942</v>
      </c>
      <c r="J3" s="146" t="s">
        <v>943</v>
      </c>
      <c r="K3" s="146" t="s">
        <v>944</v>
      </c>
      <c r="L3" s="146" t="s">
        <v>946</v>
      </c>
      <c r="M3" s="146" t="s">
        <v>945</v>
      </c>
    </row>
    <row r="4" spans="1:13" s="47" customFormat="1" ht="15.75" customHeight="1" x14ac:dyDescent="0.2">
      <c r="A4" s="79" t="s">
        <v>10</v>
      </c>
      <c r="B4" s="164" t="s">
        <v>906</v>
      </c>
      <c r="C4" s="164"/>
      <c r="D4" s="88" t="s">
        <v>9</v>
      </c>
      <c r="E4" s="88" t="s">
        <v>30</v>
      </c>
      <c r="F4" s="79" t="s">
        <v>8</v>
      </c>
      <c r="G4" s="79" t="s">
        <v>26</v>
      </c>
      <c r="H4" s="79" t="s">
        <v>12</v>
      </c>
      <c r="I4" s="163"/>
      <c r="J4" s="163"/>
      <c r="K4" s="163"/>
      <c r="L4" s="163"/>
      <c r="M4" s="163"/>
    </row>
    <row r="5" spans="1:13" s="107" customFormat="1" ht="80.25" customHeight="1" x14ac:dyDescent="0.2">
      <c r="A5" s="61" t="s">
        <v>32</v>
      </c>
      <c r="B5" s="122" t="s">
        <v>888</v>
      </c>
      <c r="C5" s="123" t="s">
        <v>889</v>
      </c>
      <c r="D5" s="90" t="s">
        <v>890</v>
      </c>
      <c r="E5" s="124" t="s">
        <v>891</v>
      </c>
      <c r="F5" s="90" t="s">
        <v>655</v>
      </c>
      <c r="G5" s="117">
        <v>43160</v>
      </c>
      <c r="H5" s="117">
        <v>43221</v>
      </c>
      <c r="I5" s="49">
        <v>1</v>
      </c>
      <c r="J5" s="49">
        <v>1</v>
      </c>
      <c r="K5" s="58">
        <v>1</v>
      </c>
      <c r="L5" s="59" t="s">
        <v>1006</v>
      </c>
      <c r="M5" s="59" t="s">
        <v>992</v>
      </c>
    </row>
    <row r="6" spans="1:13" s="107" customFormat="1" ht="91.5" customHeight="1" x14ac:dyDescent="0.2">
      <c r="A6" s="61" t="s">
        <v>32</v>
      </c>
      <c r="B6" s="122" t="s">
        <v>6</v>
      </c>
      <c r="C6" s="123" t="s">
        <v>893</v>
      </c>
      <c r="D6" s="90" t="s">
        <v>892</v>
      </c>
      <c r="E6" s="124" t="s">
        <v>894</v>
      </c>
      <c r="F6" s="90" t="s">
        <v>655</v>
      </c>
      <c r="G6" s="117">
        <v>43160</v>
      </c>
      <c r="H6" s="117">
        <v>43434</v>
      </c>
      <c r="I6" s="49">
        <v>2</v>
      </c>
      <c r="J6" s="49">
        <v>1</v>
      </c>
      <c r="K6" s="58">
        <v>0.5</v>
      </c>
      <c r="L6" s="59" t="s">
        <v>921</v>
      </c>
      <c r="M6" s="60" t="s">
        <v>993</v>
      </c>
    </row>
    <row r="7" spans="1:13" s="107" customFormat="1" ht="102" customHeight="1" x14ac:dyDescent="0.2">
      <c r="A7" s="61" t="s">
        <v>32</v>
      </c>
      <c r="B7" s="122" t="s">
        <v>294</v>
      </c>
      <c r="C7" s="80" t="s">
        <v>895</v>
      </c>
      <c r="D7" s="90" t="s">
        <v>896</v>
      </c>
      <c r="E7" s="90" t="s">
        <v>656</v>
      </c>
      <c r="F7" s="90" t="s">
        <v>655</v>
      </c>
      <c r="G7" s="117">
        <v>43191</v>
      </c>
      <c r="H7" s="117">
        <v>43404</v>
      </c>
      <c r="I7" s="49">
        <v>1</v>
      </c>
      <c r="J7" s="49">
        <v>0</v>
      </c>
      <c r="K7" s="58">
        <v>0</v>
      </c>
      <c r="L7" s="59" t="s">
        <v>922</v>
      </c>
      <c r="M7" s="59" t="s">
        <v>987</v>
      </c>
    </row>
    <row r="8" spans="1:13" s="107" customFormat="1" ht="117.75" customHeight="1" x14ac:dyDescent="0.2">
      <c r="A8" s="61" t="s">
        <v>32</v>
      </c>
      <c r="B8" s="87" t="s">
        <v>367</v>
      </c>
      <c r="C8" s="80" t="s">
        <v>897</v>
      </c>
      <c r="D8" s="90" t="s">
        <v>898</v>
      </c>
      <c r="E8" s="124" t="s">
        <v>767</v>
      </c>
      <c r="F8" s="90" t="s">
        <v>655</v>
      </c>
      <c r="G8" s="108">
        <v>43160</v>
      </c>
      <c r="H8" s="108">
        <v>43434</v>
      </c>
      <c r="I8" s="49">
        <v>2</v>
      </c>
      <c r="J8" s="49">
        <v>1</v>
      </c>
      <c r="K8" s="58">
        <v>0.5</v>
      </c>
      <c r="L8" s="59" t="s">
        <v>923</v>
      </c>
      <c r="M8" s="60" t="s">
        <v>1005</v>
      </c>
    </row>
    <row r="9" spans="1:13" x14ac:dyDescent="0.2">
      <c r="K9" s="113"/>
      <c r="L9" s="113"/>
      <c r="M9" s="113"/>
    </row>
  </sheetData>
  <mergeCells count="8">
    <mergeCell ref="I2:M2"/>
    <mergeCell ref="I3:I4"/>
    <mergeCell ref="J3:J4"/>
    <mergeCell ref="B4:C4"/>
    <mergeCell ref="A3:H3"/>
    <mergeCell ref="K3:K4"/>
    <mergeCell ref="L3:L4"/>
    <mergeCell ref="M3:M4"/>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vt:i4>
      </vt:variant>
    </vt:vector>
  </HeadingPairs>
  <TitlesOfParts>
    <vt:vector size="15"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Herlay Hurtado Ortiz</cp:lastModifiedBy>
  <cp:lastPrinted>2018-05-16T11:57:00Z</cp:lastPrinted>
  <dcterms:created xsi:type="dcterms:W3CDTF">2016-03-04T15:43:01Z</dcterms:created>
  <dcterms:modified xsi:type="dcterms:W3CDTF">2018-05-17T01:23:33Z</dcterms:modified>
</cp:coreProperties>
</file>