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P:\SIG\PLAN ANTICORRUPCION Y ATENCION AL CIUDADANO\Plan anticorrupcion 2018\PAAC Enero 2018\"/>
    </mc:Choice>
  </mc:AlternateContent>
  <bookViews>
    <workbookView xWindow="0" yWindow="0" windowWidth="20490" windowHeight="7530"/>
  </bookViews>
  <sheets>
    <sheet name="Anexo 1. Gestion Riesgo" sheetId="2" r:id="rId1"/>
    <sheet name="Anexo 2. Riesgos de Corrupción" sheetId="13" r:id="rId2"/>
    <sheet name="Anexo 3. RendicionCuentas" sheetId="4" r:id="rId3"/>
    <sheet name="Anexo 4. Antitramites" sheetId="14" r:id="rId4"/>
    <sheet name="Anexo 5. Serviciociudadano" sheetId="8" r:id="rId5"/>
    <sheet name="Anexo 6. Transparencia" sheetId="9" r:id="rId6"/>
    <sheet name="Anexo 7. Otrosmecanismos" sheetId="12" r:id="rId7"/>
  </sheets>
  <externalReferences>
    <externalReference r:id="rId8"/>
    <externalReference r:id="rId9"/>
    <externalReference r:id="rId10"/>
    <externalReference r:id="rId11"/>
    <externalReference r:id="rId12"/>
    <externalReference r:id="rId13"/>
  </externalReferences>
  <definedNames>
    <definedName name="A">[1]Hoja1!#REF!</definedName>
    <definedName name="A_Obj1" localSheetId="1">OFFSET(#REF!,0,0,COUNTA(#REF!)-1,1)</definedName>
    <definedName name="A_Obj1" localSheetId="4">OFFSET(#REF!,0,0,COUNTA(#REF!)-1,1)</definedName>
    <definedName name="A_Obj1" localSheetId="5">OFFSET(#REF!,0,0,COUNTA(#REF!)-1,1)</definedName>
    <definedName name="A_Obj1" localSheetId="6">OFFSET(#REF!,0,0,COUNTA(#REF!)-1,1)</definedName>
    <definedName name="A_Obj1">OFFSET(#REF!,0,0,COUNTA(#REF!)-1,1)</definedName>
    <definedName name="A_Obj2" localSheetId="1">OFFSET(#REF!,0,0,COUNTA(#REF!)-1,1)</definedName>
    <definedName name="A_Obj2" localSheetId="4">OFFSET(#REF!,0,0,COUNTA(#REF!)-1,1)</definedName>
    <definedName name="A_Obj2" localSheetId="5">OFFSET(#REF!,0,0,COUNTA(#REF!)-1,1)</definedName>
    <definedName name="A_Obj2" localSheetId="6">OFFSET(#REF!,0,0,COUNTA(#REF!)-1,1)</definedName>
    <definedName name="A_Obj2">OFFSET(#REF!,0,0,COUNTA(#REF!)-1,1)</definedName>
    <definedName name="A_Obj3" localSheetId="1">OFFSET(#REF!,0,0,COUNTA(#REF!)-1,1)</definedName>
    <definedName name="A_Obj3" localSheetId="4">OFFSET(#REF!,0,0,COUNTA(#REF!)-1,1)</definedName>
    <definedName name="A_Obj3" localSheetId="5">OFFSET(#REF!,0,0,COUNTA(#REF!)-1,1)</definedName>
    <definedName name="A_Obj3" localSheetId="6">OFFSET(#REF!,0,0,COUNTA(#REF!)-1,1)</definedName>
    <definedName name="A_Obj3">OFFSET(#REF!,0,0,COUNTA(#REF!)-1,1)</definedName>
    <definedName name="A_Obj4" localSheetId="1">OFFSET(#REF!,0,0,COUNTA(#REF!)-1,1)</definedName>
    <definedName name="A_Obj4" localSheetId="4">OFFSET(#REF!,0,0,COUNTA(#REF!)-1,1)</definedName>
    <definedName name="A_Obj4" localSheetId="5">OFFSET(#REF!,0,0,COUNTA(#REF!)-1,1)</definedName>
    <definedName name="A_Obj4" localSheetId="6">OFFSET(#REF!,0,0,COUNTA(#REF!)-1,1)</definedName>
    <definedName name="A_Obj4">OFFSET(#REF!,0,0,COUNTA(#REF!)-1,1)</definedName>
    <definedName name="AAAA">[1]Hoja1!#REF!</definedName>
    <definedName name="AB">[1]Hoja1!#REF!</definedName>
    <definedName name="Acc_1" localSheetId="1">#REF!</definedName>
    <definedName name="Acc_1" localSheetId="4">#REF!</definedName>
    <definedName name="Acc_1" localSheetId="5">#REF!</definedName>
    <definedName name="Acc_1" localSheetId="6">#REF!</definedName>
    <definedName name="Acc_1">#REF!</definedName>
    <definedName name="Acc_2" localSheetId="1">#REF!</definedName>
    <definedName name="Acc_2" localSheetId="4">#REF!</definedName>
    <definedName name="Acc_2" localSheetId="5">#REF!</definedName>
    <definedName name="Acc_2" localSheetId="6">#REF!</definedName>
    <definedName name="Acc_2">#REF!</definedName>
    <definedName name="Acc_3" localSheetId="1">#REF!</definedName>
    <definedName name="Acc_3" localSheetId="4">#REF!</definedName>
    <definedName name="Acc_3" localSheetId="5">#REF!</definedName>
    <definedName name="Acc_3" localSheetId="6">#REF!</definedName>
    <definedName name="Acc_3">#REF!</definedName>
    <definedName name="Acc_4" localSheetId="1">#REF!</definedName>
    <definedName name="Acc_4" localSheetId="4">#REF!</definedName>
    <definedName name="Acc_4" localSheetId="5">#REF!</definedName>
    <definedName name="Acc_4" localSheetId="6">#REF!</definedName>
    <definedName name="Acc_4">#REF!</definedName>
    <definedName name="Acc_5" localSheetId="1">#REF!</definedName>
    <definedName name="Acc_5" localSheetId="4">#REF!</definedName>
    <definedName name="Acc_5" localSheetId="5">#REF!</definedName>
    <definedName name="Acc_5" localSheetId="6">#REF!</definedName>
    <definedName name="Acc_5">#REF!</definedName>
    <definedName name="Acc_6" localSheetId="1">#REF!</definedName>
    <definedName name="Acc_6" localSheetId="4">#REF!</definedName>
    <definedName name="Acc_6" localSheetId="5">#REF!</definedName>
    <definedName name="Acc_6" localSheetId="6">#REF!</definedName>
    <definedName name="Acc_6">#REF!</definedName>
    <definedName name="Acc_7" localSheetId="1">#REF!</definedName>
    <definedName name="Acc_7" localSheetId="4">#REF!</definedName>
    <definedName name="Acc_7" localSheetId="5">#REF!</definedName>
    <definedName name="Acc_7" localSheetId="6">#REF!</definedName>
    <definedName name="Acc_7">#REF!</definedName>
    <definedName name="Acc_8" localSheetId="1">#REF!</definedName>
    <definedName name="Acc_8" localSheetId="4">#REF!</definedName>
    <definedName name="Acc_8" localSheetId="5">#REF!</definedName>
    <definedName name="Acc_8" localSheetId="6">#REF!</definedName>
    <definedName name="Acc_8">#REF!</definedName>
    <definedName name="Acc_9" localSheetId="1">#REF!</definedName>
    <definedName name="Acc_9" localSheetId="4">#REF!</definedName>
    <definedName name="Acc_9" localSheetId="5">#REF!</definedName>
    <definedName name="Acc_9" localSheetId="6">#REF!</definedName>
    <definedName name="Acc_9">#REF!</definedName>
    <definedName name="Admin">[2]TABLA!$Q$2:$Q$3</definedName>
    <definedName name="Agricultura" localSheetId="1">[2]TABLA!#REF!</definedName>
    <definedName name="Agricultura" localSheetId="4">[2]TABLA!#REF!</definedName>
    <definedName name="Agricultura" localSheetId="6">[2]TABLA!#REF!</definedName>
    <definedName name="Agricultura">[2]TABLA!#REF!</definedName>
    <definedName name="Agricultura_y_Desarrollo_Rural" localSheetId="1">[2]TABLA!#REF!</definedName>
    <definedName name="Agricultura_y_Desarrollo_Rural" localSheetId="4">[2]TABLA!#REF!</definedName>
    <definedName name="Agricultura_y_Desarrollo_Rural" localSheetId="6">[2]TABLA!#REF!</definedName>
    <definedName name="Agricultura_y_Desarrollo_Rural">[2]TABLA!#REF!</definedName>
    <definedName name="Ambiental">'[2]Tablas instituciones'!$D$2:$D$9</definedName>
    <definedName name="ambiente" localSheetId="1">[2]TABLA!#REF!</definedName>
    <definedName name="ambiente" localSheetId="4">[2]TABLA!#REF!</definedName>
    <definedName name="ambiente" localSheetId="6">[2]TABLA!#REF!</definedName>
    <definedName name="ambiente">[2]TABLA!#REF!</definedName>
    <definedName name="Ambiente_y_Desarrollo_Sostenible" localSheetId="1">[2]TABLA!#REF!</definedName>
    <definedName name="Ambiente_y_Desarrollo_Sostenible" localSheetId="4">[2]TABLA!#REF!</definedName>
    <definedName name="Ambiente_y_Desarrollo_Sostenible" localSheetId="6">[2]TABLA!#REF!</definedName>
    <definedName name="Ambiente_y_Desarrollo_Sostenible">[2]TABLA!#REF!</definedName>
    <definedName name="_xlnm.Print_Area" localSheetId="0">'Anexo 1. Gestion Riesgo'!$A$1:$H$11</definedName>
    <definedName name="_xlnm.Print_Area" localSheetId="1">'Anexo 2. Riesgos de Corrupción'!$A$1:$AB$168</definedName>
    <definedName name="_xlnm.Print_Area" localSheetId="2">'Anexo 3. RendicionCuentas'!$A$2:$H$22</definedName>
    <definedName name="_xlnm.Print_Area" localSheetId="4">'Anexo 5. Serviciociudadano'!$A$1:$H$12</definedName>
    <definedName name="_xlnm.Print_Area" localSheetId="5">'Anexo 6. Transparencia'!$A$3:$H$11</definedName>
    <definedName name="_xlnm.Print_Area" localSheetId="6">'Anexo 7. Otrosmecanismos'!$A$3:$H$13</definedName>
    <definedName name="cc">[1]Hoja1!#REF!</definedName>
    <definedName name="Ciencia__Tecnología_e_innovación" localSheetId="1">[2]TABLA!#REF!</definedName>
    <definedName name="Ciencia__Tecnología_e_innovación" localSheetId="4">[2]TABLA!#REF!</definedName>
    <definedName name="Ciencia__Tecnología_e_innovación" localSheetId="6">[2]TABLA!#REF!</definedName>
    <definedName name="Ciencia__Tecnología_e_innovación">[2]TABLA!#REF!</definedName>
    <definedName name="Clasecontrol" localSheetId="0">[3]Hoja1!#REF!</definedName>
    <definedName name="Clasecontrol" localSheetId="1">[1]Hoja1!#REF!</definedName>
    <definedName name="Clasecontrol" localSheetId="2">[3]Hoja1!#REF!</definedName>
    <definedName name="Clasecontrol" localSheetId="4">[3]Hoja1!#REF!</definedName>
    <definedName name="Clasecontrol" localSheetId="6">[3]Hoja1!#REF!</definedName>
    <definedName name="Clasecontrol">[3]Hoja1!#REF!</definedName>
    <definedName name="clases1">[4]TABLA!$G$2:$G$5</definedName>
    <definedName name="Comercio__Industria_y_Turismo" localSheetId="1">[2]TABLA!#REF!</definedName>
    <definedName name="Comercio__Industria_y_Turismo" localSheetId="4">[2]TABLA!#REF!</definedName>
    <definedName name="Comercio__Industria_y_Turismo" localSheetId="6">[2]TABLA!#REF!</definedName>
    <definedName name="Comercio__Industria_y_Turismo">[2]TABLA!#REF!</definedName>
    <definedName name="Departamentos" localSheetId="4">#REF!</definedName>
    <definedName name="Departamentos" localSheetId="5">#REF!</definedName>
    <definedName name="Departamentos" localSheetId="6">#REF!</definedName>
    <definedName name="departamentos">[2]TABLA!$D$2:$D$36</definedName>
    <definedName name="Factoresexternos" localSheetId="1">[1]Hoja1!$G$2:$G$16</definedName>
    <definedName name="Factoresexternos">[3]Hoja1!$G$2:$G$16</definedName>
    <definedName name="FactoresInternos" localSheetId="1">[1]Hoja1!$H$2:$H$11</definedName>
    <definedName name="FactoresInternos">[3]Hoja1!$H$2:$H$11</definedName>
    <definedName name="Fuentes" localSheetId="1">#REF!</definedName>
    <definedName name="Fuentes" localSheetId="4">#REF!</definedName>
    <definedName name="Fuentes" localSheetId="5">#REF!</definedName>
    <definedName name="Fuentes" localSheetId="6">#REF!</definedName>
    <definedName name="Fuentes">#REF!</definedName>
    <definedName name="Indicadores" localSheetId="1">#REF!</definedName>
    <definedName name="Indicadores" localSheetId="4">#REF!</definedName>
    <definedName name="Indicadores" localSheetId="5">#REF!</definedName>
    <definedName name="Indicadores" localSheetId="6">#REF!</definedName>
    <definedName name="Indicadores">#REF!</definedName>
    <definedName name="Nivel" localSheetId="0">[3]Hoja1!#REF!</definedName>
    <definedName name="Nivel" localSheetId="1">[1]Hoja1!#REF!</definedName>
    <definedName name="Nivel" localSheetId="2">[3]Hoja1!#REF!</definedName>
    <definedName name="Nivel" localSheetId="4">[3]Hoja1!#REF!</definedName>
    <definedName name="Nivel" localSheetId="6">[3]Hoja1!#REF!</definedName>
    <definedName name="Nivel">[3]Hoja1!#REF!</definedName>
    <definedName name="NivelImp" localSheetId="0">[3]Hoja1!#REF!</definedName>
    <definedName name="NivelImp" localSheetId="1">[1]Hoja1!#REF!</definedName>
    <definedName name="NivelImp" localSheetId="2">[3]Hoja1!#REF!</definedName>
    <definedName name="NivelImp" localSheetId="4">[3]Hoja1!#REF!</definedName>
    <definedName name="NivelImp" localSheetId="6">[3]Hoja1!#REF!</definedName>
    <definedName name="NivelImp">[3]Hoja1!#REF!</definedName>
    <definedName name="NivelProb" localSheetId="0">[3]Hoja1!#REF!</definedName>
    <definedName name="NivelProb" localSheetId="1">[1]Hoja1!#REF!</definedName>
    <definedName name="NivelProb" localSheetId="2">[3]Hoja1!#REF!</definedName>
    <definedName name="NivelProb" localSheetId="4">[3]Hoja1!#REF!</definedName>
    <definedName name="NivelProb" localSheetId="6">[3]Hoja1!#REF!</definedName>
    <definedName name="NivelProb">[3]Hoja1!#REF!</definedName>
    <definedName name="Objetivos" localSheetId="1">OFFSET(#REF!,0,0,COUNTA(#REF!)-1,1)</definedName>
    <definedName name="Objetivos" localSheetId="4">OFFSET(#REF!,0,0,COUNTA(#REF!)-1,1)</definedName>
    <definedName name="Objetivos" localSheetId="5">OFFSET(#REF!,0,0,COUNTA(#REF!)-1,1)</definedName>
    <definedName name="Objetivos" localSheetId="6">OFFSET(#REF!,0,0,COUNTA(#REF!)-1,1)</definedName>
    <definedName name="Objetivos">OFFSET(#REF!,0,0,COUNTA(#REF!)-1,1)</definedName>
    <definedName name="orden">[2]TABLA!$A$3:$A$4</definedName>
    <definedName name="proba">[5]Hoja1!$A$2:$A$6</definedName>
    <definedName name="Probabilidad" localSheetId="0">[3]Hoja1!#REF!</definedName>
    <definedName name="Probabilidad" localSheetId="1">[1]Hoja1!#REF!</definedName>
    <definedName name="Probabilidad" localSheetId="2">#REF!</definedName>
    <definedName name="Probabilidad" localSheetId="4">#REF!</definedName>
    <definedName name="Probabilidad" localSheetId="5">#REF!</definedName>
    <definedName name="Probabilidad" localSheetId="6">#REF!</definedName>
    <definedName name="Probabilidad">[3]Hoja1!#REF!</definedName>
    <definedName name="sector">[2]TABLA!$B$2:$B$26</definedName>
    <definedName name="Tipocontrol" localSheetId="0">[3]Hoja1!#REF!</definedName>
    <definedName name="Tipocontrol" localSheetId="1">[1]Hoja1!#REF!</definedName>
    <definedName name="Tipocontrol" localSheetId="2">[3]Hoja1!#REF!</definedName>
    <definedName name="Tipocontrol" localSheetId="4">[3]Hoja1!#REF!</definedName>
    <definedName name="Tipocontrol" localSheetId="6">[3]Hoja1!#REF!</definedName>
    <definedName name="Tipocontrol">[3]Hoja1!#REF!</definedName>
    <definedName name="Tipos">[2]TABLA!$G$2:$G$4</definedName>
    <definedName name="_xlnm.Print_Titles" localSheetId="1">'Anexo 2. Riesgos de Corrupción'!$1:$4</definedName>
    <definedName name="_xlnm.Print_Titles" localSheetId="2">'Anexo 3. RendicionCuentas'!$2:$4</definedName>
    <definedName name="Tratamiento" localSheetId="0">[3]Hoja1!#REF!</definedName>
    <definedName name="Tratamiento" localSheetId="1">[1]Hoja1!#REF!</definedName>
    <definedName name="Tratamiento" localSheetId="2">[3]Hoja1!#REF!</definedName>
    <definedName name="Tratamiento" localSheetId="4">[3]Hoja1!#REF!</definedName>
    <definedName name="Tratamiento" localSheetId="6">[3]Hoja1!#REF!</definedName>
    <definedName name="Tratamiento">[3]Hoja1!#REF!</definedName>
    <definedName name="vigencias">[2]TABLA!$E$2:$E$7</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65" i="13" l="1"/>
  <c r="U54" i="13"/>
  <c r="U16" i="13"/>
  <c r="U17" i="13"/>
  <c r="U18" i="13"/>
  <c r="U12" i="13"/>
  <c r="L12" i="13"/>
  <c r="L165" i="13"/>
  <c r="L162" i="13"/>
  <c r="L159" i="13"/>
  <c r="L154" i="13"/>
  <c r="L148" i="13"/>
  <c r="L59" i="13"/>
  <c r="L54" i="13"/>
  <c r="L18" i="13"/>
  <c r="L17" i="13"/>
  <c r="L16" i="13"/>
  <c r="L14" i="13"/>
  <c r="L168" i="13"/>
  <c r="L20" i="13"/>
  <c r="U162" i="13"/>
  <c r="U159" i="13"/>
  <c r="U156" i="13"/>
  <c r="L156" i="13"/>
  <c r="U154" i="13"/>
  <c r="U152" i="13"/>
  <c r="L152" i="13"/>
  <c r="U150" i="13"/>
  <c r="L150" i="13"/>
  <c r="U148" i="13"/>
  <c r="U146" i="13"/>
  <c r="U144" i="13"/>
  <c r="L144" i="13"/>
  <c r="U58" i="13"/>
  <c r="U56" i="13"/>
  <c r="L56" i="13"/>
  <c r="U51" i="13"/>
  <c r="L51" i="13"/>
</calcChain>
</file>

<file path=xl/comments1.xml><?xml version="1.0" encoding="utf-8"?>
<comments xmlns="http://schemas.openxmlformats.org/spreadsheetml/2006/main">
  <authors>
    <author>Diana Alicia Castro Roa</author>
  </authors>
  <commentList>
    <comment ref="C4" authorId="0" shapeId="0">
      <text>
        <r>
          <rPr>
            <sz val="9"/>
            <color indexed="81"/>
            <rFont val="Tahoma"/>
            <family val="2"/>
          </rPr>
          <t xml:space="preserve">Condiciones DEL ENTORNO que afectan positiva o negativamente  el cumplimiento de la misión y los objetivos de una Entidad Pública
</t>
        </r>
      </text>
    </comment>
    <comment ref="E4" authorId="0" shapeId="0">
      <text>
        <r>
          <rPr>
            <sz val="9"/>
            <color indexed="81"/>
            <rFont val="Tahoma"/>
            <family val="2"/>
          </rPr>
          <t xml:space="preserve">Causa: Medios, circunstancias o agentes generadores del riesgo
</t>
        </r>
      </text>
    </comment>
    <comment ref="F4" authorId="0" shapeId="0">
      <text>
        <r>
          <rPr>
            <b/>
            <sz val="11"/>
            <color indexed="81"/>
            <rFont val="Tahoma"/>
            <family val="2"/>
          </rPr>
          <t xml:space="preserve">RIESGO DE CORRUPCION:
</t>
        </r>
        <r>
          <rPr>
            <sz val="11"/>
            <color indexed="81"/>
            <rFont val="Tahoma"/>
            <family val="2"/>
          </rPr>
          <t xml:space="preserve">Posibilidad de que por acción u omisión, se use el poder para poder desviar la gestión de lo público hacia un beneficio privado.
</t>
        </r>
        <r>
          <rPr>
            <b/>
            <u/>
            <sz val="11"/>
            <color indexed="81"/>
            <rFont val="Tahoma"/>
            <family val="2"/>
          </rPr>
          <t>NOTA</t>
        </r>
        <r>
          <rPr>
            <sz val="11"/>
            <color indexed="81"/>
            <rFont val="Tahoma"/>
            <family val="2"/>
          </rPr>
          <t xml:space="preserve">: Con el fin de facilitar la identificación de riesgos de corrupción y de evitar que se presenten confusiones entre un riesgo de gestión y uno de corrupción, se sugiere que se tome el riesgo de corrupción identificado y se evalué frente a cada uno de los siguientes  componentes: 
1. </t>
        </r>
        <r>
          <rPr>
            <b/>
            <sz val="11"/>
            <color indexed="81"/>
            <rFont val="Tahoma"/>
            <family val="2"/>
          </rPr>
          <t xml:space="preserve">Acción u omisión </t>
        </r>
        <r>
          <rPr>
            <sz val="11"/>
            <color indexed="81"/>
            <rFont val="Tahoma"/>
            <family val="2"/>
          </rPr>
          <t xml:space="preserve">+ 
2. </t>
        </r>
        <r>
          <rPr>
            <b/>
            <sz val="11"/>
            <color indexed="81"/>
            <rFont val="Tahoma"/>
            <family val="2"/>
          </rPr>
          <t>Uso del poder</t>
        </r>
        <r>
          <rPr>
            <sz val="11"/>
            <color indexed="81"/>
            <rFont val="Tahoma"/>
            <family val="2"/>
          </rPr>
          <t xml:space="preserve"> +
3. </t>
        </r>
        <r>
          <rPr>
            <b/>
            <sz val="11"/>
            <color indexed="81"/>
            <rFont val="Tahoma"/>
            <family val="2"/>
          </rPr>
          <t>Desviación de la gestión de lo público</t>
        </r>
        <r>
          <rPr>
            <sz val="11"/>
            <color indexed="81"/>
            <rFont val="Tahoma"/>
            <family val="2"/>
          </rPr>
          <t xml:space="preserve"> + 
4. </t>
        </r>
        <r>
          <rPr>
            <b/>
            <sz val="11"/>
            <color indexed="81"/>
            <rFont val="Tahoma"/>
            <family val="2"/>
          </rPr>
          <t>El beneficio privado</t>
        </r>
        <r>
          <rPr>
            <sz val="11"/>
            <color indexed="81"/>
            <rFont val="Tahoma"/>
            <family val="2"/>
          </rPr>
          <t xml:space="preserve">.
</t>
        </r>
        <r>
          <rPr>
            <b/>
            <sz val="11"/>
            <color indexed="81"/>
            <rFont val="Tahoma"/>
            <family val="2"/>
          </rPr>
          <t xml:space="preserve">
Si son contestados los cuatro componentes afirmativamente, se trata de un RIESGO DE CORRUPCIÓN</t>
        </r>
      </text>
    </comment>
    <comment ref="G4" authorId="0" shapeId="0">
      <text>
        <r>
          <rPr>
            <b/>
            <sz val="11"/>
            <color indexed="81"/>
            <rFont val="Arial"/>
            <family val="2"/>
          </rPr>
          <t>Consecuencias. Son los efectos ocasionados por la ocurrencia de un riesgo que afecta los objetivos o procesos de la entidad. Pueden ser una pérdida, un daño, un perjuicio, un detrimento.
La consecuencia se convierte en un insumo de la mayor importancia, toda vez que es la base para
determinar el impacto.23</t>
        </r>
      </text>
    </comment>
    <comment ref="H4" authorId="0" shapeId="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Improbable: </t>
        </r>
        <r>
          <rPr>
            <sz val="11"/>
            <color indexed="81"/>
            <rFont val="Tahoma"/>
            <family val="2"/>
          </rPr>
          <t xml:space="preserve">Puede ocurrir. El evento se presentó una vez en los últimos 5 años.
</t>
        </r>
        <r>
          <rPr>
            <b/>
            <sz val="11"/>
            <color indexed="81"/>
            <rFont val="Tahoma"/>
            <family val="2"/>
          </rPr>
          <t xml:space="preserve">Posible: </t>
        </r>
        <r>
          <rPr>
            <sz val="11"/>
            <color indexed="81"/>
            <rFont val="Tahoma"/>
            <family val="2"/>
          </rPr>
          <t xml:space="preserve">Es posible que suceda. El evento se presentó una vez en los últimos 2 años.
</t>
        </r>
        <r>
          <rPr>
            <b/>
            <sz val="11"/>
            <color indexed="81"/>
            <rFont val="Tahoma"/>
            <family val="2"/>
          </rPr>
          <t xml:space="preserve">Probable: </t>
        </r>
        <r>
          <rPr>
            <sz val="11"/>
            <color indexed="81"/>
            <rFont val="Tahoma"/>
            <family val="2"/>
          </rPr>
          <t xml:space="preserve">Es viable que el evento ocurra en la mayoría de los casos. El evento se presentó una vez en el último año.
</t>
        </r>
        <r>
          <rPr>
            <b/>
            <sz val="11"/>
            <color indexed="81"/>
            <rFont val="Tahoma"/>
            <family val="2"/>
          </rPr>
          <t>Casi seguro:</t>
        </r>
        <r>
          <rPr>
            <sz val="11"/>
            <color indexed="81"/>
            <rFont val="Tahoma"/>
            <family val="2"/>
          </rPr>
          <t xml:space="preserve"> Se espera que el evento ocurra en la mayoría de las circunstancias. Es muy seguro
que se presente. El evento se presentó más de una vez al año.</t>
        </r>
      </text>
    </comment>
    <comment ref="I4" authorId="0" shapeId="0">
      <text>
        <r>
          <rPr>
            <b/>
            <sz val="9"/>
            <color indexed="81"/>
            <rFont val="Tahoma"/>
            <family val="2"/>
          </rPr>
          <t>Rara vez  = 1
Improbable = 2
Posible = 3
Probable = 4
Casi seguro = 5</t>
        </r>
      </text>
    </comment>
    <comment ref="J4" authorId="0" shapeId="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Mayor:</t>
        </r>
        <r>
          <rPr>
            <sz val="10"/>
            <color indexed="81"/>
            <rFont val="Tahoma"/>
            <family val="2"/>
          </rPr>
          <t xml:space="preserve"> Genera altas consecuencias sobre la entidad.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El impacto se mide según el efecto que puede causar el hecho de corrupción al cumplimiento de los fines de la entidad. Para facilitar la asignación del puntaje es aconsejable diligenciar el  formato que se presenta en la HOJA 5</t>
        </r>
      </text>
    </comment>
    <comment ref="K4" authorId="0" shapeId="0">
      <text>
        <r>
          <rPr>
            <sz val="10"/>
            <color indexed="81"/>
            <rFont val="Tahoma"/>
            <family val="2"/>
          </rPr>
          <t xml:space="preserve">Si del formulario contestado en la hoja 5 se obtuvieron:
A)  de UNO a CINCO pregunta(s) positivas entonces el nivel de impacto es </t>
        </r>
        <r>
          <rPr>
            <b/>
            <sz val="10"/>
            <color indexed="81"/>
            <rFont val="Tahoma"/>
            <family val="2"/>
          </rPr>
          <t xml:space="preserve">MODERADO
</t>
        </r>
        <r>
          <rPr>
            <sz val="10"/>
            <color indexed="81"/>
            <rFont val="Tahoma"/>
            <family val="2"/>
          </rPr>
          <t xml:space="preserve">
B) de SEIS a ONCE preguntas positivas entonces el nivel de impacto</t>
        </r>
        <r>
          <rPr>
            <b/>
            <sz val="10"/>
            <color indexed="81"/>
            <rFont val="Tahoma"/>
            <family val="2"/>
          </rPr>
          <t xml:space="preserve"> </t>
        </r>
        <r>
          <rPr>
            <sz val="10"/>
            <color indexed="81"/>
            <rFont val="Tahoma"/>
            <family val="2"/>
          </rPr>
          <t>es</t>
        </r>
        <r>
          <rPr>
            <b/>
            <sz val="10"/>
            <color indexed="81"/>
            <rFont val="Tahoma"/>
            <family val="2"/>
          </rPr>
          <t xml:space="preserve"> MAYOR
</t>
        </r>
        <r>
          <rPr>
            <sz val="10"/>
            <color indexed="81"/>
            <rFont val="Tahoma"/>
            <family val="2"/>
          </rPr>
          <t>C) de DOCE a DIECIOCHO preguntas positivas entonces el nivel de impacto es</t>
        </r>
        <r>
          <rPr>
            <b/>
            <sz val="10"/>
            <color indexed="81"/>
            <rFont val="Tahoma"/>
            <family val="2"/>
          </rPr>
          <t xml:space="preserve"> CATASTROFICO</t>
        </r>
        <r>
          <rPr>
            <sz val="10"/>
            <color indexed="81"/>
            <rFont val="Tahoma"/>
            <family val="2"/>
          </rPr>
          <t xml:space="preserve">
</t>
        </r>
      </text>
    </comment>
    <comment ref="L4" authorId="0" shapeId="0">
      <text>
        <r>
          <rPr>
            <b/>
            <sz val="9"/>
            <color indexed="81"/>
            <rFont val="Tahoma"/>
            <family val="2"/>
          </rPr>
          <t xml:space="preserve">Riesgo Inherente: </t>
        </r>
        <r>
          <rPr>
            <sz val="9"/>
            <color indexed="81"/>
            <rFont val="Tahoma"/>
            <family val="2"/>
          </rPr>
          <t>Corresponde a la primera calificación y evaluación del riesgo de corrupción.
Su calificación se realiza a través del cruce de los resultados obtenidos en la columna nivel de probabilidad multiplicado por el valor obtenido en el Nivel de Impacto</t>
        </r>
      </text>
    </comment>
    <comment ref="M4" authorId="0" shapeId="0">
      <text>
        <r>
          <rPr>
            <b/>
            <sz val="11"/>
            <color indexed="81"/>
            <rFont val="Tahoma"/>
            <family val="2"/>
          </rPr>
          <t xml:space="preserve">El resultado de la Evaluación del Riesgo Inherente se ubica en una de la siguientes zonas de Riesgo
</t>
        </r>
        <r>
          <rPr>
            <sz val="11"/>
            <color indexed="81"/>
            <rFont val="Tahoma"/>
            <family val="2"/>
          </rPr>
          <t>Riesgo Inherente = 5 a 10 puntos ---&gt;ZONA DE RIESGO BAJA
Riesgo Inherente = 15 - 25 puntos ---&gt; ZONA DE RIESGO MODERADA
Riesgo Inherente = 30 - 50 puntos ---&gt; ZONA DE RIESGO ALTA
Riesgo Inherente = 60 - 100 puntos ---&gt;ZONA DE RIESGO EXTREMA</t>
        </r>
        <r>
          <rPr>
            <b/>
            <sz val="11"/>
            <color indexed="81"/>
            <rFont val="Tahoma"/>
            <family val="2"/>
          </rPr>
          <t xml:space="preserve">
NOTA: Ver Tabla 8 Guía de Gestión de Riesgo de Corrupción Pag. 22</t>
        </r>
      </text>
    </comment>
    <comment ref="N4" authorId="0" shapeId="0">
      <text>
        <r>
          <rPr>
            <b/>
            <sz val="9"/>
            <color indexed="81"/>
            <rFont val="Tahoma"/>
            <family val="2"/>
          </rPr>
          <t>En este campo se debe describir el control  o medidas conducentes  que se tienen para controlar el riesgo inherente</t>
        </r>
        <r>
          <rPr>
            <sz val="9"/>
            <color indexed="81"/>
            <rFont val="Tahoma"/>
            <family val="2"/>
          </rPr>
          <t xml:space="preserve">
</t>
        </r>
      </text>
    </comment>
    <comment ref="O4" authorId="0" shapeId="0">
      <text>
        <r>
          <rPr>
            <b/>
            <sz val="9"/>
            <color indexed="81"/>
            <rFont val="Tahoma"/>
            <family val="2"/>
          </rPr>
          <t xml:space="preserve">EXISTEN TRES TIPOS DE CONTROLES:
PREVENTIVOS: </t>
        </r>
        <r>
          <rPr>
            <sz val="9"/>
            <color indexed="81"/>
            <rFont val="Tahoma"/>
            <family val="2"/>
          </rPr>
          <t>Se orientan a eliminar las causas del riesgo, para prevenir su ocurrencia o materialización
DTECTIVOS: Aquellos que registran un evento después de presentado, sirven para descubrir resultados no previstos y alertas sobre la presencia de un riesgo
CORRECTIVOS: Aquellos que permiten</t>
        </r>
      </text>
    </comment>
    <comment ref="P4" authorId="0" shapeId="0">
      <text>
        <r>
          <rPr>
            <b/>
            <sz val="11"/>
            <color indexed="81"/>
            <rFont val="Tahoma"/>
            <family val="2"/>
          </rPr>
          <t xml:space="preserve">Controles manuales: </t>
        </r>
        <r>
          <rPr>
            <sz val="11"/>
            <color indexed="81"/>
            <rFont val="Tahoma"/>
            <family val="2"/>
          </rPr>
          <t xml:space="preserve">Políticas de operación aplicables, autorizaciones a través de firmas o confirmaciones vía correo electrónico, archivos físicos, consecutivos, listas de chequeos, controles de seguridad con personal especializado entre otros.
</t>
        </r>
        <r>
          <rPr>
            <b/>
            <sz val="11"/>
            <color indexed="81"/>
            <rFont val="Tahoma"/>
            <family val="2"/>
          </rPr>
          <t xml:space="preserve">
Controles automáticos: </t>
        </r>
        <r>
          <rPr>
            <sz val="11"/>
            <color indexed="81"/>
            <rFont val="Tahoma"/>
            <family val="2"/>
          </rPr>
          <t xml:space="preserve">Utilizan herramientas tecnológicas como sistemas de información o software, diseñados para prevenir, detectar o corregir errores o deficiencias, sin que tenga que intervenir una persona en el proceso.
Para evaluar el control se debe diligenciar el formulario que se presenta en la hoja 2
</t>
        </r>
      </text>
    </comment>
    <comment ref="Q4" authorId="0" shapeId="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1. 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2. Improbable: </t>
        </r>
        <r>
          <rPr>
            <sz val="11"/>
            <color indexed="81"/>
            <rFont val="Tahoma"/>
            <family val="2"/>
          </rPr>
          <t xml:space="preserve">Puede ocurrir. El evento se presentó una vez en los últimos 5 años.
</t>
        </r>
        <r>
          <rPr>
            <b/>
            <sz val="11"/>
            <color indexed="81"/>
            <rFont val="Tahoma"/>
            <family val="2"/>
          </rPr>
          <t xml:space="preserve">3. Posible: </t>
        </r>
        <r>
          <rPr>
            <sz val="11"/>
            <color indexed="81"/>
            <rFont val="Tahoma"/>
            <family val="2"/>
          </rPr>
          <t xml:space="preserve">Es posible que suceda. El evento se presentó una vez en los últimos 2 años.
</t>
        </r>
        <r>
          <rPr>
            <b/>
            <sz val="11"/>
            <color indexed="81"/>
            <rFont val="Tahoma"/>
            <family val="2"/>
          </rPr>
          <t xml:space="preserve">4. Probable: </t>
        </r>
        <r>
          <rPr>
            <sz val="11"/>
            <color indexed="81"/>
            <rFont val="Tahoma"/>
            <family val="2"/>
          </rPr>
          <t xml:space="preserve">Es viable que el evento ocurra en la mayoría de los casos. El evento se presentó una vez en el último año.
</t>
        </r>
        <r>
          <rPr>
            <b/>
            <sz val="11"/>
            <color indexed="81"/>
            <rFont val="Tahoma"/>
            <family val="2"/>
          </rPr>
          <t>5. Casi seguro:</t>
        </r>
        <r>
          <rPr>
            <sz val="11"/>
            <color indexed="81"/>
            <rFont val="Tahoma"/>
            <family val="2"/>
          </rPr>
          <t xml:space="preserve"> Se espera que el evento ocurra en la mayoría de las circunstancias. Es muy seguro
que se presente. El evento se presentó más de una vez al año.</t>
        </r>
      </text>
    </comment>
    <comment ref="S4" authorId="0" shapeId="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(NIVEL: 5)</t>
        </r>
        <r>
          <rPr>
            <sz val="10"/>
            <color indexed="81"/>
            <rFont val="Tahoma"/>
            <family val="2"/>
          </rPr>
          <t xml:space="preserve">
</t>
        </r>
        <r>
          <rPr>
            <b/>
            <sz val="10"/>
            <color indexed="81"/>
            <rFont val="Tahoma"/>
            <family val="2"/>
          </rPr>
          <t>Mayor:</t>
        </r>
        <r>
          <rPr>
            <sz val="10"/>
            <color indexed="81"/>
            <rFont val="Tahoma"/>
            <family val="2"/>
          </rPr>
          <t xml:space="preserve"> Genera altas consecuencias sobre la entidad.</t>
        </r>
        <r>
          <rPr>
            <b/>
            <sz val="10"/>
            <color indexed="81"/>
            <rFont val="Tahoma"/>
            <family val="2"/>
          </rPr>
          <t xml:space="preserve"> (NIVEL: 10)</t>
        </r>
        <r>
          <rPr>
            <sz val="10"/>
            <color indexed="81"/>
            <rFont val="Tahoma"/>
            <family val="2"/>
          </rPr>
          <t xml:space="preserve">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(NIVEL: 20)
El impacto se mide según el efecto que puede causar el hecho de corrupción al cumplimiento de los fines de la entidad. Para facilitar la asignación del puntaje es aconsejable diligenciar el  formato que se presenta en la HOJA denominada FORMATO PARA DETERMINAR IMPACTO:</t>
        </r>
      </text>
    </comment>
    <comment ref="A6" authorId="0" shapeId="0">
      <text>
        <r>
          <rPr>
            <b/>
            <sz val="9"/>
            <color indexed="81"/>
            <rFont val="Tahoma"/>
            <family val="2"/>
          </rPr>
          <t>Diana Alicia Castro Roa:</t>
        </r>
        <r>
          <rPr>
            <sz val="9"/>
            <color indexed="81"/>
            <rFont val="Tahoma"/>
            <family val="2"/>
          </rPr>
          <t xml:space="preserve">
</t>
        </r>
      </text>
    </comment>
  </commentList>
</comments>
</file>

<file path=xl/sharedStrings.xml><?xml version="1.0" encoding="utf-8"?>
<sst xmlns="http://schemas.openxmlformats.org/spreadsheetml/2006/main" count="2231" uniqueCount="940">
  <si>
    <t>5.1.</t>
  </si>
  <si>
    <t>4.1</t>
  </si>
  <si>
    <t>3.3</t>
  </si>
  <si>
    <t>3.2</t>
  </si>
  <si>
    <t>3.1</t>
  </si>
  <si>
    <t>2.1</t>
  </si>
  <si>
    <t>1.2</t>
  </si>
  <si>
    <t>1.1</t>
  </si>
  <si>
    <t xml:space="preserve">Responsable </t>
  </si>
  <si>
    <t>Meta o producto</t>
  </si>
  <si>
    <t>Subcomponente</t>
  </si>
  <si>
    <t>Fecha Inicio</t>
  </si>
  <si>
    <t>Fecha Final</t>
  </si>
  <si>
    <t>Componente 1: Gestión del Riesgo de Corrupción - Mapa de Riesgos de Corrupción</t>
  </si>
  <si>
    <r>
      <rPr>
        <b/>
        <sz val="12"/>
        <rFont val="Calibri"/>
        <family val="2"/>
        <scheme val="minor"/>
      </rPr>
      <t xml:space="preserve">Subcomponente/proceso 5
</t>
    </r>
    <r>
      <rPr>
        <sz val="12"/>
        <rFont val="Calibri"/>
        <family val="2"/>
        <scheme val="minor"/>
      </rPr>
      <t>Seguimiento</t>
    </r>
  </si>
  <si>
    <t>2.2</t>
  </si>
  <si>
    <t>4.2</t>
  </si>
  <si>
    <t>5.2</t>
  </si>
  <si>
    <t xml:space="preserve"> </t>
  </si>
  <si>
    <t xml:space="preserve">Subcomponente </t>
  </si>
  <si>
    <t>Fecha inicial</t>
  </si>
  <si>
    <r>
      <t xml:space="preserve">Subcomponente 1    
</t>
    </r>
    <r>
      <rPr>
        <sz val="12"/>
        <color theme="1"/>
        <rFont val="Calibri"/>
        <family val="2"/>
        <scheme val="minor"/>
      </rPr>
      <t>Información de calidad y en el lenguaje comprensible</t>
    </r>
    <r>
      <rPr>
        <b/>
        <sz val="12"/>
        <color theme="1"/>
        <rFont val="Calibri"/>
        <family val="2"/>
        <scheme val="minor"/>
      </rPr>
      <t xml:space="preserve">
</t>
    </r>
  </si>
  <si>
    <t>2.3</t>
  </si>
  <si>
    <t>2.4</t>
  </si>
  <si>
    <t>No Aplica</t>
  </si>
  <si>
    <t>Departamento:</t>
  </si>
  <si>
    <t>Municipio:</t>
  </si>
  <si>
    <t xml:space="preserve"> Componente 4:  Servicio al Ciudadano</t>
  </si>
  <si>
    <t>Fecha Inicial</t>
  </si>
  <si>
    <t>5.1</t>
  </si>
  <si>
    <t xml:space="preserve"> Componente 5:  Mecanismos para la Transparencia y Acceso a la Información</t>
  </si>
  <si>
    <t>Indicadores</t>
  </si>
  <si>
    <t>Indicador</t>
  </si>
  <si>
    <t xml:space="preserve"> Componente 6: OTRAS INICIATIVAS DE LUCHA CONTRA LA CORRUPCIÓN</t>
  </si>
  <si>
    <t>OTRAS INICIATIVAS DE LUCHA CONTRA LA CORRUPCIÓN</t>
  </si>
  <si>
    <t>Una matriz de riesgos de corrupción consolidada</t>
  </si>
  <si>
    <t>Profesionales (comunicación Externa e Interna)  de la Subgerencia de Comunicaciones y Atención al Ciudadano</t>
  </si>
  <si>
    <t>Un informe de gestión consolidado y publicado</t>
  </si>
  <si>
    <t xml:space="preserve">IDENTIFICACION DEL RIESGO </t>
  </si>
  <si>
    <t>VALORACION DEL RIESGO  ANTES DE CONTROLES</t>
  </si>
  <si>
    <t>VALORACION DEL RIESGO DESPUES DE CONTROLES</t>
  </si>
  <si>
    <t>ACCIONES ASOCIADAS AL CONTROL</t>
  </si>
  <si>
    <t>PROCESOS/ SUBPROCESOS DE LA ENTIDAD</t>
  </si>
  <si>
    <t>OBJETIVO</t>
  </si>
  <si>
    <t>FACTORES EXTERNOS</t>
  </si>
  <si>
    <t>FACTORES INTERNOS</t>
  </si>
  <si>
    <t xml:space="preserve">CAUSAS </t>
  </si>
  <si>
    <t>RIESGOS DE 
CORRUPCION</t>
  </si>
  <si>
    <t>CONSECUENCIAS</t>
  </si>
  <si>
    <t xml:space="preserve">TIPO DE PROBABILIDAD </t>
  </si>
  <si>
    <t>NIVEL DE PROBABILIDAD</t>
  </si>
  <si>
    <t xml:space="preserve">IMPACTO </t>
  </si>
  <si>
    <t>NIVEL DE IMPACTO</t>
  </si>
  <si>
    <t>EVALUACION DEL RIESGO
(Riesgo Inherente)</t>
  </si>
  <si>
    <t>ZONA DEL RIESGO</t>
  </si>
  <si>
    <t xml:space="preserve">DESCRIPCION DEL CONTROL </t>
  </si>
  <si>
    <t>NATURALEZA DEL CONTROL</t>
  </si>
  <si>
    <t>EVALUACION DEL CONTROL</t>
  </si>
  <si>
    <t xml:space="preserve">PROBABILIDAD </t>
  </si>
  <si>
    <t>EVALUACION DEL RIESGO 
(Riesgo Residual)</t>
  </si>
  <si>
    <t xml:space="preserve">ZONA DE RIESGO DESPUES DE CONTROL </t>
  </si>
  <si>
    <t>ACCIONES</t>
  </si>
  <si>
    <t>FECHA INICIO</t>
  </si>
  <si>
    <t>FECHA FINAL</t>
  </si>
  <si>
    <t>REGISTRO</t>
  </si>
  <si>
    <t>RESPONSABLE</t>
  </si>
  <si>
    <t>INDICADOR</t>
  </si>
  <si>
    <t>DESARROLLO ESTRATÉGICO</t>
  </si>
  <si>
    <t>Procesos y procedimientos</t>
  </si>
  <si>
    <t>Rara vez</t>
  </si>
  <si>
    <t>Mayor</t>
  </si>
  <si>
    <t>Baja</t>
  </si>
  <si>
    <t>Aspectos Tecnológicos</t>
  </si>
  <si>
    <t>Sistemas de Información y Comunicación</t>
  </si>
  <si>
    <t>Aspectos Políticos</t>
  </si>
  <si>
    <t>Juntas Directiva y Alta Dirección con intereses particulares</t>
  </si>
  <si>
    <t>Preventivo</t>
  </si>
  <si>
    <t>Cambio de Admón. Institucional</t>
  </si>
  <si>
    <t>Estructura Organizativa</t>
  </si>
  <si>
    <t>Abuso de poder</t>
  </si>
  <si>
    <t>Talento Humano</t>
  </si>
  <si>
    <t>Descripción: Direccionamiento de los conceptos de carácter ambiental para la toma de decisiones que favorezcan un interés personal o particular</t>
  </si>
  <si>
    <t>Interés particular</t>
  </si>
  <si>
    <t>Aspectos Sociales</t>
  </si>
  <si>
    <t>Pagos indebidos por incapacidad.
Sanciones disciplinarias 
Pérdida de productividad laboral
Sanciones contractuales</t>
  </si>
  <si>
    <t>Aspectos Económicos</t>
  </si>
  <si>
    <t>Emisión de incapacidad por parte de un médico al que se le paga una dadiva o favor</t>
  </si>
  <si>
    <t>Reporte de condiciones de salud no verdaderas para conseguir incapacidad.</t>
  </si>
  <si>
    <t>Reporte de incapacidad "falsa", adulterada o no avalada por EPS.</t>
  </si>
  <si>
    <t>GESTIÓN DE TIC´S</t>
  </si>
  <si>
    <t>PLANEACION DE LAS TECNOLOGIAS DE LA INFORMACION Y LAS COMUNICACIONES</t>
  </si>
  <si>
    <t xml:space="preserve">Determinar las tecnologías de la información y las comunicaciones acordes a las funciones, actividades, responsabilidades y el desarrollo de la Entidad y del SITP </t>
  </si>
  <si>
    <t>Manejo de los Recursos Internos</t>
  </si>
  <si>
    <t>Planes, programas y proyectos</t>
  </si>
  <si>
    <t>Aspectos Legales y Normativos</t>
  </si>
  <si>
    <t>Descripción: Falta de Transparencia y Objetividad en los procesos de selección y evaluación</t>
  </si>
  <si>
    <t>Intereses indebidos por parte de los Contratistas para interferir en la Interventoría y/o Supervisión de los Contratos</t>
  </si>
  <si>
    <t>ADMINISTRACION DE LAS TECNOLOGIAS DE LA INFORMACION Y LAS COMUNICACIONES</t>
  </si>
  <si>
    <t xml:space="preserve">Coordinar la operación y administración de las tecnologías de la información y las comunicaciones de la Entidad. </t>
  </si>
  <si>
    <t xml:space="preserve">SOPORTE TECNICO Y ATENCION A USUARIOS </t>
  </si>
  <si>
    <t xml:space="preserve">Atender las necesidades y los requerimientos de los usuarios de las tecnologías de la información y las comunicaciones de la Entidad. </t>
  </si>
  <si>
    <t>GESTIÓN GRUPOS DE INTERES</t>
  </si>
  <si>
    <t xml:space="preserve">COMUNICACIÓN EXTERNA </t>
  </si>
  <si>
    <t xml:space="preserve">Mantener informado a los grupos de interés de comunicación externa sobre la gestión de la Entidad y el estado del SITP </t>
  </si>
  <si>
    <t>Necesidades o expectativas de clientes y proveedores</t>
  </si>
  <si>
    <t>Intereses de las áreas responsables de entregar la información a Comunicaciones para su publicación.</t>
  </si>
  <si>
    <t xml:space="preserve">Pérdida de la credibilidad institucional
Pérdida de información al público
Sanciones disciplinarias, penales y fiscales  </t>
  </si>
  <si>
    <t xml:space="preserve">COMUNICACIÓN ORGANIZACIONAL  </t>
  </si>
  <si>
    <t xml:space="preserve">Mantener informado a los grupos de interés de la Comunicación Organizacional sobre los temas de su interés  </t>
  </si>
  <si>
    <t>Intereses de las dependencias de la organización que entregan información para su divulgación por los canales internos.</t>
  </si>
  <si>
    <t>Descripción: Manejo indebido y ocultamiento de la información oficial de la entidad para beneficiar un tercero</t>
  </si>
  <si>
    <t>Pérdida de la credibilidad institucional
Sanciones disciplinarias</t>
  </si>
  <si>
    <t>CULTURA CIUDADANA Y ATENCION EN VIA</t>
  </si>
  <si>
    <t>Fomentar la cultura ciudadana e informar a los usuarios ubicados en la vía sobre el uso y las novedades operacionales del SITP.</t>
  </si>
  <si>
    <t>Cambio de Admón. distrital</t>
  </si>
  <si>
    <t>Posibles intereses de funcionarios de la entidad y/o políticos</t>
  </si>
  <si>
    <t>Perdida de recursos públicos
Mal servicio a los usuarios
Sanciones disciplinarias, penales y fiscales</t>
  </si>
  <si>
    <t xml:space="preserve">GESTION SOCIAL </t>
  </si>
  <si>
    <t xml:space="preserve">Mantener escenarios de interlocución con los grupos de interés con el objeto de que se desarrollen los procesos de participación ciudadana, comunitaria e institucional.  </t>
  </si>
  <si>
    <t xml:space="preserve">SERVICIO AL CIUDADANO </t>
  </si>
  <si>
    <t xml:space="preserve">Atender los requerimientos de los ciudadanos y las ciudadanas a través de los diferentes canales de comunicación establecidos por la Entidad y las Empresas Concesionarias del SITP </t>
  </si>
  <si>
    <t>Manipulación de las bases de datos con la información registrada por los ciudadanos</t>
  </si>
  <si>
    <t xml:space="preserve">Investigaciones disciplinarias </t>
  </si>
  <si>
    <t>Relación con otras entidades</t>
  </si>
  <si>
    <t>Solicitud por parte de agentes externos (entidades distritales y/o nacionales) de las bases de datos</t>
  </si>
  <si>
    <t>GESTIÓN DE MERCADEO</t>
  </si>
  <si>
    <t xml:space="preserve">Uso inadecuado de la información de la entidad para  beneficio de terceros. </t>
  </si>
  <si>
    <t>Buscar eliminar el pago del servicio prestado a través de otros conductos.</t>
  </si>
  <si>
    <t>Manipulación de la información.</t>
  </si>
  <si>
    <t>Aspectos Culturales</t>
  </si>
  <si>
    <t>PLANEACION DEL SITP</t>
  </si>
  <si>
    <t>PLANEACIÓN DE LA INFRAESTRUCTURA SITP</t>
  </si>
  <si>
    <t>Planear, evaluar y determinar las necesidades, requerimientos y proyectos de infraestructura del SITP</t>
  </si>
  <si>
    <t>Decisiones políticas desleales basadas en abuso de poder conferido con motivo de la ostentación  temporal de un cargo público</t>
  </si>
  <si>
    <t>Descripción: Direccionamiento  para la definición y aprobación de los proyectos de infraestructura para obtener beneficios personales o de terceros</t>
  </si>
  <si>
    <t>Alta</t>
  </si>
  <si>
    <t>Posible</t>
  </si>
  <si>
    <t xml:space="preserve">PLANEACION TARIFARIA </t>
  </si>
  <si>
    <t>Presiones indebidas allegadas desde cualquier instancia para favorecer intereses políticos y particulares.</t>
  </si>
  <si>
    <t>Decisión propia para favorecer a  terceros.</t>
  </si>
  <si>
    <t>IMPLEMENTACIÓN DE LA INFRAESTRUCTURA SITP</t>
  </si>
  <si>
    <t>Gestionar y acompañar la implementación de los proyectos de infraestructura en cumplimiento de los parámetros y diseños operacionales.</t>
  </si>
  <si>
    <t>Decisiones políticas desleales basadas en abuso de poder conferido con motivo de la ostentación  temporal de un cargo público.</t>
  </si>
  <si>
    <t>Solicitud y pago de coimas, alianzas para delinquir entre terceros interesados para obtener beneficio propio indebido.</t>
  </si>
  <si>
    <t>SUPERVISIÓN Y CONTROL DE LA OPERACIÓN DEL SITP</t>
  </si>
  <si>
    <t>Incumplimiento de lo estipulado en los contratos de concesión y en el manual del componente troncal del SITP.</t>
  </si>
  <si>
    <t>Beneficios particulares</t>
  </si>
  <si>
    <t>Presiones por parte de terceros</t>
  </si>
  <si>
    <t>Funcionario o contratista solicita o acepta pagos a los Concesionarios con el objeto de ocultar un incumplimiento al manual de operaciones del Sistema o al contrato de concesión</t>
  </si>
  <si>
    <t>Ofrecimiento de sobornos o beneficios a funcionarios o contratistas que supervisan la operación para ocultar un incumplimiento al contrato de concesión o manual de operaciones</t>
  </si>
  <si>
    <t>Aspectos de Orden Público</t>
  </si>
  <si>
    <t>Intereses particulares</t>
  </si>
  <si>
    <t>Detrimento del presupuesto de la Entidad.
Procesos disciplinarios, penales y fiscales.</t>
  </si>
  <si>
    <t>Rara vez.</t>
  </si>
  <si>
    <t>Catástrofes naturales</t>
  </si>
  <si>
    <t>Existencia de relaciones cercanas entre Interventor y Contratista.</t>
  </si>
  <si>
    <t>Falta de ética del funcionario Interventor.</t>
  </si>
  <si>
    <t>Procesos  Disciplinarias
Procesos Fiscales
Procesos Penales
Pérdida de imagen de la Entidad
Afectación en la prestación del servicio a los usuarios del SITP en su componente zonal.</t>
  </si>
  <si>
    <t>Cambios en la modalidad de contratación, que impiden la pluralidad de oferentes.</t>
  </si>
  <si>
    <t>Presiones políticas</t>
  </si>
  <si>
    <t>EVALUACIÓN Y GESTIÓN DEL MODELO DE OPERACIÓN DEL SITP</t>
  </si>
  <si>
    <t xml:space="preserve">COORDINACIÓN DEL MONITOREO, VIGILANCIA Y CONTROL DE LA PRESTACION DE LOS SERVICIOS DEL SITP </t>
  </si>
  <si>
    <t xml:space="preserve">Coordinar las actividades de monitoreo, vigilancia y control a la prestación de los servicios de transporte del SITP  </t>
  </si>
  <si>
    <t>Funcionario o interventor solicita o acepta pagos con el objeto de ocultar incumplimientos por parte de los concesionarios.</t>
  </si>
  <si>
    <t>Concesionarios generan presiones indebidas para que se haga caso omiso a sus incumplimientos contractuales.</t>
  </si>
  <si>
    <t>GESTIÓN DE TALENTO HUMANO</t>
  </si>
  <si>
    <t xml:space="preserve">Pérdida de credibilidad de los participantes
Resultados que no obedecen a la realidad de los concursantes
Terminación anormal del proceso
Reclamaciones o acciones legales de los participantes
</t>
  </si>
  <si>
    <t xml:space="preserve">Intereses Particulares </t>
  </si>
  <si>
    <t>Detrimento Patrimonial
Procesos Fiscales
Procesos Disciplinarios
Procesos Penales</t>
  </si>
  <si>
    <t>Manipulación de las bases de datos con la información registrada de los trabajadores</t>
  </si>
  <si>
    <t>Descripción: Manejo indebido de la información relacionada con la liquidación de la nomina de los trabajadores de la Entidad, para beneficio propio o de un tercero.</t>
  </si>
  <si>
    <t>Falta de control de la información publica de los funcionarios.</t>
  </si>
  <si>
    <t>GESTIÓN FINANCIERA</t>
  </si>
  <si>
    <t>ADMINISTRACIÓN FINANCIERA DEL RECAUDO</t>
  </si>
  <si>
    <t>Asegurar el buen manejo y control al recaudo del SITP a través del recaudo de la tarifa.</t>
  </si>
  <si>
    <t>Funcionarios o interventores   que aceptan pagos con el objeto de modificar valores u ocultar incumplimientos por parte del concesionario.</t>
  </si>
  <si>
    <t>Omitir en los pliegos de condiciones obligaciones que garanticen el estricto cumplimiento del Contrato de Concesión de Recaudo.</t>
  </si>
  <si>
    <t>No realizar  una debida Supervisión a los Contratos de Interventoría y Concesión para el Recaudo.</t>
  </si>
  <si>
    <t>Concesionarios realizan presiones indebidas para que se  omitan sus incumplimientos contractuales.</t>
  </si>
  <si>
    <t>Firmas Interventoras establezcan conexiones internas que omitan actividades.</t>
  </si>
  <si>
    <t>Recibo de dadivas o incentivos económicos</t>
  </si>
  <si>
    <t>Pérdidas Económicas, por menores rentabilidades o liquidación de entidades emisoras
Acciones disciplinarias y sanciones</t>
  </si>
  <si>
    <t>CONTROL FINANCIERO A LA REMUNERACIÓN DEL SISTEMA</t>
  </si>
  <si>
    <t xml:space="preserve">Controlar la información financiera relacionada con  la consolidación de la información técnica que sustenta la remuneración al Sistema </t>
  </si>
  <si>
    <t>Insuficiente recopilación  de la información necesaria para la elaboración de la liquidación</t>
  </si>
  <si>
    <t>Información contenga errores y sea enviada así por parte de las áreas sin verificación alguna</t>
  </si>
  <si>
    <t>Cambios en la normatividad especifica de los concesionarios o en la operación no informados a tiempo.</t>
  </si>
  <si>
    <t xml:space="preserve">Actos mal intencionados de terceros / Sobornos </t>
  </si>
  <si>
    <t>Los supervisores  realizan seguimiento  deficiente a las obligaciones contractuales</t>
  </si>
  <si>
    <t>Incumplimiento al manual de  procedimientos internos de liquidación de pagos a terceros.</t>
  </si>
  <si>
    <t xml:space="preserve">Cambios constantes en la normatividad tributaria nacional y/o distrital.           </t>
  </si>
  <si>
    <t xml:space="preserve">ASESORIA JURIDICA </t>
  </si>
  <si>
    <t>Recibo de dádivas</t>
  </si>
  <si>
    <t xml:space="preserve">DEFENSA JUDICIAL </t>
  </si>
  <si>
    <t>Garantizar la adecuada y oportuna defensa judicial y extrajudicial de los intereses de TRANSMILENIO S.A..</t>
  </si>
  <si>
    <t>Ocultamiento de información relevante para la Defensa de los intereses de la Entidad.</t>
  </si>
  <si>
    <t xml:space="preserve">Fallos amañados.    </t>
  </si>
  <si>
    <t xml:space="preserve">Adopción de Políticas públicas inadecuadas.  </t>
  </si>
  <si>
    <t xml:space="preserve">Sanciones Disciplinarias
Sanciones  Penales
Sanciones Fiscales </t>
  </si>
  <si>
    <t>Procesos de selección adjudicados sin cumplimiento de requisitos legales</t>
  </si>
  <si>
    <t>Falta de planeación en la etapa precontractual que puedan favorecer intereses particulares</t>
  </si>
  <si>
    <t>Estudios previos sin sustento técnico y económico</t>
  </si>
  <si>
    <t>Adjudicar procesos que no estén incluidos en el Plan de adquisiciones</t>
  </si>
  <si>
    <t>Intereses de índole político y sobornos</t>
  </si>
  <si>
    <t>GESTIÓN DE SERVICIOS LOGÍSTICOS</t>
  </si>
  <si>
    <t>Que no se logre la indemnización o pago de los siniestros ocurridos
Sanciones</t>
  </si>
  <si>
    <t>Incumplimiento de los contratos de seguro por parte de las aseguradoras</t>
  </si>
  <si>
    <t xml:space="preserve">Pérdida o deterioro de bienes
Sanciones e investigaciones de entes de control              
Detrimento Patrimonial  </t>
  </si>
  <si>
    <t xml:space="preserve">Intereses económicos personales </t>
  </si>
  <si>
    <t>Manipulación de la Información del SIAF, por parte del Administrador Externo, que afecten la información de los inventarios.</t>
  </si>
  <si>
    <t>Desconocimiento de normatividad legal frente a la documentación</t>
  </si>
  <si>
    <t>Reformas  Administrativas</t>
  </si>
  <si>
    <t>Intereses particulares.</t>
  </si>
  <si>
    <t>Posibles intereses de terceros frente al manejo de la información</t>
  </si>
  <si>
    <t>Sobornos.</t>
  </si>
  <si>
    <t>Detrimento Patrimonial
Insatisfacción de los empleados</t>
  </si>
  <si>
    <t xml:space="preserve">Desconocimiento de la persona responsable de elaborar los estudios previos y pliego de condiciones. </t>
  </si>
  <si>
    <t xml:space="preserve">Falencias en el análisis de la necesidad de contratación </t>
  </si>
  <si>
    <t>EVALUACIÓN Y MEJORAMIENTO DE LA GESTIÓN</t>
  </si>
  <si>
    <t>Favorecimiento de terceros o con fines particulares.</t>
  </si>
  <si>
    <t>Conflictos de interés entre personal de la Entidad y ofertantes de productos y/o servicios.</t>
  </si>
  <si>
    <t>Desconocimiento del Código de Ética de la Entidad y de la Oficina de Control Interno por parte de los servidores de la dependencia.</t>
  </si>
  <si>
    <t>Incumplimiento de los procedimientos de la Oficina de Control Interno de TRANSMILENIO S.A.
Resultados de los trabajos de auditoria interna no acordes a la realidad.
Investigaciones y/o sanciones.</t>
  </si>
  <si>
    <t>Intereses particulares con el fin de distorsionar, ocultar o tergiversar la información y evidencias resultantes del proceso de auditoria.</t>
  </si>
  <si>
    <t>Obstaculizar los procesos de auditoría para distorsionar y ocultar información y evidencias que reflejen la realidad.</t>
  </si>
  <si>
    <t>Incumplimiento de los compromisos contractuales.
Detrimento patrimonial.
Investigaciones y/o sanciones.</t>
  </si>
  <si>
    <t>Sustraer o modificar la Información de la Entidad recopilada en el desarrollo de las actividades.</t>
  </si>
  <si>
    <t>Pérdida de imagen de la Entidad.
Investigaciones y/o sanciones.</t>
  </si>
  <si>
    <t>Entrega  a partes ajenas o utilización indebida de la información de la Entidad.</t>
  </si>
  <si>
    <t>Errores en la asignación de los trabajos de la oficina sin analizar un real o aparente conflicto de intereses</t>
  </si>
  <si>
    <t>Resultados de los trabajos no acordes a la realidad.
Investigaciones y/o sanciones.</t>
  </si>
  <si>
    <t>Desconocimiento de reales o aparentes conflictos de interés de los servidores de la Oficina de Control Interno</t>
  </si>
  <si>
    <t>GESTIÓN DE ASUNTOS DISCIPLINARIOS</t>
  </si>
  <si>
    <t>Prevenir y sancionar la realización de faltas disciplinarias en que incurran los servidores públicos de TRANSMILENIO con el fin de procurar una efectiva prestación del servicio público.</t>
  </si>
  <si>
    <t>Funcionario solicita o acepta pagos con el objeto de que se altere el curso y/o decisión en una investigación.</t>
  </si>
  <si>
    <t xml:space="preserve">Impunidad ante la comisión de faltas disciplinarias. Incumplimiento de los fines preventivos y correctivos de la sanción. Desviación de la finalidad del Derecho Disciplinario hacia intereses particulares. Investigaciones y/o sanciones a los implicados.
</t>
  </si>
  <si>
    <t xml:space="preserve">SUPERVISIÓN Y CONTROL DE LA OPERACIÓN DEL SITP </t>
  </si>
  <si>
    <t>Gestionar y hacer seguimiento a la operación del Sistema en sus componentes Troncal y Zonal  verificando el cumplimiento de los parámetros operacionales, propendiendo por la prestación de un servicio y de una infraestructura adecuada y segura para los usuarios del servicio de transporte masivo en la Ciudad de Bogotá y zona de influencia</t>
  </si>
  <si>
    <t>Director Técnico de Modos Alternativos y E.C.
Profesional Especializado (6) Mantenimiento de Infraestructura BRT.</t>
  </si>
  <si>
    <t>Supervisión del contrato de Interventoría</t>
  </si>
  <si>
    <t>Moderado</t>
  </si>
  <si>
    <t xml:space="preserve">Baja </t>
  </si>
  <si>
    <t xml:space="preserve">Preventivo </t>
  </si>
  <si>
    <t xml:space="preserve">Rara vez </t>
  </si>
  <si>
    <t xml:space="preserve">Descripción: Información falsificada, adulterada, no verdadera relacionado con el estado de salud del trabajador </t>
  </si>
  <si>
    <t>Descripción: Solicitud de sobornos y extorsión de funcionarios públicos para ocultar incumplimiento
por parte de contratistas y particulares</t>
  </si>
  <si>
    <t>Preventivos</t>
  </si>
  <si>
    <t>Realizar seguimiento periódico por parte del Comité de Gerencia de la Integración al cumplimiento de las obligaciones de los concesionarios, exigiendo se presenten informes de supervisión o interventoría</t>
  </si>
  <si>
    <t>Actas Comité Gerencia de la Integración, informes de interventoría e informes de supervisión</t>
  </si>
  <si>
    <t>Subgerente General</t>
  </si>
  <si>
    <t>Catastrófico</t>
  </si>
  <si>
    <t>Moderada</t>
  </si>
  <si>
    <t>Descripción: Direccionar procesos de selección a favor de terceros con intereses particulares</t>
  </si>
  <si>
    <t xml:space="preserve">Direccionamiento de la necesidad de contratación hacía una empresa específica. </t>
  </si>
  <si>
    <t>Cuadro de seguimiento y control de siniestros</t>
  </si>
  <si>
    <t xml:space="preserve">Aplicación del manual de contratación de la entidad y revisión de las necesidades requeridas y el perfil solicitado </t>
  </si>
  <si>
    <t>Improbable</t>
  </si>
  <si>
    <t>Profesional Especializado de Servicio al Ciudadano y Contacto SIRCI</t>
  </si>
  <si>
    <t>Descripción: Se puede generar contratación directa a personal, sin idoneidad y competencia requerida para el cargo.</t>
  </si>
  <si>
    <t>Descripción: El servidor perteneciente a la Subgerencia General recibe dádivas o agasajos con el objeto de alterar el curso de una actuación disciplinaria y su decisión, eximiendo de responsabilidad o sancionando a quienes resulten investigados, obrando en un desobedecimiento del marco legal aplicable al caso.</t>
  </si>
  <si>
    <t xml:space="preserve">Retroalimentación constante entre el Profesional y el Subgerente para toma documentada y sustentada de decisiones. </t>
  </si>
  <si>
    <t>Documentos decisorios con firma del Subgerente y visto bueno del profesional</t>
  </si>
  <si>
    <t xml:space="preserve"> Evaluar la eficacia y eficiencia de los procesos de gestión de riesgos, control y gobierno de la Entidad para agregar valor, mejorar las operaciones y brindar seguridad razonable sobre el cumplimiento de los objetivos corporativos.</t>
  </si>
  <si>
    <t>Teniendo en cuenta que el riesgo residual se ubica dentro de la zona de riesgo "BAJA", no se hace necesario establecer acciones adicionales al control descrito anteriormente.</t>
  </si>
  <si>
    <t>N/A</t>
  </si>
  <si>
    <t>Socialización a todos los servidores de la dependencia del Código de Ética de la Oficina de Control Interno aprobado por el Comité del Sistema Integrado de Gestión.</t>
  </si>
  <si>
    <t>Aplicar el formato R-CI-007 Evaluación de la Actividad de Auditoría Interna por el Auditado por cada auditoria a proceso realizada.</t>
  </si>
  <si>
    <t>Verificación y elaboración semestral de reporte consolidado de los resultados de las evaluaciones recibidas en el formato R-CI-007 Evaluación de la Actividad de Auditoría Interna por el Auditado que incluye el criterio Corrupción relacionado a solicitud y pago de "coimas".</t>
  </si>
  <si>
    <t>Sanciones impuestas a servidores de la Oficina de Control Interno, producto de quejas internas o externas recibidas con respecto a la conducta de los mismos, relacionadas con la solicitud y pago de "coimas".</t>
  </si>
  <si>
    <t>Sanciones impuestas a servidores de la Oficina de Control Interno, producto de quejas internas o externas recibidas con respecto a la conducta de los mismos, relacionadas con ofrecimiento y pago de "coimas".</t>
  </si>
  <si>
    <t>Firma por parte de los servidores de la Oficina de Control Interno del Acuerdo de Confidencialidad de los Servidores Públicos pertenecientes a la Oficina de Control Interno.</t>
  </si>
  <si>
    <t>Los servidores de la Oficina de Control Interno deben informar al Jefe de la Oficina los conflictos de interés reales que puedan tener y que puedan perjudicar su objetividad e independencia en el desarrollo de los trabajos.</t>
  </si>
  <si>
    <t>El Jefe de la Oficina de Control Interno realiza las asignaciones de los trabajos teniendo en cuenta los reales o aparentes conflictos de interés de sus servidores para la ejecución de los trabajos.</t>
  </si>
  <si>
    <t xml:space="preserve">Identificar y gestionar la explotación de negocios colaterales relacionados con  los servicios públicos de transporte a cargo de la TRANSMILENIO S.A., con miras a generar ingresos para la Entidad </t>
  </si>
  <si>
    <t xml:space="preserve">Subgerente de Desarrollo de Negocios, Profesionales Especializados Grado 6 - Negocios Colaterales y Profesionales Universitarios Grado 3 - Gestión de Negocios </t>
  </si>
  <si>
    <t>Subgerente de Desarrollo de Negocios y Profesional Especializado Grado 6 - Mercadeo y Explotación de Marca</t>
  </si>
  <si>
    <t>Rara Vez</t>
  </si>
  <si>
    <t>Subgerente de Desarrollo de Negocios
y 
Profesionales Especializados Grado 6 - Negocios Colaterales.</t>
  </si>
  <si>
    <t xml:space="preserve">Preventivo
</t>
  </si>
  <si>
    <t>Subgerente Técnico y de Servicios</t>
  </si>
  <si>
    <t>Documentos Técnicos expedidos y aprobados por la Subgerencia Técnica y de Servicios</t>
  </si>
  <si>
    <t>Descripción: Manipulación de la información en relación con el esquema tarifario para beneficio de terceros.</t>
  </si>
  <si>
    <t>Profesional Especializado 6 - Gestión Ambiental</t>
  </si>
  <si>
    <t>El personal que realice seguimiento a la prestación del servicio haga alianzas de favorecimiento con el personal de la vigilancia.</t>
  </si>
  <si>
    <t>El seguimiento y/o supervisión es deficiente</t>
  </si>
  <si>
    <t>Deficiencias en los controles del Software</t>
  </si>
  <si>
    <t>Pérdida de credibilidad en el proceso
Se pone en riesgo la operación  
Afectación a la percepción de seguridad del Sistema y al Servicio
Sanciones</t>
  </si>
  <si>
    <t>Necesidades o expectativas del cliente y proveedores</t>
  </si>
  <si>
    <t>Descripción: Inversiones por Conveniencia o en entidades de baja calificación de riesgo</t>
  </si>
  <si>
    <t>Firma del Acta donde se ratifica la inversión a realizar.
Registrar la inversión realizada en el SIAF.</t>
  </si>
  <si>
    <t>Descripción: Uso indebido de la información de las liquidaciones previas de operadores para beneficio de un operador en particular.</t>
  </si>
  <si>
    <t xml:space="preserve">
Mayor</t>
  </si>
  <si>
    <t xml:space="preserve">Perdida de documentos y memoria institucional
Sanciones disciplinarias y penales.
Multas.
</t>
  </si>
  <si>
    <t>Determinar y formular el esquema tarifario del Sistema Integrado de Transporte Público.</t>
  </si>
  <si>
    <t xml:space="preserve">Inexactitud de la información sobre el esquema tarifario del SITP 
Detrimento, Sanciones </t>
  </si>
  <si>
    <t>Revisiones aplicadas por terceros, de manera esporádica.
 Revisiones internas por profesionales del área y por el subgerente económico.</t>
  </si>
  <si>
    <t>Informe de terceros, vistos buenos en documentos y estudios, por profesionales y Subgerente Económico</t>
  </si>
  <si>
    <t>Estudio técnico y financiero de soporte de actualización tarifaria aprobados por el Subgerente Económico y soportes de actualización tarifaria mensual.</t>
  </si>
  <si>
    <t>Intereses políticos</t>
  </si>
  <si>
    <t xml:space="preserve">Validaciones aleatorias sobre el cumplimiento de requisitos de los candidatos </t>
  </si>
  <si>
    <t>Complicidad con un funcionario para pagarle de más algún elemento de la Nómina</t>
  </si>
  <si>
    <t>Retrasos en la operación o esperas prolongadas en las cabeceras.
Afectación del servicio al usuario final.
Sanciones de orden disciplinario, fiscal y administrativo.</t>
  </si>
  <si>
    <t>Reportes en línea del aplicativo para toma de decisiones, la cuales de plasman en actas de reunión de la Dirección.</t>
  </si>
  <si>
    <t>No aplicación intencional de la normatividad legal vigente</t>
  </si>
  <si>
    <t>Verificación por parte de la Dirección de la Dependencia y del Grupo Off Line, sobre los resultados que reportan los controles establecidos</t>
  </si>
  <si>
    <t>1.3</t>
  </si>
  <si>
    <t>Elaboración y publicación de los reportes de ejecución presupuestal en la página web de TRANSMILENIO S.A., PREDIS, SIVICOF y SIDEF</t>
  </si>
  <si>
    <t>Elaboración y publicación de los Estados Financieros de la Entidad</t>
  </si>
  <si>
    <t>Verificar y evaluar la elaboración, visibilización, seguimiento y control del mapa de riesgos de corrupción de la Entidad.</t>
  </si>
  <si>
    <t>Cantidad  de informes emitidos / 
Cantidad de informes planeados (4)</t>
  </si>
  <si>
    <t>Jefe Oficina de Control Interno</t>
  </si>
  <si>
    <t>Realizar los ajustes finales al mapa de riesgos de corrupción (solo en caso  que se reciban observaciones y apliquen)  y divulgación de la matriz final en la pagina web y en la Intranet de la Entidad</t>
  </si>
  <si>
    <t>Divulgar la matriz final mapa de Riesgos de Corrupción 2017 en la pagina web y en la Intranet de la Entidad</t>
  </si>
  <si>
    <t>Director(a) Técnica de Buses y Grupo Off Line.</t>
  </si>
  <si>
    <t>Profesional Especializado 6 -  Coordinación Técnica Operativa y Grupo de Líderes designados.</t>
  </si>
  <si>
    <t>Elaboración y publicación en la Página Web de TRANSMILENIO S.A. de los Informes emitidos por la Oficina de Control Interno</t>
  </si>
  <si>
    <t>Cantidad  de informes publicados / 
Cantidad de Informes emitidos</t>
  </si>
  <si>
    <t>Publicación en la Página Web de TRANSMILENIO S.A. de los Informes de Evaluación y/o Auditoría  emitidos por los Entes Externos de Control y recibidos por la Oficina de Control Interno.</t>
  </si>
  <si>
    <t>Publicación en la Página Web de TRANSMILENIO S.A. del 100% de los Informes de Evaluación y/o Auditoría emitidos  por los Entes Externos de Control y recibidos por la Oficina de Control Interno.</t>
  </si>
  <si>
    <t>Cantidad  de informes publicados / 
Cantidad de Informes recibidos por la Oficina de Control Interno</t>
  </si>
  <si>
    <t>Evaluación  a las estrategias establecidas en el Plan Anticorrupción y de Servicio al Ciudadano, de acuerdo con los términos y condiciones establecidos en la normatividad aplicable.</t>
  </si>
  <si>
    <t xml:space="preserve">Realizar  actividades lúdico pedagógicas culturales encaminadas a promover la corresponsabilidad del usuario en el uso del sistema de transporte público en el componente troncal y zonal </t>
  </si>
  <si>
    <t xml:space="preserve">Realizar medición de percepción de los ciudadanos </t>
  </si>
  <si>
    <t>Revisar la pertinencia de los mecanismos de información y comunicación al ciudadano de acuerdo a los resultados arrojados por la caracterización del usuario</t>
  </si>
  <si>
    <t>Un informe sobre la pertinencia de los mecanismos de información y comunicación al ciudadano</t>
  </si>
  <si>
    <t>Divulgar los informes de PQR´s registradas en la Entidad por parte de la ciudadanía</t>
  </si>
  <si>
    <t>Elaborar los informes relacionados con la PQR´s registradas en  la Entidad</t>
  </si>
  <si>
    <t xml:space="preserve">Daño Patrimonial   
Afectación de metas de éxito procesal establecidas en el Plan de Desarrollo
Sanciones penales y disciplinarias   </t>
  </si>
  <si>
    <t>Discusión abierta y toma de decisiones  en comités de contratación, sobre objetivos y alcances de la contratación</t>
  </si>
  <si>
    <t>Interés particular de entrega indebida de información que se soporta en mecanismos tecnológicos</t>
  </si>
  <si>
    <t xml:space="preserve">Fuga de información o suministro indebido de la misma
Investigaciones Disciplinarias </t>
  </si>
  <si>
    <t xml:space="preserve">Hurto de partes de equipos
Fuga de información de usuarios.
Investigaciones Disciplinarias </t>
  </si>
  <si>
    <t xml:space="preserve">Verificación de la programación con base en parámetros definidos en los contratos de concesión y en el manual de operaciones. </t>
  </si>
  <si>
    <t>Director Técnico de BRT
y
Profesionales Especializados (06) de Programación de BRT</t>
  </si>
  <si>
    <t xml:space="preserve">Detrimento patrimonial
Fallas o debilidades en el control y supervisión de la operación
Sanciones </t>
  </si>
  <si>
    <t xml:space="preserve">Estudios técnicos y económicos avalados por el Director de BRT y los Profesionales especializados de las áreas involucradas en cada proceso. </t>
  </si>
  <si>
    <t>Director Técnico de BRT
y
Profesional Especializado (06) de Coordinación Técnica Operativa</t>
  </si>
  <si>
    <t xml:space="preserve">Baja calidad en la prestación del servicio
Incumplimiento a los niveles de servicio 
Sanciones </t>
  </si>
  <si>
    <t>Descripción: Direccionamiento de los espacios susceptibles de explotación en la Infraestructura para el beneficio de un tercero.</t>
  </si>
  <si>
    <t>Descripción: Recibo de dádivas o emolumentos por parte de un funcionario para propiciar el uso indebido de la marca registrada.</t>
  </si>
  <si>
    <t>Descripción: Vincular conductores y/o vehículos que no cumplan con la totalidad de los requisitos establecidos en los Contratos de Concesión y Manual de Operaciones del Componente Zonal, con el fin de favorecer a un tercero y/o obtener un beneficio.</t>
  </si>
  <si>
    <t xml:space="preserve">Descripción: Manipulación de los parámetros de la programación (zonal) con el fin de favorecer a terceros </t>
  </si>
  <si>
    <t>Descripción: Manipulación u omisión intencional de la información  al realizar el seguimiento a las obligaciones operacionales de los contratos de concesión (zonal),  con el fin de favorecer a un tercero y/o obtener un beneficio.</t>
  </si>
  <si>
    <t xml:space="preserve"> Descripción: Alianza entre Interventor y Contratista con el propósito de manipular la información para alterar la facturación de las obras ejecutadas.</t>
  </si>
  <si>
    <t>(Total informes elaborados / Un (1) informe) * 100</t>
  </si>
  <si>
    <t>Profesional Especializado Grado 06 - Servicio al Ciudadano y Contacto SIRCI</t>
  </si>
  <si>
    <t>Jefe Oficina Asesora de Planeación</t>
  </si>
  <si>
    <t>Intereses particulares o beneficio propio impidiendo que se muestre la gestión real de la Entidad</t>
  </si>
  <si>
    <t xml:space="preserve">Ofrecimiento de dadivas o favores para asignar personal sin el perfil requerido a actividades de formación y desarrollo </t>
  </si>
  <si>
    <t xml:space="preserve">Descripción: Asignar capacitaciones  a personal sin el perfil requerido  para un beneficio particular </t>
  </si>
  <si>
    <t xml:space="preserve">Detrimento Patrimonial
Procesos Fiscales
Procesos Disciplinarios
</t>
  </si>
  <si>
    <t xml:space="preserve">R-DA-061 Solicitud de capacitación diligenciada
R-DA-066 Carta de compromiso diligenciada
Memorando Interno 
Correo electrónico </t>
  </si>
  <si>
    <t>Ofrecimiento de dadivas o favores para manipular las bases de datos y alterar la calificación obtenida por los trabajadores.</t>
  </si>
  <si>
    <t>Descripción: Posibilidad de manipular la Valoración de Desempeño con calificación superior para obtener beneficios e incentivos personales</t>
  </si>
  <si>
    <t>Detrimento Patrimonial
Procesos Fiscales
Procesos Disciplinarios</t>
  </si>
  <si>
    <t>Aplicación de los lineamientos establecidos en el Manual de la Gestión para el Desarrollo</t>
  </si>
  <si>
    <t>Once (11) Estados financieros de TRANSMILENIO S.A. elaborados y publicados</t>
  </si>
  <si>
    <t>Definición e implementación de acciones correctivas, preventivas y de mejora  conforme a los resultados arrojados en las auditorias internas que se realicen al PAAC por parte de la OCI</t>
  </si>
  <si>
    <t xml:space="preserve">Elaboración de comunicados de prensa sobre noticias de interés de la entidad, los cuales serán publicados en la página web. </t>
  </si>
  <si>
    <t>Publicación en la Página Web de TRANSMILENIO S.A. del 100% de los Informes emitidos por la Oficina de Control Interno.</t>
  </si>
  <si>
    <t>Profesional Especializado 5- Atención al Usuario en vía</t>
  </si>
  <si>
    <t xml:space="preserve"> (Informe de gestión consolidado y publicado/1) x 100</t>
  </si>
  <si>
    <t>100% de comunicados de prensa que genere la entidad  publicados en la página web</t>
  </si>
  <si>
    <t xml:space="preserve"># de comunicados de prensa publicados en la pagina WEB/# de comunicados de prensa  a elaborados </t>
  </si>
  <si>
    <t>Aplicación de los lineamientos establecidos en el procedimiento "Gestión de la comunicación externa de la Entidad"</t>
  </si>
  <si>
    <t xml:space="preserve">Descripción: Manejo indebido y/o ocultamiento de la información oficial de la entidad, al público con fines particulares </t>
  </si>
  <si>
    <t>Intención de no aplicar la normatividad legal vigente</t>
  </si>
  <si>
    <t>Intención de no aplicar la  normatividad Relacionada con  Contratación Estatal</t>
  </si>
  <si>
    <t xml:space="preserve">Recepción de dádivas o presiones que generen favorecimiento en el desarrollo de los Estudios previos o de factibilidad 
</t>
  </si>
  <si>
    <t>Recepción de dádivas o presiones de parte de los proponentes o de otro actor involucrado en el proceso, para habilitar propuestas que no cumplan con requisitos exigidos en el pliego de condiciones.</t>
  </si>
  <si>
    <t xml:space="preserve">Falta de ética de funcionarios encargados de definir contratación y/o vinculación de personal que participa en control de operación del Sistema. </t>
  </si>
  <si>
    <t xml:space="preserve">Se ejercen presiones indebidas por parte de funcionarios con jerarquía sobre otros funcionarios para contratar personal que no cumple con perfiles requeridos. </t>
  </si>
  <si>
    <t>Descripción: Que los servidores adscritos a la Oficina de Control Interno de TRANSMILENIO S.A. soliciten y reciban favores, regalos, dádivas o dinero a cambio de ocultar, distorsionar o tergiversar, situaciones observadas en desarrollo de los diferentes trabajos ejecutados por esta dependencia.</t>
  </si>
  <si>
    <t xml:space="preserve">Descripción: Aceptar soborno o solicitar pago para no reportar u ocultar incumplimiento de los concesionarios </t>
  </si>
  <si>
    <t>Descripción: Manipulación de los parámetros de la programación con el fin de favorecer a terceros</t>
  </si>
  <si>
    <t>Certificado de cumplimiento.
Actas de reuniones y comités de seguimiento.</t>
  </si>
  <si>
    <t>Detrimento patrimonial
Pérdida de credibilidad
Investigaciones disciplinarias, penales y fiscales 
Sanciones
Enriquecimiento ilícito</t>
  </si>
  <si>
    <t>Revisión y aprobación de la solicitud de capacitación por parte del jefe inmediato que solicita la capacitación y/o del Director Administrativo</t>
  </si>
  <si>
    <t xml:space="preserve">Suministro de información falsa por parte de las dependencias en relación con los antecedentes e insumos técnicos y de otra índole, requeridos para la Defensa de la Entidad.            </t>
  </si>
  <si>
    <t>Suministro de información falsa por parte de otras Entidades dentro de la coordinación en la Defensa Judicial Interinstitucional</t>
  </si>
  <si>
    <t>Papel de Trabajo 
Estudios Técnicos y Financieros</t>
  </si>
  <si>
    <t>1.4</t>
  </si>
  <si>
    <t xml:space="preserve">Publicar la información de la entidad en la página web, de acuerdo con las solicitudes de las áreas encargadas. </t>
  </si>
  <si>
    <t>Informes de PQR´s publicados en la Entidad/12</t>
  </si>
  <si>
    <t>(Programa de gestión documental aprobado y publicado/1)*100</t>
  </si>
  <si>
    <t>3.4</t>
  </si>
  <si>
    <t># de evaluaciones  realizadas que cumplan perfil/ # de evaluaciones  a realizar</t>
  </si>
  <si>
    <t>1.5</t>
  </si>
  <si>
    <t>1.6</t>
  </si>
  <si>
    <t>1.7</t>
  </si>
  <si>
    <t>Certificados de confidencialidad de la información firmados por los integrantes del componente de Servicio al Ciudadano</t>
  </si>
  <si>
    <t>Doce (12)  informes publicados con el balance de PQR´s registradas, clasificadas por el tipo de requerimiento y los temas con mayor reiteración</t>
  </si>
  <si>
    <t>1.8</t>
  </si>
  <si>
    <t>100% de las versiones del plan de acción y/o plan de adquisiciones publicadas</t>
  </si>
  <si>
    <t>Intereses particulares de los involucrados</t>
  </si>
  <si>
    <t>100% acciones correctivas  y de mejora   formuladas e implementadas acorde  con los hallazgos arrojados en los informes de seguimiento al PAAC</t>
  </si>
  <si>
    <t># Acciones correctivas y de mejora implementadas/ # Acciones correctivas y de mejora a implementar según observaciones al PAAC</t>
  </si>
  <si>
    <t>Intereses particulares por parte de la comunidad y/o los funcionarios</t>
  </si>
  <si>
    <t>Pérdida de imagen y credibilidad
Sanciones disciplinarias</t>
  </si>
  <si>
    <t>Aplicación de los lineamientos establecidos en el procedimiento de comunicación organizacional</t>
  </si>
  <si>
    <t xml:space="preserve">Adjudicar un proceso de selección en contravía de lo estipulado en la ley y la norma contractual . </t>
  </si>
  <si>
    <t>No tener una adecuada escogencia del proceso de selección.</t>
  </si>
  <si>
    <t>No publicar a tiempo lo relacionado con los documentos en la etapa de escogencia del contratista en el SECOP.</t>
  </si>
  <si>
    <t>Seleccionar un contratista que no cumpla con la totalidad de los requisitos solicitados por la entidad.</t>
  </si>
  <si>
    <t>No cumplimiento del objeto contractual por incidencia de terceros.</t>
  </si>
  <si>
    <t>Sobornos</t>
  </si>
  <si>
    <t xml:space="preserve">PLANEACION DE TRANSPORTE </t>
  </si>
  <si>
    <t xml:space="preserve">Determinar las condiciones para la prestación del servicio de transporte de pasajeros por parte de la Empresa </t>
  </si>
  <si>
    <t>Descripción: Un tercero ofrece un pago a un funcionario con el fin que altere las evaluaciones para obtener beneficios particulares.</t>
  </si>
  <si>
    <t>(Numero de reuniones por trimestre/6 reuniones) * 100</t>
  </si>
  <si>
    <t>Ejercicios de planeación elaborados con metas inmediatistas y con fines políticos por encima de las razones técnicas.</t>
  </si>
  <si>
    <t>Aplicación de procedimientos definidos, con la participación de instancias de aprobación.
Aplicación de software para valorar la ejecución diaria de la programación de transporte frente a la ejecución real.</t>
  </si>
  <si>
    <t>Validar la información académica y laboral de los participantes seleccionados.
Documentar e implementar la clausula de confidencialidad con el contratista que se seleccione para aplicar pruebas</t>
  </si>
  <si>
    <t>Acta de la reunión de seguimiento del Equipo de Talento Humano</t>
  </si>
  <si>
    <t xml:space="preserve">La aplicación de múltiples filtros en desarrollo de los procesos de selección, las cuales revisarán tanto aspectos de cumplimiento como ponderables en materia técnica, económica, jurídica y financiera </t>
  </si>
  <si>
    <t>Contratos realizados / Procesos de selección desarrollados</t>
  </si>
  <si>
    <t>(Número de procesos de contratación avalados/ Número de procesos de contratación realizados)*100</t>
  </si>
  <si>
    <t xml:space="preserve">Descripción: Favoritismos y favorecimientos por padrinazgo y vínculos afectivos/familiares en la vinculación del personal que trabaja para las empresas que prestan sus servicios de fuerza operativa e interventoría integral. </t>
  </si>
  <si>
    <t>Directora Técnica de Seguridad
y
Profesionales Especializados de Seguridad</t>
  </si>
  <si>
    <t xml:space="preserve">Intereses particulares </t>
  </si>
  <si>
    <t>Falta de asesoría del corredor de seguros para beneficio particular</t>
  </si>
  <si>
    <t>Direccionamiento en el establecimiento de condiciones para el uso de las marcas</t>
  </si>
  <si>
    <t>Abuso en el uso de las marcas de la Empresa para beneficios particulares</t>
  </si>
  <si>
    <t>Publicación en la página web de tarifas actualizadas</t>
  </si>
  <si>
    <t>No. seguimientos realizados a los acuerdos de infraestructura / No. seguimientos programados a los acuerdos de infraestructura (12)</t>
  </si>
  <si>
    <t xml:space="preserve">Número de validaciones realizadas/ Cuatro (4) validaciones a realizar en el año </t>
  </si>
  <si>
    <t xml:space="preserve">Descripción: Manipulación de los expedientes de archivo para beneficio particular </t>
  </si>
  <si>
    <t>Descripción: Que los contratos bajo responsabilidad de la Oficina de Control Interno sean asignados con base en la influencia que pudieran ejercer funcionarios de la Entidad con el fin de obtener favores o beneficios particulares, o congraciarse con personas vinculadas y/o relacionadas</t>
  </si>
  <si>
    <t>Documentos técnicos</t>
  </si>
  <si>
    <t>Profesional Especializado 6 de Prensa y Comunicación Externa
Web Master de la entidad</t>
  </si>
  <si>
    <t>Descripción: Las bases de datos (contactos de los peticionarios) generadas a través de plataformas y/o aplicativos donde se registran las PQRS, pueden ser manipuladas para intereses particulares</t>
  </si>
  <si>
    <t>Descripción: Manipulación de los requerimientos y/o servicios contratados de bienestar para obtener beneficios económicos o en especie por parte de los involucrados.</t>
  </si>
  <si>
    <t>Descripción: Que se consume alguna de las circunstancia descritas en las causas, por acuerdos colusorios con particulares o personas de la misma entidad.</t>
  </si>
  <si>
    <t>Descripción: Funcionario solicita el pago de un siniestro que no ocurrió o presenta documentación ficticia sobre el tema para recibir un beneficio particular</t>
  </si>
  <si>
    <t>Descripción:  Fraude en la estructuración de los estudios previos o pliegos de condiciones en un proceso contractual determinando necesidades inexistentes o aspectos que beneficien a un oferente en particular</t>
  </si>
  <si>
    <t>#  versiones del plan de acción y/o plan de adquisiciones publicadas/ # versiones del plan de acción y/o plan de adquisiciones requeridas para cambios</t>
  </si>
  <si>
    <t xml:space="preserve">                                      Actividades</t>
  </si>
  <si>
    <r>
      <rPr>
        <b/>
        <sz val="12"/>
        <color theme="1"/>
        <rFont val="Calibri"/>
        <family val="2"/>
        <scheme val="minor"/>
      </rPr>
      <t xml:space="preserve">Subcomponente /proceso 1 
</t>
    </r>
    <r>
      <rPr>
        <sz val="12"/>
        <color theme="1"/>
        <rFont val="Calibri"/>
        <family val="2"/>
        <scheme val="minor"/>
      </rPr>
      <t>Política de Administración de Riesgos</t>
    </r>
  </si>
  <si>
    <t>Una matriz con el mapa de riesgos de corrupción 2017 publicada en la pagina web de la Entidad y en la Intranet</t>
  </si>
  <si>
    <t xml:space="preserve"> Matriz Mapa de Riesgos de Corrupción 2017 Final,  publicado en la pagina web y en la intranet/</t>
  </si>
  <si>
    <t>Tanto los pliegos definitivos como las evaluaciones a los procesos de selección con convocatoria pública son puestos en conocimiento del comité de contratación de la entidad; este es un grupo colegiado compuesto por los directivos de Transmilenio.</t>
  </si>
  <si>
    <t>Profesional Especializado 6 - Prensa y Comunicación Externa y
Web Master de la entidad</t>
  </si>
  <si>
    <r>
      <t xml:space="preserve">Subcomponente 2    
</t>
    </r>
    <r>
      <rPr>
        <sz val="12"/>
        <color theme="1"/>
        <rFont val="Calibri"/>
        <family val="2"/>
      </rPr>
      <t>Diálogo de doble vía con la ciudadanía y sus organizaciones</t>
    </r>
    <r>
      <rPr>
        <b/>
        <sz val="12"/>
        <color theme="1"/>
        <rFont val="Calibri"/>
        <family val="2"/>
      </rPr>
      <t xml:space="preserve">
</t>
    </r>
  </si>
  <si>
    <t xml:space="preserve">                                                                                Actividades</t>
  </si>
  <si>
    <t xml:space="preserve">                                                              Actividades</t>
  </si>
  <si>
    <t>Componente 2:  Rendición de cuentas</t>
  </si>
  <si>
    <t xml:space="preserve">                                         Actividades</t>
  </si>
  <si>
    <t xml:space="preserve">Jefe  Oficina Asesora de Planeación </t>
  </si>
  <si>
    <t xml:space="preserve">Orientar la gestión organizacional mediante la formulación y despliegue de la plataforma estratégica a través de los planes, programas y proyectos institucionales que permitan cumplir la misionalidad y la mejora continua de la Entidad. </t>
  </si>
  <si>
    <t>No.Seguimientos realizados a la marca / No. Seguimientos programados a la marca (4)</t>
  </si>
  <si>
    <t>Descripción: Tráfico de influencias para evitar el cobro de los servicios de atención a delegaciones, consultorías, asesorías o asistencias técnicas que brinda la entidad en beneficio de terceros.</t>
  </si>
  <si>
    <t>Pérdida de credibilidad de los clientes a la reglamentación y procedimiento establecido.
Desconocimiento por parte de los diferentes grupos de interés de los mecanismos dispuestos por la entidad para atender estas eventos o actividades.
Detrimento en los bienes patrimoniales del conocimiento de la entidad.
Investigación disciplinaria.</t>
  </si>
  <si>
    <t>GESTIÓN DEL TALENTO HUMANO</t>
  </si>
  <si>
    <t xml:space="preserve">Gestionar las acciones necesarias para la vinculación de los Trabajadores Oficiales de la Entidad y para el desarrollo integral del talento humano que contribuya al fortalecimiento del conocimiento, habilidades y destrezas para el cumplimiento de los objetivos institucionales </t>
  </si>
  <si>
    <t>GESTION DEL TALENTO HUMANO</t>
  </si>
  <si>
    <t>Proveer los servicios administrativos y logísticos de la Entidad, de manera oportuna y eficiente, garantizando el cumplimiento de los objetivos institucionales y el normal funcionamiento de Transmilenio S.A.</t>
  </si>
  <si>
    <t>GESTION DE SERVICIOS LOGISTICOS</t>
  </si>
  <si>
    <t xml:space="preserve"> Orientar la gestión organizacional mediante la formulación y despliegue de la plataforma estratégica a través de los planes, programas y proyectos institucionales que permitan cumplir la misionalidad y la mejora continua de la Entidad. </t>
  </si>
  <si>
    <t>Gestionar campañas informativas sobre la responsabilidad de los servidores públicos frente al Servicio al Ciudadano</t>
  </si>
  <si>
    <t>100% de las solicitudes recibidas por parte de las áreas para la actualización de información en la pág. web</t>
  </si>
  <si>
    <t>(Índice actualizado /1)*100</t>
  </si>
  <si>
    <t>Conductores vinculados / Conductores con documentación completa
Vehículos vinculados / Vehículos con documentación completa</t>
  </si>
  <si>
    <t xml:space="preserve"> Gestionar las acciones necesarias para la vinculación de los Trabajadores Oficiales de la Entidad y para el desarrollo integral del talento humano que contribuya al fortalecimiento del conocimiento, habilidades y destrezas para el cumplimiento de los objetivos institucionales </t>
  </si>
  <si>
    <t>Comunicación en que se realice la solicitud</t>
  </si>
  <si>
    <t xml:space="preserve">Ruptura del SIG </t>
  </si>
  <si>
    <t>Descripción: 
Definición técnica de Adquisición de Bienes y Servicios TIC orientada en  beneficio de un tercero.</t>
  </si>
  <si>
    <t xml:space="preserve">
Vulnerabilidad de los datos personales de los funcionarios.
Procesos Disciplinarios.
Perdidas económicas.</t>
  </si>
  <si>
    <t>Afectación en la prestación del servicio a los usuarios del SITP en su componente zonal y trocal
Procesos  Disciplinarias
Procesos Fiscales
Procesos Penales
Pérdida de imagen de la Entidad</t>
  </si>
  <si>
    <t xml:space="preserve">Ordenar pagos a los contratistas sin el lleno de los requisitos contractuales, de ley y procedimentales.
Liquidación errada  de las cuentas por pagar en favor de los contratistas  derivadas de  deducciones (impuestos) mal practicados.
Sanciones  por parte de los órganos de  control fiscal. </t>
  </si>
  <si>
    <t xml:space="preserve">Sanciones Disciplinarias
Sanciones Penales
Sanciones Fiscales </t>
  </si>
  <si>
    <t xml:space="preserve"> Pérdida de credibilidad de los clientes a la reglamentación y procedimiento establecido.
Menores ingresos por un aprovechamiento inadecuado de la infraestructura del Sistema TransMilenio.
Sanciones disciplinarias y penales.</t>
  </si>
  <si>
    <t>Matriz de riesgos de corrupción consolidada/1</t>
  </si>
  <si>
    <t>Profesional Universitario 4  - Gestión Integral - Oficina Asesora de Planeación.</t>
  </si>
  <si>
    <t>Mínimo tres monitoreos  del mapa de riesgos de corrupción al año.</t>
  </si>
  <si>
    <t>No. de monitoreos efectuados/3</t>
  </si>
  <si>
    <t>Junta Directiva y Alta Dirección con intereses particulares</t>
  </si>
  <si>
    <t>Estructura organizativa</t>
  </si>
  <si>
    <t>La Entidad tiene contratos de  interventorías externas,  buscando la continuidad de las mismas en el transcurso de los contratos de concesión</t>
  </si>
  <si>
    <t>No. Seguimientos realizados al proyecto de bienestar e incentivos/ No. Seguimientos a realizar al proyecto de bienestar e incentivos</t>
  </si>
  <si>
    <t xml:space="preserve">Los procesos de selección con convocatoria publica son verificados, analizados  y observados (presentan observaciones) por los potenciales oferentes. Estos requerimientos  son atendidas en su totalidad, muchas de ellos son acogidos, y cuando no se hace se establece la razón de ello. </t>
  </si>
  <si>
    <r>
      <rPr>
        <b/>
        <sz val="12"/>
        <color theme="1"/>
        <rFont val="Calibri"/>
        <family val="2"/>
        <scheme val="minor"/>
      </rPr>
      <t xml:space="preserve">Subcomponente/proceso  2  </t>
    </r>
    <r>
      <rPr>
        <sz val="12"/>
        <color theme="1"/>
        <rFont val="Calibri"/>
        <family val="2"/>
        <scheme val="minor"/>
      </rPr>
      <t>Construcción del Mapa de Riesgos de Corrupción</t>
    </r>
  </si>
  <si>
    <r>
      <rPr>
        <b/>
        <sz val="12"/>
        <color theme="1"/>
        <rFont val="Calibri"/>
        <family val="2"/>
        <scheme val="minor"/>
      </rPr>
      <t>Subcomponente /proceso 4
M</t>
    </r>
    <r>
      <rPr>
        <sz val="12"/>
        <color theme="1"/>
        <rFont val="Calibri"/>
        <family val="2"/>
        <scheme val="minor"/>
      </rPr>
      <t>onitoreo o revisión</t>
    </r>
  </si>
  <si>
    <r>
      <t xml:space="preserve">Subcomponente 3 
</t>
    </r>
    <r>
      <rPr>
        <sz val="12"/>
        <color theme="1"/>
        <rFont val="Calibri"/>
        <family val="2"/>
      </rPr>
      <t>Incentivos para motivar la cultura de la rendición y petición de cuentas</t>
    </r>
  </si>
  <si>
    <r>
      <t>Subcomponente 4</t>
    </r>
    <r>
      <rPr>
        <sz val="12"/>
        <color theme="1"/>
        <rFont val="Calibri"/>
        <family val="2"/>
        <scheme val="minor"/>
      </rPr>
      <t xml:space="preserve"> 
Evaluación y retroalimentación a  la gestión institucional</t>
    </r>
  </si>
  <si>
    <r>
      <rPr>
        <b/>
        <sz val="12"/>
        <color theme="1"/>
        <rFont val="Calibri"/>
        <family val="2"/>
        <scheme val="minor"/>
      </rPr>
      <t xml:space="preserve">Subcomponente 1
</t>
    </r>
    <r>
      <rPr>
        <sz val="12"/>
        <color theme="1"/>
        <rFont val="Calibri"/>
        <family val="2"/>
        <scheme val="minor"/>
      </rPr>
      <t xml:space="preserve"> Estructura administrativa y Direccionamiento estratégico </t>
    </r>
  </si>
  <si>
    <r>
      <rPr>
        <b/>
        <sz val="12"/>
        <color theme="1"/>
        <rFont val="Calibri"/>
        <family val="2"/>
        <scheme val="minor"/>
      </rPr>
      <t xml:space="preserve">Subcomponente 3
</t>
    </r>
    <r>
      <rPr>
        <sz val="12"/>
        <color theme="1"/>
        <rFont val="Calibri"/>
        <family val="2"/>
        <scheme val="minor"/>
      </rPr>
      <t>Talento Humano</t>
    </r>
  </si>
  <si>
    <r>
      <rPr>
        <b/>
        <sz val="12"/>
        <color theme="1"/>
        <rFont val="Calibri"/>
        <family val="2"/>
        <scheme val="minor"/>
      </rPr>
      <t xml:space="preserve">Subcomponente 4
</t>
    </r>
    <r>
      <rPr>
        <sz val="12"/>
        <color theme="1"/>
        <rFont val="Calibri"/>
        <family val="2"/>
        <scheme val="minor"/>
      </rPr>
      <t>Normativo y procedimental</t>
    </r>
  </si>
  <si>
    <r>
      <rPr>
        <b/>
        <sz val="12"/>
        <color theme="1"/>
        <rFont val="Calibri"/>
        <family val="2"/>
        <scheme val="minor"/>
      </rPr>
      <t xml:space="preserve">Subcomponente 5 </t>
    </r>
    <r>
      <rPr>
        <sz val="12"/>
        <color theme="1"/>
        <rFont val="Calibri"/>
        <family val="2"/>
        <scheme val="minor"/>
      </rPr>
      <t>Relacionamiento con el ciudadano</t>
    </r>
  </si>
  <si>
    <r>
      <rPr>
        <b/>
        <sz val="12"/>
        <color theme="1"/>
        <rFont val="Calibri"/>
        <family val="2"/>
        <scheme val="minor"/>
      </rPr>
      <t xml:space="preserve">Subcomponente 2
</t>
    </r>
    <r>
      <rPr>
        <sz val="12"/>
        <color theme="1"/>
        <rFont val="Calibri"/>
        <family val="2"/>
        <scheme val="minor"/>
      </rPr>
      <t>Fortalecimiento de los canales de atención</t>
    </r>
  </si>
  <si>
    <r>
      <rPr>
        <b/>
        <sz val="12"/>
        <color theme="1"/>
        <rFont val="Calibri"/>
        <family val="2"/>
        <scheme val="minor"/>
      </rPr>
      <t xml:space="preserve">Subcomponente 1
</t>
    </r>
    <r>
      <rPr>
        <sz val="12"/>
        <color theme="1"/>
        <rFont val="Calibri"/>
        <family val="2"/>
        <scheme val="minor"/>
      </rPr>
      <t>Transparencia Activa</t>
    </r>
  </si>
  <si>
    <r>
      <rPr>
        <b/>
        <sz val="12"/>
        <color theme="1"/>
        <rFont val="Calibri"/>
        <family val="2"/>
        <scheme val="minor"/>
      </rPr>
      <t xml:space="preserve">Subcomponente 2
</t>
    </r>
    <r>
      <rPr>
        <sz val="12"/>
        <color theme="1"/>
        <rFont val="Calibri"/>
        <family val="2"/>
        <scheme val="minor"/>
      </rPr>
      <t>Transparencia Pasiva</t>
    </r>
  </si>
  <si>
    <r>
      <t xml:space="preserve">Subcomponente 3
</t>
    </r>
    <r>
      <rPr>
        <sz val="12"/>
        <color theme="1"/>
        <rFont val="Calibri"/>
        <family val="2"/>
        <scheme val="minor"/>
      </rPr>
      <t>Instrumentos de Gestión de la información</t>
    </r>
  </si>
  <si>
    <r>
      <t xml:space="preserve">Subcomponente 4
</t>
    </r>
    <r>
      <rPr>
        <sz val="12"/>
        <color theme="1"/>
        <rFont val="Calibri"/>
        <family val="2"/>
        <scheme val="minor"/>
      </rPr>
      <t>Criterio diferencial de Accesibilidad</t>
    </r>
  </si>
  <si>
    <r>
      <t xml:space="preserve">Subcomponente 5
</t>
    </r>
    <r>
      <rPr>
        <sz val="12"/>
        <color theme="1"/>
        <rFont val="Calibri"/>
        <family val="2"/>
        <scheme val="minor"/>
      </rPr>
      <t>Monitoreo</t>
    </r>
  </si>
  <si>
    <t>Debilidad en los controles  de acceso a equipos y/o información o en el ejercicio de la supervisión</t>
  </si>
  <si>
    <t>Número de Actas Suscritas diarias / Número de operaciones</t>
  </si>
  <si>
    <t xml:space="preserve">                                                                                                                                       Plan Anticorrupción y de Atención al Ciudadano  -  Vigencia 2018                                                                                                                                                                                </t>
  </si>
  <si>
    <t>FECHA DE ELABORACIÓN:  Enero de 2018</t>
  </si>
  <si>
    <t xml:space="preserve">                                                                                                                       Plan Anticorrupción y de Atención al Ciudadano  -  Vigencia 2018                                                                                                                                                                         </t>
  </si>
  <si>
    <t xml:space="preserve">                                                                                                                       Plan Anticorrupción y de Atención al Ciudadano  -  Vigencia 2018                                                                                                                                                                               </t>
  </si>
  <si>
    <t xml:space="preserve">                                                                                                                       Plan Anticorrupción y de Atención al Ciudadano  -  Vigencia 2018                                                                                                                                                                                </t>
  </si>
  <si>
    <t>Una publicación en la página web  y en la intranet de la Entidad del proyecto Matriz Mapa de Riesgos de Corrupción 2018.</t>
  </si>
  <si>
    <t>Proyecto Matriz Mapa de Riesgos de Corrupción 2018 publicado en la pagina web y en la intranet/1</t>
  </si>
  <si>
    <t xml:space="preserve">Una matriz con el mapa de riesgos de corrupción 2018  ajustada </t>
  </si>
  <si>
    <t xml:space="preserve"> Matriz Mapa de Riesgos de Corrupción 2018 Final ajustada</t>
  </si>
  <si>
    <t>Matriz de riesgos de corrupción actualizada y divulgada según se requiera</t>
  </si>
  <si>
    <t xml:space="preserve">Mantener actualizada  y divulgada la matriz de riesgos de corrupción 2018 durante la vigencia </t>
  </si>
  <si>
    <t>Realizar seguimiento al mapa de riesgos de corrupción 2018</t>
  </si>
  <si>
    <t>Subgerente Económica
Profesional Especializado Grado 05 de Recaudo
Profesional Especializado 6 - Control al recaudo y remuneración al sistema</t>
  </si>
  <si>
    <t xml:space="preserve">Un procedimiento de control de disponibilidad, compra y reintegro de costos de TISC adoptado y divulgado en el SIG 
Reuniones de mesas de pares ejecutadas/ reuniones de mesas de pares programadas
</t>
  </si>
  <si>
    <t>Funcionarios encargados de la realización y subgerente Económica</t>
  </si>
  <si>
    <t>Listados de asistencia a reuniones</t>
  </si>
  <si>
    <t xml:space="preserve">Subgerente Técnico y de Servicios - Profesionales de planeación de transporte </t>
  </si>
  <si>
    <t xml:space="preserve">Aplicación de los lineamientos establecidos en el procedimiento de Planeación del SITP.
</t>
  </si>
  <si>
    <t xml:space="preserve">Aplicación de los lineamientos establecidos en el procedimiento de Planeación del SITP
</t>
  </si>
  <si>
    <t># informes de Interventoría revisados/#interventoría presentados</t>
  </si>
  <si>
    <t xml:space="preserve">Brindar la asesoría jurídica que requiera la entidad para el cumplimiento de sus funciones, así como para el seguimiento jurídico de los contratos misionales y proyectos especiales. </t>
  </si>
  <si>
    <t xml:space="preserve">Juntas Directiva, Alta Dirección y actuales o futuros contratistas con intereses particulares  </t>
  </si>
  <si>
    <t xml:space="preserve">Motivar un concepto jurídico o expedir un acto jurídico con la finalidad de favorecer intereses particulares </t>
  </si>
  <si>
    <t>Revisión de conceptos y actos jurídicos por diferentes instancias de la dependencia frente a la normatividad legal aplicable</t>
  </si>
  <si>
    <t>Cantidad de kilómetros ajustados por Off Line / Cantidad de kilómetros Totales Ajustados</t>
  </si>
  <si>
    <t>Aplicación de mecanismos de interventoría, acompañado de líderes de supervisión.
Reuniones operativas para evaluar la gestión y toma de acciones de control, así como reuniones de seguimiento con los concesionarios</t>
  </si>
  <si>
    <t>Verificaciones en campo de las decisiones que se tomen e imposición de infracciones cuando corresponda, conforme a las inspecciones operativas realizadas por funcionarios del Ente Gestor o terceros designados por este.</t>
  </si>
  <si>
    <t>Actas de reuniones y registros de hallazgos por infracciones.</t>
  </si>
  <si>
    <t>(Cantidad de infracciones por cada componente operacional / Total de infracciones impuestos) * 100 %</t>
  </si>
  <si>
    <t>Aplicación de mecanismos de seguimiento, acompañado de líderes de supervisión.
Verificación de requisitos definidos para la vinculación de conductores y/o vehículos presentados por cada concesionario de operación.</t>
  </si>
  <si>
    <t>Verificación de la totalidad de la documentación presentada por los concesionarios para la vinculación de conductores y vehículos.</t>
  </si>
  <si>
    <t>Profesional Especializado 6 de Gestión de Flota.</t>
  </si>
  <si>
    <t>(Encuentros adelantados /3800)*100</t>
  </si>
  <si>
    <t>Profesional Especializado Grado 6 de Gestión Social</t>
  </si>
  <si>
    <t>Implementar protocolos de servicio al ciudadano para las líneas de atención establecidas por TRANSMILENIO S.A.</t>
  </si>
  <si>
    <t>2 protocolos de atención</t>
  </si>
  <si>
    <t>Total protocolos de atención / 2 protocolos de atención</t>
  </si>
  <si>
    <t xml:space="preserve">Profesional Especializado Grado 06 - Servicio al Usuario y Contacto SIRCI
</t>
  </si>
  <si>
    <t>12 informes de PQRS</t>
  </si>
  <si>
    <t>(total informes elaborados/12 informes)*100</t>
  </si>
  <si>
    <t>Realizar informes mensuales  sobre el balance de PQRS</t>
  </si>
  <si>
    <t>2 campañas gestionadas</t>
  </si>
  <si>
    <t>(total campañas/2)</t>
  </si>
  <si>
    <t>4.3</t>
  </si>
  <si>
    <t>Actualizar el procedimiento de Atención a peticiones, quejas, reclamos y sugerencias</t>
  </si>
  <si>
    <t>1 procedimiento actualizado</t>
  </si>
  <si>
    <t>(total procedimientos actualizados/ 1 )</t>
  </si>
  <si>
    <t>Profesional Especializado Grado 06 - Servicio al Usuario y Contacto SIRCI</t>
  </si>
  <si>
    <t>Cualificar al personal encargado de dar respuesta a las peticiones ciudadanas en las diferentes dependencias de TRANSMILENIO S.A.</t>
  </si>
  <si>
    <t>2 capacitaciones</t>
  </si>
  <si>
    <t>(total capacitaciones / 2 )</t>
  </si>
  <si>
    <t>2 mediciones aplicadas</t>
  </si>
  <si>
    <t>Total mediciones aplicadas / 2</t>
  </si>
  <si>
    <t># Solicitudes de publicación recibidas /  publicaciones en la web</t>
  </si>
  <si>
    <t>Profesional Especializado 6 de Prensa y Comunicación Externa
Web Master de la entidad
y
Profesionales de las áreas encargados de la información</t>
  </si>
  <si>
    <t>Revisar que la información que se publique en la página web, contenga los mínimos criterios de accesibilidad que se requieren</t>
  </si>
  <si>
    <t>100% de las solicitud recibidas por parte de las áreas sean revisadas bajo criterios de accesibilidad</t>
  </si>
  <si>
    <t># Solicitudes de publicación recibidas /  publicaciones revisadas</t>
  </si>
  <si>
    <t>Descripción: Trafico de influencias para la adjudicación de los contratos de licitación pública de la Dirección Técnica de Seguridad</t>
  </si>
  <si>
    <t>Revisión documental de estudios técnicos y previos por distintos miembros del área.
Conformación de un equipo interadministrativo para la revisión documental.</t>
  </si>
  <si>
    <t xml:space="preserve">Constituir un equipo para la elaboración y revisión de los estudios técnicos de los procesos de Licitación Pública y acompañamiento en el proceso de contratación.
</t>
  </si>
  <si>
    <t>Directora Técnica de Seguridad y Profesionales de la Dirección</t>
  </si>
  <si>
    <t>(No. de procesos  por Licitación Publica adjudicados / No. Procesos Licitación Pública Programados) * 100</t>
  </si>
  <si>
    <t>Preventivo
Correctivo</t>
  </si>
  <si>
    <t>Directora Técnica de Seguridad
y
Profesional encargado de la supervisión del contrato de vigilancia en el Sistema</t>
  </si>
  <si>
    <t>Seguimiento bimestral a los registros de estado de inoperabilidad en el aplicativo GestSAE, comparado con la base de datos de la Dirección Técnica de Seguridad. Se realiza para una ventana de tiempo de 24 meses.</t>
  </si>
  <si>
    <t>Cuadro de control comparativo.</t>
  </si>
  <si>
    <t>(No. de tarjetas de conducción suspendidas y notificadas inoperables en GestSAE / No. de tarjetas de conducción suspendidas y notificadas inoperables) * 100</t>
  </si>
  <si>
    <t>Profesional Especializado (06) de Talento Humano</t>
  </si>
  <si>
    <t>Personas seleccionadas a quienes se les hizo validación  de información / Personas contratadas</t>
  </si>
  <si>
    <t>Realizar un seguimiento trimestral, tanto a la ejecución del Proyecto de Bienestar e Incentivos, como a la ejecución del Contrato</t>
  </si>
  <si>
    <t>El Equipo de Talento Humano integrado por el Director Corporativo y los Profesionales de Nómina, Formación y Desarrollo, Seguridad y Salud en el Trabajo y Bienestar e Incentivos, realizarán un seguimiento trimestral, tanto a la ejecución del Proyecto de Bienestar e Incentivos como a la ejecución del Contrato</t>
  </si>
  <si>
    <t>Profesional  Universitario (04) de Bienestar e Incentivos</t>
  </si>
  <si>
    <t>Aplicación de los lineamientos establecidos en el programa de capacitación y bienestar incluidos en el manual de la gestión Integral del talento Humano de TRANSMILENIO S.A.</t>
  </si>
  <si>
    <t>Profesional  Universitario (03) de Formación y Desarrollo</t>
  </si>
  <si>
    <t xml:space="preserve">No. total de capacitaciones ejecutadas/No. de capacitaciones avaladas </t>
  </si>
  <si>
    <t>Revisión registro y evidencias de la evaluación de desempeño por parte de cada jefe de dependencia  a todo su equipo de trabajo en el aplicativo establecido para tal fin</t>
  </si>
  <si>
    <t xml:space="preserve">
Evidencias Retroalimentación Jefe de Dependencia
Reporte de evaluación en aplicativo de Gestión para el desarrollo
</t>
  </si>
  <si>
    <t>No. valoraciones realizadas en cada dependencia con retroalimentación / No. valoraciones a realizar por dependencia</t>
  </si>
  <si>
    <t>Validaciones sobre la nómina a pagar por parte del Profesional de Talento Humano, Aplicación políticas de operación - Autorizaciones por escrito</t>
  </si>
  <si>
    <t xml:space="preserve">
Verificar que todas las novedades reportadas tengas las firmas de autorizado de las personas encargadas de su reporte
Realizar validaciones mensuales sobre las novedades reportadas y las novedades cargadas en el sistema</t>
  </si>
  <si>
    <t>Carpeta de novedades con el archivo físico de los reportes para cargar a la nómina
Archivo mensual en Excel con las validaciones realizadas</t>
  </si>
  <si>
    <t>Profesional Universitario (04) de Nómina</t>
  </si>
  <si>
    <t>Cantidad de novedades reportadas vs. Novedades auditadas</t>
  </si>
  <si>
    <t>Control Administrativo: Seguimiento periódico del ausentismo soportada en las incapacidades presentadas en el periodo</t>
  </si>
  <si>
    <t>Solicitar al servicio de salud que emitió la incapacidad, verificación de la misma</t>
  </si>
  <si>
    <t>Reporte del aplicativo de ausentismo
Oficios y/o correos enviados a los servicios de salud emisores de las incapacidades sospechosas</t>
  </si>
  <si>
    <t>Profesional Universitario (3) de Seguridad y Salud en el Trabajo</t>
  </si>
  <si>
    <t>No. de incapacidades sospechosas verificadas/ No. de incapacidades sospechosas a verificar.</t>
  </si>
  <si>
    <t xml:space="preserve">GESTIÓN JURÍDICA </t>
  </si>
  <si>
    <t>Verificación de los diferentes documentos que originan los contratos  analizados, revisados y emitidos por múltiples personas dentro de la entidad. Los procesos de selección con convocatoria publica son verificados, analizados  y observados (presentan observaciones) por los potenciales oferentes. Estos requerimientos  son atendidas en su totalidad, muchas de ellos son acogidos, y cuando no se hace se establece la razón de ello. Tanto los pliegos definitivos como las evaluaciones a los procesos de selección con convocatoria pública son puestos en conocimiento del comité de contratación de la entidad; este es un grupo colegiado compuesto por los directivos de Transmilenio</t>
  </si>
  <si>
    <t>Expedientes contractuales
Página de contratación estatal SECOP II</t>
  </si>
  <si>
    <t>Profesional Especializado (06) de Contratación</t>
  </si>
  <si>
    <t xml:space="preserve"> Profesional Especializado (06) de Contratación</t>
  </si>
  <si>
    <t>Verificación de los diferentes documentos que originan los contratos  analizados, revisados y emitidos por múltiples personas dentro de la entidad.</t>
  </si>
  <si>
    <t xml:space="preserve"> Gestionar los procesos de contratación misional y administrativa de los negocios jurídicos requeridos para el cumplimiento de la misión de la empresa.</t>
  </si>
  <si>
    <t>ADQUISICION DE BIENES Y SERVICIOS</t>
  </si>
  <si>
    <t>Implementar y poner en producción el módulo de programación presupuestal (incluido en el aplicativo SEUS) en el cual se establecen los roles de las áreas implicadas</t>
  </si>
  <si>
    <t>Acta de recibo del módulo de programación presupuestal
Módulo de programación presupuestal en funcionamiento</t>
  </si>
  <si>
    <t>Profesional Especializado (6) de Presupuesto</t>
  </si>
  <si>
    <t>Actividades ejecutadas para la implementación y puesta en producción del módulo programación presupuestal/ Actividades programadas para la implementación y puesta en producción del módulo programación presupuestal</t>
  </si>
  <si>
    <t>Realizar las conciliaciones mensuales
Seguimiento permanente a los ingresos y egresos</t>
  </si>
  <si>
    <t>Reporte de conciliación
Reporte de egresos e ingresos
Órdenes de pago firmadas</t>
  </si>
  <si>
    <t xml:space="preserve">Tesorero
Profesional Especializado (05) de Tesorería </t>
  </si>
  <si>
    <t xml:space="preserve">Conciliaciones Realizadas / Cuentas Bancarias de la Entidad </t>
  </si>
  <si>
    <t>Acta de Inversiones
Reporte del SIAF</t>
  </si>
  <si>
    <t>Profesional Especializado (06) Contador General</t>
  </si>
  <si>
    <t>Asignación errónea del rubro presupuestal de acuerdo al plan de cuentas en la elaboración del certificado de disponibilidad presupuestal</t>
  </si>
  <si>
    <t>Descripción: Asignar recursos a un rubro presupuestal que no cumpla  con el objeto del rubro de gasto, para el beneficio de un Tercero.</t>
  </si>
  <si>
    <t>Pérdidas Económicas
Multas
Sanciones o acciones disciplinarias, fiscales y penales</t>
  </si>
  <si>
    <t>Plan de Adquisiciones aprobado por el Comité de Contratación
Aplicación Resolución de Liquidación del presupuesto vigente
Aplicativo SEUS que permite interfaces entre áreas con relación a los procesos que realiza cada área que involucra presupuesto</t>
  </si>
  <si>
    <t>Recibo de dádivas.</t>
  </si>
  <si>
    <t>No remisión oportuna de un acto administrativo que afecte el presupuesto de la empresa.</t>
  </si>
  <si>
    <t>Descripción: Manipular información relacionada con los recursos financieros de la entidad para beneficio de un tercero o propio</t>
  </si>
  <si>
    <t>Pérdidas Económicas
Multas, Sanciones o acciones Disciplinarias</t>
  </si>
  <si>
    <t>Tres revisiones de pagos por diferentes encargados
Conciliaciones Bancarias
Revisión de Egresos</t>
  </si>
  <si>
    <t>Conflictos de interés de los servidores</t>
  </si>
  <si>
    <t>INFORMACION FINANCIERA Y CONTABLE</t>
  </si>
  <si>
    <t>Realización de Comités de seguimiento de siniestros con corredores de seguros</t>
  </si>
  <si>
    <t>Validación de la información de siniestros reportada por los corredores de seguros contra la información con la que cuenta la entidad</t>
  </si>
  <si>
    <t>Profesional Especializado (06) de Seguros</t>
  </si>
  <si>
    <t>Revisiones aleatorias a las entregas parciales del levantamiento físico de inventarios
Aplicaciones de los lineamientos establecidos en el Manual de Inventarios</t>
  </si>
  <si>
    <t>Realizar aleatoriamente levantamiento físico de Inventarios por áreas, a un funcionario de la misma</t>
  </si>
  <si>
    <t>Reporte del aplicativo SEUS, (Levantamiento físico de inventarios por responsable)</t>
  </si>
  <si>
    <t>Profesional Universitario (03) de Apoyo Logístico</t>
  </si>
  <si>
    <t>Número de levantamiento aleatorios realizados a los funcionarios / Tres (3) levantamientos aleatorias por funcionario</t>
  </si>
  <si>
    <t xml:space="preserve">Inventario documental 
Foliación de expedientes
Control de prestamos
Digitalización de documentos 
Seguimiento al cierre de trámites en el aplicativo Cordis </t>
  </si>
  <si>
    <t xml:space="preserve">Registros de capacitación
PINAR </t>
  </si>
  <si>
    <t>Profesional Universitario (03) de Gestión Documental.</t>
  </si>
  <si>
    <t>Establecer términos de referencias objetivos en los estudios técnicos y financieros acordes con necesidad real del el bien o servicio a contratar, que permitan contar con una pluralidad de oferentes</t>
  </si>
  <si>
    <t xml:space="preserve">Para la elaboración de los estudios técnicos y financieros se realiza un proceso de benchmarking, con otras entidades del sector publico que me permita el levantamiento de términos de referencias objetivos, con el fin de contar con una pluralidad de oferentes </t>
  </si>
  <si>
    <t>Profesional Universitario (04) de Mantenimiento e Infraestructura</t>
  </si>
  <si>
    <t>(No.  Actividades realizadas/No. Actividades Programadas asociadas al control)</t>
  </si>
  <si>
    <t>Catorce (14) Reportes  de ejecución presupuestal elaborados y publicados en la página web de TRANSMILENIO S.A., PREDIS, SIVICOF y SIDEF</t>
  </si>
  <si>
    <t>No. de informes publicados anualmente/14</t>
  </si>
  <si>
    <t>Profesional Especializado (06) de Presupuesto</t>
  </si>
  <si>
    <t>No. de estados financieros elaborados y publicados/11</t>
  </si>
  <si>
    <t>Profesional Universitario (03) de Gestión Documental</t>
  </si>
  <si>
    <t>Plan institucional de archivo</t>
  </si>
  <si>
    <t>Consolidación y remisión para su publicación  del Informe de Gestión de la Entidad año 2017</t>
  </si>
  <si>
    <t xml:space="preserve">Verificar el cumplimiento de la Ley de Transparencia </t>
  </si>
  <si>
    <t>1.9</t>
  </si>
  <si>
    <t>Elaboración del 100% de los informes de seguimiento al  Plan Anticorrupción y de Servicio al Ciudadano planeados durante la vigencia 2018.</t>
  </si>
  <si>
    <t>Cantidad  de informes emitidos / Cantidad de informes planeados (4)</t>
  </si>
  <si>
    <t>Jefe de la Oficina de Control Interno</t>
  </si>
  <si>
    <t>Elaboración de la totalidad  de los informes de verificación y evaluación del mapa de riesgos de corrupción planeados durante  la vigencia 2018</t>
  </si>
  <si>
    <t>Verificación del cumplimiento del perfil de los candidatos a funcionarios de planta u oferentes contractuales</t>
  </si>
  <si>
    <t xml:space="preserve">Moderado </t>
  </si>
  <si>
    <t>NA</t>
  </si>
  <si>
    <t>Correctiva</t>
  </si>
  <si>
    <t>Seguimiento periódico (de acuerdo con las cláusulas de cada contrato) del cumplimiento de los contratos respaldado con evidencia documental  y con el conocimiento del Jefe de Control Interno a través de correo electrónico</t>
  </si>
  <si>
    <t>Desconocimiento del Código de Ética de la Entidad y de la Oficina de Control Interno por parte de los servidores de la dependencia..</t>
  </si>
  <si>
    <t>Cumplimiento  a lo dispuesto en la ley 1474 de 2011- Medidas administrativas para la lucha contra la corrupción. Niveles de supervisión y comunicación de los trabajos realizados.</t>
  </si>
  <si>
    <t>Documentar y consolidar la matriz de riesgos de corrupción 2018 para cada uno de los procesos de la Entidad,  acorde con la normativa vigente.</t>
  </si>
  <si>
    <t xml:space="preserve">
Descripción: Manipulación de la información relacionada con los Proyectos de Inversión, planes, y programas de la Entidad para beneficio propio o de terceros</t>
  </si>
  <si>
    <t>Manipulación indebida en los procesos de  formulación y administración de los proyectos de inversión, planes y programas</t>
  </si>
  <si>
    <t>Desviación de recursos para propósitos no relacionados con el fin  social de la entidad
Inexactitud y falta de transparencia en la información  sobre la gestión institucional entregada a la ciudadanía
Hallazgos de tipo disciplinario, fiscal
Perdida de información
Perdida de imagen institucional</t>
  </si>
  <si>
    <t># de conceptos emitidos por los profesionales/ # de conceptos solicitados por las áreas</t>
  </si>
  <si>
    <t>Publicación de las diferentes versiones del Plan de acción 2018 y/o Plan anual de adquisiciones derivadas de los cambios requeridos por las dependencias y/o aprobadas en Comité</t>
  </si>
  <si>
    <t>(# Piezas de comunicación/6)*100</t>
  </si>
  <si>
    <t>Una rendición de cuentas del sector movilidad con los ciudadanos de acuerdo a la metodología ISO IWA18091</t>
  </si>
  <si>
    <t>Subgerente de Comunicaciones y Atención al usuario
y 
Jefe Oficina Asesora de Planeación</t>
  </si>
  <si>
    <t>Participar de la rendición de cuentas del Sector Movilidad en cumplimiento a la normativa 1757 de 2015</t>
  </si>
  <si>
    <t>Una rendición de cuentas del sector movilidad con los ciudadanos que de cuenta del cumplimiento de la ley 1757 del 2015 y lo estipulado por el DAFP</t>
  </si>
  <si>
    <t>Una rendición de cuentas con ciudadanos Sector Movilidad/1)*100</t>
  </si>
  <si>
    <t>(Una campaña de socialización de rendición de cuentas/1)*100</t>
  </si>
  <si>
    <t>Director TICs y Profesionales encargados de Evaluación de procesos</t>
  </si>
  <si>
    <t>(#Evaluaciones presentadas/ #Procesos Evaluados)*100</t>
  </si>
  <si>
    <t xml:space="preserve">Descripción: Realización del ejercicio de la Supervisión sin el lleno de los requisitos y obligaciones contractuales, en beneficio propio o de un tercero.
</t>
  </si>
  <si>
    <t>Instrucción y sensibilización a supervisores en relación con el ejercicio de la Supervisión.
Publicación en SECOP de documentación asociada</t>
  </si>
  <si>
    <t>Director TICs y Profesionales encargados de supervisión de contratos TIC</t>
  </si>
  <si>
    <t>Acceso no autorizado a la información contenida en los recursos o servicios tecnológicos de la Entidad atribuibles a los componentes tecnológicos que los soportan</t>
  </si>
  <si>
    <t xml:space="preserve">Director TICs, Profesional encargado de seguridad de la información y responsables de definición de requerimientos de sistemas de información. </t>
  </si>
  <si>
    <t>Un (1) documento de requerimientos de seguridad que deben ser incluidos en la definición de requerimientos de sistemas de información.</t>
  </si>
  <si>
    <t xml:space="preserve">Descripción: Uso y manipulación indebida de los equipos por parte de quienes prestan el servicio de soporte a usuarios.
</t>
  </si>
  <si>
    <t>Definición e implementación de planilla de Control de acceso a equipos para soporte técnico.
Creación de perfiles de acceso a la información para quienes prestan servicio de soporte a usuarios</t>
  </si>
  <si>
    <t>Informe del Supervisor del contrato de soporte técnico a equipos.</t>
  </si>
  <si>
    <t xml:space="preserve">Director TICs y Funcionario  encargado de la supervisión de contratos de soporte técnico. </t>
  </si>
  <si>
    <t xml:space="preserve">Una (1) planilla de control de acceso a equipos objeto de soporte técnico </t>
  </si>
  <si>
    <t>Validación de la página web de la Entidad en relación al cumplimiento de los lineamientos de Transparencia Activa, en articulación con la estrategia GEL y reporte semestral correspondiente</t>
  </si>
  <si>
    <t>Dos (2) reportes al año sobre cumplimiento de requerimientos de la entidad en materia de lineamientos de Transparencia Activa, en articulación con la estrategia GEL.</t>
  </si>
  <si>
    <t>(Reporte sobre cumplimiento de requerimientos de la entidad en materia de lineamientos de Transparencia Activa presentado a la Alta Dirección/1)*100</t>
  </si>
  <si>
    <t>Director(a) de TIC´s -
 Profesional de apoyo GEL</t>
  </si>
  <si>
    <t>100% de los mapas de riesgos de los procesos actualizados</t>
  </si>
  <si>
    <t>Mapas de riesgos actualizados/Mapas de riesgos a actualizar</t>
  </si>
  <si>
    <t>Lideres de procesos</t>
  </si>
  <si>
    <t>Una matriz de riesgos de corrupción actualizada y divulgada durante la vigencia 2018</t>
  </si>
  <si>
    <t>Retrasos en la operación o esperas prolongadas en las cabeceras.
Desarrollo de actividades innecesarias y falta de realización de actividades esenciales.  
Sanciones a funcionarios involucrados en el proceso</t>
  </si>
  <si>
    <t>Presentaciones en reuniones de coordinación y seguimiento  DTBRT. 
Remisión programaciones a los concesionarios de operación troncal</t>
  </si>
  <si>
    <t>(Número de seguimientos realizados / Número de seguimientos programados) *100</t>
  </si>
  <si>
    <t>Revisión mensual de indicadores de puntualidad, regularidad, confiabilidad de la flota y hallazgos o desincentivos operativos.</t>
  </si>
  <si>
    <t>(Número de comités realizados / Número de comités programados) *100</t>
  </si>
  <si>
    <t>Actualizar los riesgos de los procesos de la Entidad acorde con los lineamientos definidos en el Manual de gestión de Riesgos de Transmilenio S.A.</t>
  </si>
  <si>
    <t>Capacitación sobre Habeas Data</t>
  </si>
  <si>
    <t>(Capacitación Habeas Data / Uno (1)) *100</t>
  </si>
  <si>
    <t>Aplicación de la Resolución No. 311 del 30 de junio de 2017 la cual establece las "Condiciones para la explotación colateral de los sistemas de transporte a cargo de TRANSMILENIO S.A."
Aplicación de los procedimientos de explotación de la infraestructura acorde a la dinámica de los negocios asociados a esta explotación.</t>
  </si>
  <si>
    <t>Autorizaciones de exhibición de publicidad.
Reportes de seguimiento.
Comunicaciones y correos a los clientes reportando novedades</t>
  </si>
  <si>
    <t>Aplicación de  la Resolución No. 311 del 30 de junio de 2017 la cual define las Políticas para la Explotación Colateral de Negocios del Sistema Transmilenio.
Aplicación de los procedimientos de explotación del conocimiento acorde a la dinámica de los negocios asociados a esta explotación.</t>
  </si>
  <si>
    <t>Realización de  una campaña  para Visualizar los Gestores de Marca de   Transmilenio S.A.</t>
  </si>
  <si>
    <t>Una (1) Campaña para visualizar los Gestores de Marca de Transmilenio S.A.</t>
  </si>
  <si>
    <t>(Campañas realizadas para visualizar los gestores de marca/ 1) x 100</t>
  </si>
  <si>
    <t>Profesional Universitario (03) de Formación y Desarrollo</t>
  </si>
  <si>
    <t>Realización de una campaña para promover los valores del código de integridad acorde con los lineamientos de la Función Publica.</t>
  </si>
  <si>
    <t>Una (1) Campaña para promover los valores del código de integridad del distrito.</t>
  </si>
  <si>
    <t>Adaptación, adopción y divulgación del Código de Ética Acorde con los actuales lineamientos (2017) de la Función Pública.</t>
  </si>
  <si>
    <t>(Código de ética adaptado, adoptado  y divulgado /1) x 100</t>
  </si>
  <si>
    <t>Actualizar y publicar el índice de información actualizada y reservada</t>
  </si>
  <si>
    <t>Indicie de información actualizada</t>
  </si>
  <si>
    <t>Elaboración, aprobación y publicación  del  Programa de Gestión Documental</t>
  </si>
  <si>
    <t>Aplicación de lineamientos establecidos en el Manual de Gestión Social
Seguimiento aleatorio mensual (mínimo al 10% del total de cada mes) a las actividades realizadas con comunidades verificando el cumplimiento del objetivo propuesto</t>
  </si>
  <si>
    <t>3800 encuentros con comunidades</t>
  </si>
  <si>
    <t>Realizar eventos de participación para el  fortalecimiento de comportamientos ciudadanos y el respeto por lo público con los lideres comunales en al menos  75% de las localidades del Distrito.</t>
  </si>
  <si>
    <t>Un evento de participación en 15 localidades</t>
  </si>
  <si>
    <t>Numero de eventos realizados en las localidades/15</t>
  </si>
  <si>
    <t/>
  </si>
  <si>
    <t>Nombre de la entidad:</t>
  </si>
  <si>
    <t>EMPRESA DE TRANSPORTE DEL TERCER MILENIO TRANSMILENIO S.A.</t>
  </si>
  <si>
    <t>Orden:</t>
  </si>
  <si>
    <t>Territorial</t>
  </si>
  <si>
    <t>Sector administrativo:</t>
  </si>
  <si>
    <t>Año vigencia:</t>
  </si>
  <si>
    <t>2018</t>
  </si>
  <si>
    <t>Bogotá D.C</t>
  </si>
  <si>
    <t>BOGOTÁ</t>
  </si>
  <si>
    <t>DATOS TRÁMITES A RACIONALIZAR</t>
  </si>
  <si>
    <t>ACCIONES DE RACIONALIZACIÓN A DESARROLLAR</t>
  </si>
  <si>
    <t>PLAN DE EJECUCIÓN</t>
  </si>
  <si>
    <t>MONITOREO</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</si>
  <si>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</si>
  <si>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</si>
  <si>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</si>
  <si>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</si>
  <si>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</si>
  <si>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</si>
  <si>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</si>
  <si>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</si>
  <si>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</si>
  <si>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</si>
  <si>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</si>
  <si>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Responsable</t>
  </si>
  <si>
    <t>Jefe planeación</t>
  </si>
  <si>
    <t>Valor esperado (%)</t>
  </si>
  <si>
    <t>Valor ejecutado (%)</t>
  </si>
  <si>
    <t>Desfase (%)</t>
  </si>
  <si>
    <t>Observaciones/Recomendaciones</t>
  </si>
  <si>
    <t>Justificación</t>
  </si>
  <si>
    <t>Seguimiento jefe control interno</t>
  </si>
  <si>
    <t>Otros procedimientos administrativos de cara al usuario</t>
  </si>
  <si>
    <t>26514</t>
  </si>
  <si>
    <t>Personalización de tarjetas Tullave</t>
  </si>
  <si>
    <t>Inscrito</t>
  </si>
  <si>
    <t>Los usuarios que cuentan con la Tarjeta Tullave personalizada pueden acceder a diferentes beneficios, dentro de estos se encuentran dos (2) viajes a crédito, transbordos y recuperación de saldo.
Para surtir el trámite de personalización, es necesario acercarse a uno de los cuarenta (40) puntos ubicados en portales, algunos centros comerciales y estaciones.
No obstante, una alta demanda de usuarios que desean personalizar su tarjeta, no cuentan con la disponibilidad de tiempo para realizar el trámite establecido.</t>
  </si>
  <si>
    <t>En conjunto con el operador de recaudo, realizar el proceso de personalización virtual, donde el usuario a través de una plataforma pueda asociar su tarjeta TULLAVE básica con sus datos personales y de esta manera realizar el proceso de personalización. 
NOTA: el cumplimiento de esta mejora depende en gran parte de las decisiones que se definan por parte de la REGISTRADURIA NACIONAL quien autorizará la validación de información de los ciudadanos para la seguridad y efectividad del OPA</t>
  </si>
  <si>
    <t>Mayor población  que cuenta con tarjeta personalizada y puede gozar de sus beneficios. Disminución de pasos administrativos en la obtención de la tarjeta para la persona que la requiere.</t>
  </si>
  <si>
    <t>Administrativa</t>
  </si>
  <si>
    <t>Reducción de pasos (momentos) para el ciudadano</t>
  </si>
  <si>
    <t>01/02/2018</t>
  </si>
  <si>
    <t>31/10/2018</t>
  </si>
  <si>
    <t>Subgerencia de Atención al Usuario y Comunicaciones</t>
  </si>
  <si>
    <t>No</t>
  </si>
  <si>
    <t xml:space="preserve">Evaluaciones de perfil con los Vo. Bo del profesional especializado a cargo y la Subgerente de Atención al Usuario y comunicaciones </t>
  </si>
  <si>
    <t xml:space="preserve">Profesional Especializado (05) Atención en vía y Servicio al Ciudadano  y Subgerente de  Atención al Usuario y Comunicaciones  </t>
  </si>
  <si>
    <t xml:space="preserve">12 Actividades lúdico pedagógicas culturales. </t>
  </si>
  <si>
    <t>(Actividades Lúdico Pedagógicas culturales  realizadas / 12 actividades lúdico pedagógicas culturales ) * 100</t>
  </si>
  <si>
    <t>Publicar el  proyecto de Mapa de riesgos de corrupción 2018 en la pagina web de la Entidad y en la Intranet para que sea conocido y observado por los actores externos e internos de la Entidad</t>
  </si>
  <si>
    <t>Seguimientos periódicos a los instrumentos de planeación</t>
  </si>
  <si>
    <t># de seguimientos a los instrumentos de planeación ejecutados/ # de seguimientos a los instrumentos de planeación programados</t>
  </si>
  <si>
    <t>Correos electrónicos, comunicaciones,
Autorizaciones de el uso de marca y
Facturas</t>
  </si>
  <si>
    <t xml:space="preserve">No. Documento de Tarifas actualizadas y publicadas/ No. Documento de Tarifas a actualizar y publicar </t>
  </si>
  <si>
    <t>Se aplican los lineamientos del procedimiento para la elaboración de estudios de transporte de largo, mediano y corto plazo en sus componentes  zonal, troncal y modos complementarios y se realizan reuniones de seguimiento de la información de los proyectos y revisión de resultados de las evaluaciones macro</t>
  </si>
  <si>
    <t>Incumplimiento de metas de crecimiento y mejoramiento de la infraestructura.
Detrimento patrimonial y sobrecostos en el valor final de la infraestructura construida.
Pérdida de la capacidad de servicio del Sistema Transmilenio
Pérdida de recursos económicos
Pérdida en la imagen y el buen nombre institucional</t>
  </si>
  <si>
    <t>Intención de no dar cumplimiento  cabal  de lo estipulado en los contratos de concesión y en el manual del componente troncal del SITP.</t>
  </si>
  <si>
    <t>Actualmente, se estructuran los procesos de contratación, siguiendo lineamiento del Manuald e Contratación de la entidad.</t>
  </si>
  <si>
    <t>Actualmente, se estructuran los estudios previos para procesos de contratación, siguiendo lineamientos del Manual de Contratación de la entidad.</t>
  </si>
  <si>
    <t>Observaciones a los estudios técnicos por parte del equipo conformado.
Documento de conformación del equipo técnico para el proceso
Correos, actas reuniones y otros documentos de soporte</t>
  </si>
  <si>
    <t>Descripción: Durante la ejecución del contrato de vigilancia el personal de interventoría y/o encargado de la supervisión reciba o solicite dadivas o cualquier otra clase de beneficios, para no reportar hallazgos de incumplimiento de las obligaciones contractuales</t>
  </si>
  <si>
    <t>Afectación a la percepción de seguridad del Sistema y al Servicio
Afectación a los estándares de prestación del servicio de vigilancia y seguridad privada
Sanciones de tipo disciplinario y penal
Perdida de imagen del Sistema
Detrimento patrimonial
Perdida de credibilidad
Obstaculizar las sanciones que hayan lugar</t>
  </si>
  <si>
    <t xml:space="preserve">La interventoría y/o supervisión del contrato de vigilancia y seguridad privada realizará:
Programación de visitas al seguimiento de la prestación del servicio de vigilancia.
Generación de informes de las visitas realizadas al seguimiento de la prestación del servicio de vigilancia 
</t>
  </si>
  <si>
    <t>Realizan visitas con el acompañamiento aleatorio de varios representantes de la Dirección.
Revisión de la ejecución del plan de trabajo de la Interventoría de vigilancia</t>
  </si>
  <si>
    <t>Registros fotográficos e informes de las visitas realizadas
Revisión de informes de la interventoría de vigilancia</t>
  </si>
  <si>
    <t>(No.  de visitas realizadas / No. de visitas programadas)  * 100
(No. De informes de la interventoría revisados / No. De informes presentados por la interventoría) *100</t>
  </si>
  <si>
    <t>Realizar un comparativo de las tarjetas de conducción suspendidas y notificadas por escrito a los concesionarios Vs los registros de inoperabilidad del aplicativo GestSAE</t>
  </si>
  <si>
    <t>Aplicación del procedimiento de conciliación de ventas y consignaciones
Supervisión y seguimiento a las Actividades de la Interventoría.
Revisión de las actividades dela interventoría a través mesa de pares  en la que participen todas las  áreas  que tienen relación con los diferentes subsistemas del SIRCI.</t>
  </si>
  <si>
    <t>Elaboración e implementación del procedimiento de control de disponibilidad, compra y reintegro de costos de TISC.
Continuar con la revisión de las actividades de la interventoría y de la concesión del recaudo a través mesas de pares en la que participen todas las  áreas  que tienen relación con los diferentes subsistemas del SIRCI.</t>
  </si>
  <si>
    <t>Procedimiento de control de disponibilidad, compra y reintegro de costos de TISC adoptado en el SIG.
Actas de las mesas de pares elaborados por la interventoría
Informes de revisión</t>
  </si>
  <si>
    <t>Descripción: Manipulación de la información de Inventarios relacionados con la Propiedad Planta y Equipo de propiedad de Transmilenio, para beneficiar un tercero</t>
  </si>
  <si>
    <t>Levantamiento amañado del inventario físico.</t>
  </si>
  <si>
    <t>Socialización a todos los servidores de la dependencia del Código de Ética de la Oficina de Control Interno aprobado por el Comité del Sistema Integrado de Gestión y el Estatuto de Auditoría Interna dela OCI.
Notificación de los hallazgos a los auditados durante el transcurso de la auditoría,  de acuerdo con el procedimiento  No.P-CI-009</t>
  </si>
  <si>
    <t>Descripción: Que un tercero  (trabajador oficial, empleado público, contratista, ente de control, etc.) ofrezca y pague a los servidores adscritos a la Oficina de Control Interno de TRANSMILENIO S.A., favores, regalos, dádivas o dinero a cambio de ocultar, distorsionar o tergiversar, situaciones observadas en desarrollo de los diferentes trabajos ejecutados por esta dependencia</t>
  </si>
  <si>
    <r>
      <t>Descripción:</t>
    </r>
    <r>
      <rPr>
        <b/>
        <i/>
        <sz val="14"/>
        <rFont val="Arial"/>
        <family val="2"/>
      </rPr>
      <t xml:space="preserve"> </t>
    </r>
    <r>
      <rPr>
        <b/>
        <sz val="14"/>
        <rFont val="Arial"/>
        <family val="2"/>
      </rPr>
      <t>Que los supervisores de los contratos bajo responsabilidad de la Oficina de Control Interno no ejecuten su labor con la debida diligencia y objetividad, con el fin de favorecer al respectivo contratista, autorizando el pago de productos y/o servicios sin que los mismos se ajusten a la calidad y oportunidad esperada de acuerdo con los compromisos contractuales</t>
    </r>
  </si>
  <si>
    <r>
      <t>Descripción:</t>
    </r>
    <r>
      <rPr>
        <b/>
        <i/>
        <sz val="14"/>
        <rFont val="Arial"/>
        <family val="2"/>
      </rPr>
      <t xml:space="preserve"> </t>
    </r>
    <r>
      <rPr>
        <b/>
        <sz val="14"/>
        <rFont val="Arial"/>
        <family val="2"/>
      </rPr>
      <t xml:space="preserve">Que los servidores adscritos a la Oficina de Control Interno de TRANSMILENIO S.A.  accedan, manipulen, sustraigan o divulguen de forma indebida, información a la cual tienen acceso en desarrollo de su labor, con el objetivo de que la misma sea utilizada para su beneficio particular o el de un tercero.
</t>
    </r>
  </si>
  <si>
    <t>Descripción: Que un servidor adscrito a la Oficina de Control Interno de TRANSMILENIO S.A. oculte, distorsione o tergiverse, situaciones observadas en desarrollo de los diferentes trabajos ejecutados por esta dependencia, debido a conflictos de interés presentados entre éste y el personal perteneciente al proceso/actividad auditada, los cuales le impiden actuar con la debida objetividad</t>
  </si>
  <si>
    <t>Componente 3:  Estrategia Antitrámites</t>
  </si>
  <si>
    <r>
      <rPr>
        <b/>
        <sz val="12"/>
        <color theme="1"/>
        <rFont val="Calibri"/>
        <family val="2"/>
        <scheme val="minor"/>
      </rPr>
      <t xml:space="preserve">Subcomponente /proceso 3
</t>
    </r>
    <r>
      <rPr>
        <sz val="12"/>
        <color theme="1"/>
        <rFont val="Calibri"/>
        <family val="2"/>
        <scheme val="minor"/>
      </rPr>
      <t xml:space="preserve">Consulta y divulgación </t>
    </r>
  </si>
  <si>
    <t>Profesional Universitario 4  - Gestión Integral - Oficina Asesora de Planeación en coordinación con los profesionales (comunicación Externa e Interna)  de la Subgerencia de  Atención al Ciudadano y Comunicaciones.</t>
  </si>
  <si>
    <t xml:space="preserve">Profesional Universitario 4  - Gestión Integral - Oficina Asesora de Planeación </t>
  </si>
  <si>
    <t>Registro de vinculación de conductores y vehículos que cumplan con la totalidad de requisitos en la plataforma GestSAE</t>
  </si>
  <si>
    <t xml:space="preserve">Divulgación del PAAC  a  los servidores públicos de la Entidad a  través de una piezas de comunicación </t>
  </si>
  <si>
    <t>Mínimo 6 piezas de comunicación del PAAC</t>
  </si>
  <si>
    <t xml:space="preserve">Profesional Universitario 4 - Gestión Integral - Oficina Asesora de Planeación </t>
  </si>
  <si>
    <t xml:space="preserve">Realizar un informe de verificación </t>
  </si>
  <si>
    <t>Informe de verificación  realizado / informe de verificación planeado (1)</t>
  </si>
  <si>
    <t>Participar en la rendición de cuentas ISO IWA 18091, de acuerdo con los requerimientos de la Veeduría Distrital</t>
  </si>
  <si>
    <t>(Rendición de cuentas con ciudadanos de acuerdo a la metodología ISO IWA18091 /1)*100</t>
  </si>
  <si>
    <t>Según fecha establecida por la Veeduría Distrital</t>
  </si>
  <si>
    <t>Encuentros (reuniones, visitas técnicas, recorridos, audiencias públicas, cabildos públicos, mesas de trabajo, apoyos de divulgación entre otros, eventos zonales)al año, con el propósito de fortalecer la relación con las comunidades desde lo zonal incluyendo  eventos en el proceso institucional de rendición de cuentas</t>
  </si>
  <si>
    <t>Mínimo 20 encuentros con comunidades  enmarcados en el proceso institucional de rendición de cuentas</t>
  </si>
  <si>
    <t xml:space="preserve"> (# encuentros con comunidades  enmarcados en el proceso institucional de rendición de cuentas/20)*100</t>
  </si>
  <si>
    <t xml:space="preserve">Diseñar e implementar una campaña enfocada a los servidores públicos para dar a conocer lineamientos relacionados con rendición de cuentas </t>
  </si>
  <si>
    <t>Una campaña de socialización de rendición de cuentas</t>
  </si>
  <si>
    <t>Profesional Universitario 4 - Gestión Integral - Oficina Asesora de Planeación  en coordinación con los Responsables de las estrategias establecidos en el PAAC</t>
  </si>
  <si>
    <t>Participar en los Comités de Gerencia de la Integración para presentar los resultados relaciones con PQRS</t>
  </si>
  <si>
    <t>Mínimo participación en 2 comités de gerencia de integración</t>
  </si>
  <si>
    <t>Presentación de resultados en Comité de Gerencia de la Integración/2</t>
  </si>
  <si>
    <t>Director(a) de TIC´s  - Profesional de apoyo GEL</t>
  </si>
  <si>
    <t>Realizar seguimiento al cumplimiento de lo establecido por la Estrategia GEL, en el componente de TIC para Gobierno Abierto</t>
  </si>
  <si>
    <t>Matriz de seguimiento al cumplimiento de Lineamientos de TIC para Gobierno Abierto</t>
  </si>
  <si>
    <t>(Reporte con base en la matriz de seguimiento, sobre cumplimiento de Lineamientos de TIC para Gobierno Abierto/1)*100</t>
  </si>
  <si>
    <t>(Campañas realizadas para promover los valores del código de integridad del distrito/ 1) x 100</t>
  </si>
  <si>
    <t xml:space="preserve">Un (1)Código de Ética adaptado, adoptado y   divulgado de acuerdo a los lineamientos del Distrito </t>
  </si>
  <si>
    <t>Catastrofico</t>
  </si>
  <si>
    <t>Revisión y autorización a través de diferentes canales por parte del Subgerente de Atención al Usuario y Comunicaciones  de la informacion que se genera a medios de comunicación</t>
  </si>
  <si>
    <t>Correos electrónicos y/o mensajes a través de whatsApp autorizando la publicación</t>
  </si>
  <si>
    <t>Subgerente de Atención al Usuario y Comunicaciones</t>
  </si>
  <si>
    <t xml:space="preserve"> # de comunicados de prensa enviados a medios de comunicación/# de comunicados de prensa autorizados por  el Subgerente de Comunicaciones</t>
  </si>
  <si>
    <t>Soportes de publicación con Visto Bueno de la Subgerente de Atención al Usuario y Comunicaciones</t>
  </si>
  <si>
    <t>Profesional Universitario (04) - Comunicación Organizacional/
Subgerente de Atención al Usuario y Comunicaciones</t>
  </si>
  <si>
    <t xml:space="preserve">1. Se realiza control de vigilancia judicial externa a través de un contrato de prestación de servicios con la firma LUPA JURÍDICA y  visitas a los Juzgados para revisión de procesos puntuales.
2. Se ejerce revisión permanente y diaria de las notificaciones que se reciben en el Buzón de Correo Electrónico Institucional Exclusivo para notificaciones judiciales notificaciones.judiciales@transmilenio.gov.co.
3.  Se hace seguimiento y control de procesos través de la página de la Rama Judicial, SIPROJ y la pagina de la Procuraduría </t>
  </si>
  <si>
    <t>Reportes periódicos de LUPA JURIDICA
Reportes de visitas realizadas por el contratista asignado
Correos electrónicos recibidos de notificaciones judiciales y reportes a los apoderados de las novedades
Archivos PDF de consultas en las paginas de la Rama Judicial y Procuraduría
Requerimientos a los abogados a través de correo electrónico sobre el estado de los procesos, ajustes o correcciones al SIPROJ</t>
  </si>
  <si>
    <t xml:space="preserve">
Subgerente Jurídico
y
Profesional Especializado 6 - Defensa Judicial
</t>
  </si>
  <si>
    <t>Providencias notificadas/ Providencias reportadas
Providencias proferidas/
Providencias detectadas</t>
  </si>
  <si>
    <t xml:space="preserve">ADQUISICION DE BIENES Y SERVICIOS                    </t>
  </si>
  <si>
    <t>A pesar de que el  riesgo residual se ubica dentro de la zona de riesgo "BAJA", no se hace necesario establecer acciones adicionales al control descrito anteriormente, sin embargo se fortalecerá el control con una capacitación a delegados de algunas dependencias sobre el manejo y protección de los datos personales en cumplimiento de la Ley de Habeas Data</t>
  </si>
  <si>
    <t>A pesar de que el  riesgo residual se ubica dentro de la zona de riesgo "BAJA", no se hace necesario establecer acciones adicionales al control descrito anteriormente, sin embargo se fortalecerá  el control  en cuanto a la verificación de los requisitos mínimos exigidos en el estudio técnico económico</t>
  </si>
  <si>
    <t>Elaborar documentos técnicos soporte contundentes con las recomendaciones y planificación de necesidades de los proyectos de infraestructura.
Elaborar documentos de seguimiento al avance de los proyectos de infraestructura en curso.</t>
  </si>
  <si>
    <t xml:space="preserve">A pesar de que el  riesgo residual se ubica dentro de la zona de riesgo "BAJA", no se hace necesario establecer acciones adicionales al control descrito anteriormente, sin embargo se fortalecerá  el control con la revisión de los estudios previos por parte del director de BRT y de los profesionales especializados involucrados en procesos de contratación, para verificar objetividad de parámetros.  </t>
  </si>
  <si>
    <t>Seguimiento mensual de las autorizaciones, de la facturación y de la cartera</t>
  </si>
  <si>
    <t xml:space="preserve">Actualización y divulgación de las tarifas en la página web de la entidad y a través de comunicaciones a las entidades distritales y nacionales del sector transporte, así como las de relaciones públicas. </t>
  </si>
  <si>
    <t xml:space="preserve">Actualizar mensualmente las tarifas de remuneración a los operadores y  elaborando un estudio técnico y financiero de soporte de actualización tarifaria aprobados por el Subgerente Económico </t>
  </si>
  <si>
    <t>Realizacion de reuniones de seguimiento de la información de los proyectos y revisión de resultados de las evaluaciones macro</t>
  </si>
  <si>
    <t>Revisión y autorización del Subgerente de  Atención al Usuario y Comunicaciones  de las campañas de comunicación interna e   información que se divulga a través de las Pantallas.</t>
  </si>
  <si>
    <t xml:space="preserve">Proveer información de tipo presupuestal, contable, tributaria, de Tesorería y pagos a los entes de control y autoridades o entidades competentes de acuerdo a solicitud de los mismos </t>
  </si>
  <si>
    <t>Radicación no oportuna de las cuentas de cobro y facturas.</t>
  </si>
  <si>
    <t>Aplicación de los procedimientos actuales y verificación del cumplimiento de los requisitos exigidos 
Verificacion del cumplimiento de los requisitos por diferentes intancias en el proceso
Segregación de  las actividades de liquidación y aprobación de las cuentas por pagar por diferentes responsables</t>
  </si>
  <si>
    <t>Teniendo en cuenta que el riesgo residual se encuentra en zona Baja se mantendrán los controles actuales</t>
  </si>
  <si>
    <t>Mantener los controles actuales, dado que la calificación del riesgo se encuentra en una zona de riesgo baja.</t>
  </si>
  <si>
    <t>Medición de  indicadores de gestión de asuntos disciplinarios</t>
  </si>
  <si>
    <t xml:space="preserve">No. de decisiones adoptadas respecto  al  No. de decisiones analizadas entre profesional y Subgerente </t>
  </si>
  <si>
    <t>Que se afecte los principios de la función publica en perjuicio del carácter misional de la entidad
Sanciones disciplinarias, fiscales, administrativas y penales</t>
  </si>
  <si>
    <t xml:space="preserve">Teniendo en cuenta que el riesgo residual se ubica dentro de la zona de riesgo "BAJA", no se hace necesario establecer acciones adicionales al control descrito anteriormente. </t>
  </si>
  <si>
    <t># de campañas de comunicación interna e información de pantallas que fueron publicadas con Vo.Bo.  de la Subgerencia de de Atención al Usuario y Comunicaciones/ # de Campañas de comunicación interna e información de pantallas que requieren aprobación de la Subgerencia.</t>
  </si>
  <si>
    <t>Descripción: Omitir información relacionada con la gestión de la Entidad  en los diferentes espacios de interlocución con las comunidades para fines particulares</t>
  </si>
  <si>
    <t>Descripción: Aceptar o  solicitar pago o cualquier otra clase de beneficios, para no reportar o alterar información respecto del estado de operatividad de la tarjeta de conducción, con relación a las suspensiones de las tarjetas por eventos de accidentalidad, que hayan sido notificadas por escrito a los concesionarios del Sistema.</t>
  </si>
  <si>
    <t>Descripción: Que los funcionarios reciban algún tipo de comisión para que se  liquide  cuentas por pagar sin el lleno de los requisitos  contractuales, legales o procedimentales</t>
  </si>
  <si>
    <t>Descripción: Manejo inadecuado e inoportuno  de la información institucional relacionada con la defensa judicial de la Entidad con fines particulares</t>
  </si>
  <si>
    <t>Descripción: Ajustar los informes de la OCI  para  beneficios personales o de un tercero</t>
  </si>
  <si>
    <t xml:space="preserve">Descripción: Omitir el reporte a la autoridad competente sobre las irregularidades evidenciadas durante una evaluación o Auditoría </t>
  </si>
  <si>
    <r>
      <rPr>
        <b/>
        <sz val="14"/>
        <rFont val="Arial"/>
        <family val="2"/>
      </rPr>
      <t>Descripción: Los Auditados  rechazan la realización de las auditorías y/o entregan información  imprecisa y /o inoportuna, para beneficio propio o de su área.</t>
    </r>
    <r>
      <rPr>
        <sz val="14"/>
        <rFont val="Arial"/>
        <family val="2"/>
      </rPr>
      <t xml:space="preserve">
</t>
    </r>
  </si>
  <si>
    <t>Cotización con mínimo con 3 entidades cumpliendo con normatividad aplicable
Cumplimiento de políticas de inversión establecidas en la Resolución vigente</t>
  </si>
  <si>
    <t xml:space="preserve">                                                                                                                                                                                            COMPONENTE  MAPA DE RIESGOS DE CORRUPCION  VIGENCIA 2018</t>
  </si>
  <si>
    <t>Influencia de terceros enla estructuración de Estudios tecnicos</t>
  </si>
  <si>
    <t>Falencias en la definición de Requerimientos técnicos para atender la necesidad tecnológica
. 
Deterioro de la imágen y credibilidad institucional.
Sanciones disciplinarias y/o fiscales por la orientación en beneficio de terceros.</t>
  </si>
  <si>
    <t>Estructuración de estudios técnicos con particpación de areas usuarias
Presentación en Comité de Contratación, de los objetos y alcance de proceso de adquisicion de bienes y servicios TIC.</t>
  </si>
  <si>
    <t>Correos Electronicos de trabajo para estructuracion de Estudios, o actas de reunion donde sean tratados temas de estructuracion de procesos, o Estudio Tecnico elaborados en conjunto con las areas interesadas.</t>
  </si>
  <si>
    <t>Directora TICs y Profesionales encargados de Preparar Estudios Tecnicos de procesos.</t>
  </si>
  <si>
    <t>(# de Estudios tecnicos de procesos elaborados en conjunto con areas uaurias / # de Estudios tecnicos de procesos a elaborar en conjunto con áreas uaurias*100).</t>
  </si>
  <si>
    <t xml:space="preserve">Influencia de terceros o intereses personales en la Evaluación de los procesos de selcción </t>
  </si>
  <si>
    <t>Deterioro de la imágen y credibilidad institucional.
Favorecimiento de uno o varios proponentes en los Procesos de Contratación del Área
Sanciones disciplinarias y/o fiscales.</t>
  </si>
  <si>
    <t xml:space="preserve">* Estudios o documentos técnicos elaborados en conjunto con las áreas solicitantes, ó
*Actas de comité de Evaluación, ó
*Actas de presentación de Evaluación dentro del Proceso de Selección al comité de contratación </t>
  </si>
  <si>
    <t>Ejecución de contratos sin la debida supervisión y/o interventoría
Recibo de Bienes y/o servicios tecnológicos que no cumplena a cabalidad con las obligaciones contractuales
Sanciones disciplinarias y/o fiscales</t>
  </si>
  <si>
    <t>Sistema de gestion
Servidores de archivos</t>
  </si>
  <si>
    <r>
      <rPr>
        <sz val="14"/>
        <rFont val="Arial"/>
        <family val="2"/>
      </rPr>
      <t>Planilla de Control de acceso a equipos para soporte técnico.</t>
    </r>
    <r>
      <rPr>
        <sz val="14"/>
        <color rgb="FF002060"/>
        <rFont val="Arial"/>
        <family val="2"/>
      </rPr>
      <t xml:space="preserve">
</t>
    </r>
    <r>
      <rPr>
        <sz val="14"/>
        <rFont val="Arial"/>
        <family val="2"/>
      </rPr>
      <t>Definición de politicas de seguridad informatica orientadas a controlar acceso a los recursos tecnológicos</t>
    </r>
  </si>
  <si>
    <t>Participación de colaboradores de la Dirección de TICs, en actividades de sensibilización o instrucción relacionadas con el ejercicio de la Supervisión Contractual.
Publicación en SECOP de los documentos asociados al ejercicio de la Supervisión, de acuerdo con lo establecido</t>
  </si>
  <si>
    <t>(# de actividades de sensibilización con Participación de TICs /# de actividades de sensibilización   realizadas)*100</t>
  </si>
  <si>
    <t>Publlicación en SECOP</t>
  </si>
  <si>
    <t xml:space="preserve">Discusión abierta y toma de decisiones  en comité de evaluación, sobre objetivos y alcances de la contratación, de acuerdo con lo establecido en el Manual de Contratación.           </t>
  </si>
  <si>
    <t>Hallazgos de tipo disciplinario, fiscal
Perdida de información
Perdida de imagen institucional</t>
  </si>
  <si>
    <t xml:space="preserve">                                                                          SEGUIMIENTO Y EVALUACIÓN</t>
  </si>
  <si>
    <t xml:space="preserve">                                                 Actividades</t>
  </si>
  <si>
    <t xml:space="preserve">Incumplimiento de los principios de selección objetiva, transparencia, responsabilidad, igualdad, imparcialidad.
Afectación en el cumplimiento del rol misional de la entidad
</t>
  </si>
  <si>
    <t>Sanciones disciplinarias
Perdida de imagen de la entidad</t>
  </si>
  <si>
    <t xml:space="preserve">Mecanismos de bloqueo de medios externos 
Definición de perfiles de acceso a la información
Cláusula de confidencialidad de la información en los contratos relacionados con prestación de servicios.
Aplicación de requerimientos de seguridad en la construcción de los sistemas de Información
</t>
  </si>
  <si>
    <t>Inclusión de requerimientos de seguridad en los documentos de definición requerimientos de los sistemas de información.
Aplicación de procedimiento de medios externos
Creación de perfiles de acceso a la información</t>
  </si>
  <si>
    <t xml:space="preserve">Descripción: Direccionar los contratos de apoyo a la supervisión y Control de la operación, para que terceros se beneficien de la adjudicación. </t>
  </si>
  <si>
    <t>Descripción: Manipulación de las pruebas del proceso, con el fin de beneficiar a terceros generando nepotismo</t>
  </si>
  <si>
    <t>Descripción: Se reciba un beneficio económico por omitir u ocultar información relacionada con el recaudo diario del sistema</t>
  </si>
  <si>
    <t>Descripción: Conceptos y actos jurídicos direccionados para beneficio de un tercero</t>
  </si>
  <si>
    <t xml:space="preserve">Incumplimiento de metas de crecimiento y mejoramiento de la infraestructura.
Detrimento patrimonial y sobrecostos en el valor final de la infraestructura construida.
</t>
  </si>
  <si>
    <t>Pérdida de la capacidad de servicio del Sistema Transmilenio
Pérdida de recursos económicos
Pérdida en la imagen y el buen nombre institucional</t>
  </si>
  <si>
    <t>Adopción y aplicación de  protocolos para el registro en forma permanente, administración y control de los proyectos de inversión.
Adopción y aplicación de un esquema de validación de la información registrada por el operador en SEGPLAN  por instancias superiores.</t>
  </si>
  <si>
    <t>Adopción y aplicación de una instancia  de aprobación (Comité de Contratación) para los cambios en el Plan de Acción en su componente de adquisiciones
Seguimiento  a los instrumentos de Planeación en el marco normativo legal y vigente</t>
  </si>
  <si>
    <t>Emisión de conceptos  de carácter ambiental con soporte técnico y normativo</t>
  </si>
  <si>
    <t>Revisión del concepto ambiental por diferentes instancias de la Entidad</t>
  </si>
  <si>
    <t>Sanciones disciplinarias y penales.</t>
  </si>
  <si>
    <t>Uso inadecuado de las marcas de la empresa.
Imposibilidad en el establecimiento de acuerdos, convenios o contratos para la explotación comercial de la marca.</t>
  </si>
  <si>
    <t xml:space="preserve">  Sanciones disciplinarias      
Sanciones pecuniarias</t>
  </si>
  <si>
    <t>Investigaciones disciplinarias 
Sanciones penales</t>
  </si>
  <si>
    <t>Pérdida de la credibilidad</t>
  </si>
  <si>
    <t>Aplicación de los lineamientos establecidos en el procedimiento cálculo de la remuneración a los agentes del SITP y al Sistema TransMilenio  asi como el Manual al usuario del aplicativo en Acces</t>
  </si>
  <si>
    <t>Seguimiento a las variables técnicas y económicas con que se realiza la liquidación previa de la remuneración semanalmente.</t>
  </si>
  <si>
    <t xml:space="preserve">Vigilancia Judicial periódica de los procesos, mediante visita a los Juzgados.                                                                                       </t>
  </si>
  <si>
    <t xml:space="preserve">Verificación de los elementos probatorios con que se cuente por las respectivas áreas involucradas: Testigos con sus datos identificadores, videos, bitácoras, documentos, antecedentes documentales sobre el caso,...etc.   </t>
  </si>
  <si>
    <t xml:space="preserve">Control y seguimientos de procesos a través del SIPROJ y de la página de la Rama Judicial.
Aplicación de los procedimientos: trámite de demandas contencioso administrativas, laborales y civiles, trámite de conciliaciones  y mecanismos alternativos de solución de conflictos y trámite de acciones de tutela
</t>
  </si>
  <si>
    <t xml:space="preserve">Vigilancia Judicial periódica de los procesos, mediante visita a los Juzgados.     
</t>
  </si>
  <si>
    <t xml:space="preserve">Aplicación de los procedimientos: trámite de demandas contencioso administrativas, laborales y civiles, trámite de conciliaciones  y mecanismos alternativos de solución de conflictos y trámite de acciones de tutela
</t>
  </si>
  <si>
    <t>Incumplimiento de los principios de selección objetiva, transparencia, responsabilidad, igualdad y economía en la contratación de la Entidad.
Contratación de personas naturales o jurídicas no idóneas para cumplir las funciones o los compromisos contractuales.</t>
  </si>
  <si>
    <t>Detrimento patrimonial.
Investigaciones y/o sanciones.</t>
  </si>
  <si>
    <t xml:space="preserve">Aprobación del PAA por el Comité y su comunicación  a los Directivos.
</t>
  </si>
  <si>
    <t xml:space="preserve">
Socialización a todos los servidores de la Entidad  del  Estatuto de la Actividad  de  Auditoría Interna dela OCI.
</t>
  </si>
  <si>
    <t xml:space="preserve">Apoyo de la Gerencia a las activades realizadas por aa OCI. </t>
  </si>
  <si>
    <t>Acompañar de acuerdo con las necesidades, la estructuración de proyectos misionales de la Dirección de TICs y las demás áreas que conlleven componente tecnológico.</t>
  </si>
  <si>
    <t>Presentación en Comité de Contratación de las Evaluaciones realizadas para adjudicación de los procesos contractuales y realizar su publicación en SECOP de acuerdo con lo establecido</t>
  </si>
  <si>
    <t>Verificación de los registros de marca y control sobre su vigencia.</t>
  </si>
  <si>
    <t>Aplicación de las directrices establecidas para el uso de las marcas de la empresa.</t>
  </si>
  <si>
    <t>Identificación de situaciones donde se reporte el uso de las marcas de la empresa</t>
  </si>
  <si>
    <t>Seguimiento al desarrollo de acuerdos en uso de marca.</t>
  </si>
  <si>
    <t xml:space="preserve">Elaborar documentos técnicos soporte contundentes con las recomendaciones y planificación de necesidades de los proyectos de infraestructura. 
Elaborar documentos de seguimiento al avance de los proyectos de infraestructura en curso. </t>
  </si>
  <si>
    <t>Asistir a comités de seguimiento contractual y visitas a los proyectos, realización de comités semanales del convenio 020 de 2001 suscrito con el IDU.</t>
  </si>
  <si>
    <t xml:space="preserve">Se mantendrán los controles actuales teniendo en cuenta que la zona de riesgo después del control se encuentra en nivel bajo. </t>
  </si>
  <si>
    <t xml:space="preserve">Adicionalmente, se adelantarán seguimientos periódicos a la programación por parte de la DTBRT, para verificar avances. </t>
  </si>
  <si>
    <t xml:space="preserve">Se mantendrán los controles actuales (Reporte de indicadores de regularidad y puntualidad) teniendo en cuenta que la zona de riesgo después del control se encuentra en nivel bajo. </t>
  </si>
  <si>
    <t xml:space="preserve">Adicionalmente, se realizarán reuniones de indicadores de operación con los concesionarios en Comité de Operadores Troncales. </t>
  </si>
  <si>
    <t>Reporte de indicadores de regularidad, puntualidad, confiabilidad de la flota y hallazgos o desincentivos operativos.
Actas de comité de operadores troncales</t>
  </si>
  <si>
    <t xml:space="preserve">Revisión de la DTBRT del cumplimiento de perfiles definidos para contratar al personal de fuerza operativa e interventoría integral a las concesiones. 
</t>
  </si>
  <si>
    <t xml:space="preserve">Todo candidato a vincularse a cualquier actividad relacionada con el control a la operación debe firmar ficha de declaración de inexistencia de conflictos de interés por vínculos familiares o de consanguinidad.  
</t>
  </si>
  <si>
    <t xml:space="preserve">Fichas firmadas de declaración de inexistencia de conflictos de interés por vínculos familiares o de consanguinidad.  </t>
  </si>
  <si>
    <t xml:space="preserve">Aplicación de listas de chequeo de perfiles para vincular personal al control de operación del Sistema
</t>
  </si>
  <si>
    <t xml:space="preserve">(Número de personas contratadas en actividades de control de operación/ Número de listas de chequeo aplicadas)*100
</t>
  </si>
  <si>
    <t xml:space="preserve">(Número de personas contratadas en actividades de control de operación/ Número de fichas firmadas)*100
</t>
  </si>
  <si>
    <t>Controles aleatorios a las actividades de mantenimiento realizadas, para corroborar la información del Interventor.</t>
  </si>
  <si>
    <t>Revisión de los informes mensuales de Interventoría evaluando el cumplimiento de los indicadores establecidos contractualmente.</t>
  </si>
  <si>
    <t>(No. de capacitaciones realizadas/(2) dos capacitaciones)*100
(PINAR Adoptado/(1) un PINAR Adoptado)*101</t>
  </si>
  <si>
    <t>Actualizaciones del Plan de acción incluido su componente de adquisiciones</t>
  </si>
  <si>
    <t xml:space="preserve">Informes de seguimientos 
Reportes de seguimientos en SEGPLAN 
</t>
  </si>
  <si>
    <t>Correos electrónicos con el concepto del experto técnico</t>
  </si>
  <si>
    <t xml:space="preserve">Actas Internas o ayudas de memoria
</t>
  </si>
  <si>
    <t xml:space="preserve"> Solicitar y soportar el concepto en un experto técnico externo según se requiera</t>
  </si>
  <si>
    <t>Emisión de conceptos  de carácter ambiental con soporte técnico y normativo elaborados por los profesionales  ambientales de la dependencia con Vo.Bo. del Jefe de la Oficina</t>
  </si>
  <si>
    <t>Afectación en la prestación del servicio a los usuarios del SITP. 
Procesos fiscales</t>
  </si>
  <si>
    <t>Procesos disciplinarios
Procesos penales</t>
  </si>
  <si>
    <t xml:space="preserve">Sesgo de los resultados que pueden generar sobrecostos innecesarios a la Entidad o pago de costos no previstos.  </t>
  </si>
  <si>
    <t>No. de informes solicitados contra el No. de informes presentados</t>
  </si>
  <si>
    <t>Cuadro cumplimiento de requisitos</t>
  </si>
  <si>
    <t xml:space="preserve">
Capacitar al personal de archivo en cuanto al control de documentos y préstamos de expedientes
Elaboración e inicio de la ejecución del plan institucional de archivo (PINAR)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</si>
</sst>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1">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2"/>
      <name val="Calibri"/>
      <family val="2"/>
      <scheme val="minor"/>
    </font>
    <font>
      <b/>
      <sz val="12"/>
      <name val="Calibri"/>
      <family val="2"/>
      <scheme val="minor"/>
    </font>
    <font>
      <b/>
      <sz val="18"/>
      <color theme="1"/>
      <name val="Calibri"/>
      <family val="2"/>
      <scheme val="minor"/>
    </font>
    <font>
      <b/>
      <sz val="12"/>
      <color theme="1"/>
      <name val="Calibri"/>
      <family val="2"/>
    </font>
    <font>
      <sz val="12"/>
      <color theme="1"/>
      <name val="Calibri"/>
      <family val="2"/>
    </font>
    <font>
      <sz val="12"/>
      <name val="Calibri"/>
      <family val="2"/>
    </font>
    <font>
      <sz val="10"/>
      <name val="Arial"/>
      <family val="2"/>
    </font>
    <font>
      <sz val="10"/>
      <color indexed="81"/>
      <name val="Tahoma"/>
      <family val="2"/>
    </font>
    <font>
      <sz val="9"/>
      <color indexed="81"/>
      <name val="Tahoma"/>
      <family val="2"/>
    </font>
    <font>
      <b/>
      <sz val="20"/>
      <color theme="1"/>
      <name val="Calibri"/>
      <family val="2"/>
      <scheme val="minor"/>
    </font>
    <font>
      <sz val="20"/>
      <color theme="1"/>
      <name val="Calibri"/>
      <family val="2"/>
      <scheme val="minor"/>
    </font>
    <font>
      <sz val="11"/>
      <color theme="1"/>
      <name val="Calibri"/>
      <family val="2"/>
      <scheme val="minor"/>
    </font>
    <font>
      <b/>
      <sz val="36"/>
      <color theme="1"/>
      <name val="Arial"/>
      <family val="2"/>
    </font>
    <font>
      <sz val="12"/>
      <color theme="1"/>
      <name val="Arial"/>
      <family val="2"/>
    </font>
    <font>
      <b/>
      <sz val="14"/>
      <name val="Arial"/>
      <family val="2"/>
    </font>
    <font>
      <sz val="14"/>
      <color rgb="FFFF0000"/>
      <name val="Arial"/>
      <family val="2"/>
    </font>
    <font>
      <b/>
      <sz val="14"/>
      <color rgb="FFFF0000"/>
      <name val="Arial"/>
      <family val="2"/>
    </font>
    <font>
      <sz val="14"/>
      <name val="Arial"/>
      <family val="2"/>
    </font>
    <font>
      <b/>
      <sz val="20"/>
      <color theme="1"/>
      <name val="Arial"/>
      <family val="2"/>
    </font>
    <font>
      <b/>
      <sz val="14"/>
      <color theme="1"/>
      <name val="Arial"/>
      <family val="2"/>
    </font>
    <font>
      <sz val="14"/>
      <color theme="1"/>
      <name val="Arial"/>
      <family val="2"/>
    </font>
    <font>
      <sz val="12"/>
      <color rgb="FFFF0000"/>
      <name val="Arial"/>
      <family val="2"/>
    </font>
    <font>
      <b/>
      <sz val="11"/>
      <color indexed="81"/>
      <name val="Tahoma"/>
      <family val="2"/>
    </font>
    <font>
      <sz val="11"/>
      <color indexed="81"/>
      <name val="Tahoma"/>
      <family val="2"/>
    </font>
    <font>
      <b/>
      <u/>
      <sz val="11"/>
      <color indexed="81"/>
      <name val="Tahoma"/>
      <family val="2"/>
    </font>
    <font>
      <b/>
      <sz val="11"/>
      <color indexed="81"/>
      <name val="Arial"/>
      <family val="2"/>
    </font>
    <font>
      <b/>
      <sz val="9"/>
      <color indexed="81"/>
      <name val="Tahoma"/>
      <family val="2"/>
    </font>
    <font>
      <b/>
      <sz val="10"/>
      <color indexed="81"/>
      <name val="Tahoma"/>
      <family val="2"/>
    </font>
    <font>
      <sz val="14"/>
      <color rgb="FF002060"/>
      <name val="Arial"/>
      <family val="2"/>
    </font>
    <font>
      <sz val="12"/>
      <color rgb="FF000000"/>
      <name val="Calibri"/>
      <family val="2"/>
    </font>
    <font>
      <sz val="9"/>
      <name val="SansSerif"/>
    </font>
    <font>
      <b/>
      <sz val="11"/>
      <color indexed="59"/>
      <name val="SansSerif"/>
    </font>
    <font>
      <b/>
      <sz val="11"/>
      <color indexed="72"/>
      <name val="SansSerif"/>
    </font>
    <font>
      <b/>
      <sz val="9"/>
      <color indexed="72"/>
      <name val="SansSerif"/>
    </font>
    <font>
      <sz val="9"/>
      <color indexed="72"/>
      <name val="SansSerif"/>
    </font>
    <font>
      <b/>
      <i/>
      <sz val="14"/>
      <name val="Arial"/>
      <family val="2"/>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E8BFBE"/>
        <bgColor indexed="64"/>
      </patternFill>
    </fill>
    <fill>
      <patternFill patternType="solid">
        <fgColor rgb="FFFFFF99"/>
        <bgColor indexed="64"/>
      </patternFill>
    </fill>
    <fill>
      <patternFill patternType="solid">
        <fgColor rgb="FFC2E49C"/>
        <bgColor indexed="64"/>
      </patternFill>
    </fill>
    <fill>
      <patternFill patternType="solid">
        <fgColor rgb="FF00B050"/>
        <bgColor indexed="64"/>
      </patternFill>
    </fill>
    <fill>
      <patternFill patternType="solid">
        <fgColor rgb="FFFFCCCC"/>
        <bgColor indexed="64"/>
      </patternFill>
    </fill>
    <fill>
      <patternFill patternType="solid">
        <fgColor rgb="FFFFFFFF"/>
        <bgColor indexed="64"/>
      </patternFill>
    </fill>
    <fill>
      <patternFill patternType="solid">
        <fgColor theme="1" tint="0.499984740745262"/>
        <bgColor indexed="64"/>
      </patternFill>
    </fill>
    <fill>
      <patternFill patternType="solid">
        <fgColor theme="0" tint="-0.34998626667073579"/>
        <bgColor indexed="64"/>
      </patternFill>
    </fill>
  </fills>
  <borders count="65">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style="medium">
        <color indexed="8"/>
      </bottom>
      <diagonal/>
    </border>
    <border>
      <left style="medium">
        <color indexed="8"/>
      </left>
      <right style="medium">
        <color indexed="8"/>
      </right>
      <top style="medium">
        <color indexed="8"/>
      </top>
      <bottom style="medium">
        <color indexed="8"/>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theme="4" tint="-0.24994659260841701"/>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bottom style="medium">
        <color indexed="8"/>
      </bottom>
      <diagonal/>
    </border>
    <border>
      <left style="medium">
        <color indexed="8"/>
      </left>
      <right/>
      <top style="medium">
        <color indexed="64"/>
      </top>
      <bottom style="medium">
        <color indexed="64"/>
      </bottom>
      <diagonal/>
    </border>
    <border>
      <left style="medium">
        <color indexed="64"/>
      </left>
      <right/>
      <top style="medium">
        <color indexed="64"/>
      </top>
      <bottom style="medium">
        <color indexed="8"/>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5">
    <xf numFmtId="0" fontId="0" fillId="0" borderId="0"/>
    <xf numFmtId="0" fontId="11" fillId="0" borderId="0"/>
    <xf numFmtId="9" fontId="16" fillId="0" borderId="0" applyFont="0" applyFill="0" applyBorder="0" applyAlignment="0" applyProtection="0"/>
    <xf numFmtId="0" fontId="4" fillId="2" borderId="0" applyNumberFormat="0">
      <alignment vertical="center"/>
    </xf>
    <xf numFmtId="0" fontId="11" fillId="0" borderId="0" applyNumberFormat="0" applyFont="0" applyFill="0" applyBorder="0" applyAlignment="0" applyProtection="0"/>
  </cellStyleXfs>
  <cellXfs count="515">
    <xf numFmtId="0" fontId="0" fillId="0" borderId="0" xfId="0"/>
    <xf numFmtId="0" fontId="0" fillId="0" borderId="0" xfId="0" applyProtection="1">
      <protection locked="0"/>
    </xf>
    <xf numFmtId="0" fontId="18" fillId="2" borderId="0" xfId="0" applyFont="1" applyFill="1" applyAlignment="1" applyProtection="1">
      <alignment horizontal="center" vertical="center"/>
      <protection locked="0"/>
    </xf>
    <xf numFmtId="0" fontId="18" fillId="2" borderId="0" xfId="0" applyFont="1" applyFill="1" applyAlignment="1">
      <alignment horizontal="center" vertical="center"/>
    </xf>
    <xf numFmtId="0" fontId="22" fillId="2" borderId="0" xfId="0" applyFont="1" applyFill="1" applyAlignment="1" applyProtection="1">
      <alignment horizontal="center" vertical="center"/>
      <protection locked="0"/>
    </xf>
    <xf numFmtId="0" fontId="22" fillId="2" borderId="0" xfId="0" applyFont="1" applyFill="1" applyAlignment="1">
      <alignment horizontal="center" vertical="center"/>
    </xf>
    <xf numFmtId="0" fontId="25" fillId="2" borderId="0" xfId="0" applyFont="1" applyFill="1" applyAlignment="1" applyProtection="1">
      <alignment horizontal="center" vertical="center"/>
      <protection locked="0"/>
    </xf>
    <xf numFmtId="0" fontId="25" fillId="2" borderId="0" xfId="0" applyFont="1" applyFill="1" applyAlignment="1">
      <alignment horizontal="center" vertical="center"/>
    </xf>
    <xf numFmtId="0" fontId="25" fillId="2" borderId="0" xfId="0" applyFont="1" applyFill="1" applyAlignment="1" applyProtection="1">
      <alignment horizontal="center" vertical="center" wrapText="1"/>
      <protection locked="0"/>
    </xf>
    <xf numFmtId="0" fontId="25" fillId="2" borderId="0" xfId="0" applyFont="1" applyFill="1" applyAlignment="1">
      <alignment horizontal="center" vertical="center" wrapText="1"/>
    </xf>
    <xf numFmtId="0" fontId="24" fillId="6" borderId="24" xfId="0" applyFont="1" applyFill="1" applyBorder="1" applyAlignment="1" applyProtection="1">
      <alignment horizontal="center" vertical="center" wrapText="1" readingOrder="1"/>
    </xf>
    <xf numFmtId="0" fontId="21" fillId="6" borderId="24" xfId="0" applyFont="1" applyFill="1" applyBorder="1" applyAlignment="1" applyProtection="1">
      <alignment horizontal="center" vertical="center" wrapText="1" readingOrder="1"/>
    </xf>
    <xf numFmtId="0" fontId="24" fillId="6" borderId="24" xfId="0" applyFont="1" applyFill="1" applyBorder="1" applyAlignment="1" applyProtection="1">
      <alignment horizontal="center" vertical="center" wrapText="1"/>
    </xf>
    <xf numFmtId="0" fontId="24" fillId="7" borderId="24" xfId="0" applyFont="1" applyFill="1" applyBorder="1" applyAlignment="1" applyProtection="1">
      <alignment horizontal="center" vertical="center" wrapText="1"/>
    </xf>
    <xf numFmtId="0" fontId="24" fillId="3" borderId="24" xfId="0" applyFont="1" applyFill="1" applyBorder="1" applyAlignment="1" applyProtection="1">
      <alignment horizontal="center" vertical="center" wrapText="1"/>
    </xf>
    <xf numFmtId="0" fontId="24" fillId="8" borderId="24" xfId="0" applyFont="1" applyFill="1" applyBorder="1" applyAlignment="1" applyProtection="1">
      <alignment horizontal="center" vertical="center" wrapText="1"/>
    </xf>
    <xf numFmtId="0" fontId="21" fillId="6" borderId="4" xfId="0" applyFont="1" applyFill="1" applyBorder="1" applyAlignment="1" applyProtection="1">
      <alignment horizontal="center" vertical="center" wrapText="1" readingOrder="1"/>
    </xf>
    <xf numFmtId="9" fontId="25" fillId="2" borderId="0" xfId="2" applyFont="1" applyFill="1" applyAlignment="1" applyProtection="1">
      <alignment horizontal="center" vertical="center" wrapText="1"/>
      <protection locked="0"/>
    </xf>
    <xf numFmtId="0" fontId="24" fillId="7" borderId="4" xfId="0" applyFont="1" applyFill="1" applyBorder="1" applyAlignment="1" applyProtection="1">
      <alignment horizontal="center" vertical="center" wrapText="1" readingOrder="1"/>
    </xf>
    <xf numFmtId="0" fontId="24" fillId="6" borderId="2" xfId="0" applyFont="1" applyFill="1" applyBorder="1" applyAlignment="1" applyProtection="1">
      <alignment horizontal="center" vertical="center" wrapText="1" readingOrder="1"/>
    </xf>
    <xf numFmtId="0" fontId="24" fillId="6" borderId="2" xfId="0" applyFont="1" applyFill="1" applyBorder="1" applyAlignment="1" applyProtection="1">
      <alignment horizontal="left" vertical="center" readingOrder="1"/>
    </xf>
    <xf numFmtId="0" fontId="25" fillId="6" borderId="4" xfId="0" applyFont="1" applyFill="1" applyBorder="1" applyAlignment="1" applyProtection="1">
      <alignment horizontal="justify" vertical="center" wrapText="1"/>
    </xf>
    <xf numFmtId="0" fontId="25" fillId="7" borderId="4" xfId="0" applyFont="1" applyFill="1" applyBorder="1" applyAlignment="1" applyProtection="1">
      <alignment horizontal="center" vertical="center" wrapText="1"/>
    </xf>
    <xf numFmtId="0" fontId="25" fillId="3" borderId="4" xfId="0" applyFont="1" applyFill="1" applyBorder="1" applyAlignment="1" applyProtection="1">
      <alignment horizontal="center" vertical="center" wrapText="1"/>
    </xf>
    <xf numFmtId="14" fontId="25" fillId="8" borderId="4" xfId="0" applyNumberFormat="1" applyFont="1" applyFill="1" applyBorder="1" applyAlignment="1" applyProtection="1">
      <alignment horizontal="center" vertical="center"/>
    </xf>
    <xf numFmtId="0" fontId="25" fillId="8" borderId="4" xfId="0" applyFont="1" applyFill="1" applyBorder="1" applyAlignment="1" applyProtection="1">
      <alignment horizontal="center" vertical="center" wrapText="1"/>
    </xf>
    <xf numFmtId="0" fontId="21" fillId="7" borderId="4" xfId="0" applyFont="1" applyFill="1" applyBorder="1" applyAlignment="1" applyProtection="1">
      <alignment horizontal="center" vertical="center" wrapText="1"/>
    </xf>
    <xf numFmtId="0" fontId="21" fillId="3" borderId="4" xfId="0" applyFont="1" applyFill="1" applyBorder="1" applyAlignment="1" applyProtection="1">
      <alignment horizontal="center" vertical="center" wrapText="1"/>
    </xf>
    <xf numFmtId="0" fontId="21" fillId="8" borderId="4" xfId="0" applyFont="1" applyFill="1" applyBorder="1" applyAlignment="1" applyProtection="1">
      <alignment horizontal="center" vertical="center" wrapText="1"/>
    </xf>
    <xf numFmtId="0" fontId="18" fillId="2" borderId="0" xfId="0" applyFont="1" applyFill="1" applyAlignment="1" applyProtection="1">
      <alignment horizontal="center" vertical="center"/>
    </xf>
    <xf numFmtId="0" fontId="26" fillId="2" borderId="0" xfId="0" applyFont="1" applyFill="1" applyAlignment="1" applyProtection="1">
      <alignment horizontal="center" vertical="center"/>
    </xf>
    <xf numFmtId="0" fontId="18" fillId="2" borderId="0" xfId="0" applyFont="1" applyFill="1" applyAlignment="1" applyProtection="1">
      <alignment horizontal="center" vertical="center" wrapText="1"/>
    </xf>
    <xf numFmtId="0" fontId="18" fillId="2" borderId="0" xfId="0" applyFont="1" applyFill="1" applyAlignment="1" applyProtection="1">
      <alignment horizontal="justify" vertical="center"/>
    </xf>
    <xf numFmtId="0" fontId="26" fillId="2" borderId="0" xfId="0" applyFont="1" applyFill="1" applyAlignment="1">
      <alignment horizontal="center" vertical="center"/>
    </xf>
    <xf numFmtId="0" fontId="18" fillId="2" borderId="0" xfId="0" applyFont="1" applyFill="1" applyAlignment="1">
      <alignment horizontal="center" vertical="center" wrapText="1"/>
    </xf>
    <xf numFmtId="0" fontId="18" fillId="2" borderId="0" xfId="0" applyFont="1" applyFill="1" applyAlignment="1">
      <alignment horizontal="justify" vertical="center"/>
    </xf>
    <xf numFmtId="0" fontId="18" fillId="0" borderId="0" xfId="0" applyFont="1" applyAlignment="1">
      <alignment horizontal="center" vertical="center"/>
    </xf>
    <xf numFmtId="0" fontId="24" fillId="6" borderId="27" xfId="0" applyFont="1" applyFill="1" applyBorder="1" applyAlignment="1" applyProtection="1">
      <alignment horizontal="center" vertical="center" wrapText="1" readingOrder="1"/>
    </xf>
    <xf numFmtId="0" fontId="21" fillId="6" borderId="27" xfId="0" applyFont="1" applyFill="1" applyBorder="1" applyAlignment="1" applyProtection="1">
      <alignment horizontal="center" vertical="center" wrapText="1"/>
    </xf>
    <xf numFmtId="0" fontId="24" fillId="6" borderId="27" xfId="0" applyFont="1" applyFill="1" applyBorder="1" applyAlignment="1" applyProtection="1">
      <alignment horizontal="center" vertical="center" wrapText="1"/>
    </xf>
    <xf numFmtId="0" fontId="24" fillId="7" borderId="27" xfId="0" applyFont="1" applyFill="1" applyBorder="1" applyAlignment="1" applyProtection="1">
      <alignment horizontal="center" vertical="center" wrapText="1"/>
    </xf>
    <xf numFmtId="0" fontId="24" fillId="3" borderId="27" xfId="0" applyFont="1" applyFill="1" applyBorder="1" applyAlignment="1" applyProtection="1">
      <alignment horizontal="center" vertical="center" wrapText="1"/>
    </xf>
    <xf numFmtId="0" fontId="20" fillId="2" borderId="0" xfId="0" applyFont="1" applyFill="1" applyAlignment="1" applyProtection="1">
      <alignment horizontal="center" vertical="center"/>
      <protection locked="0"/>
    </xf>
    <xf numFmtId="0" fontId="20" fillId="2" borderId="0" xfId="0" applyFont="1" applyFill="1" applyAlignment="1">
      <alignment horizontal="center" vertical="center"/>
    </xf>
    <xf numFmtId="0" fontId="21" fillId="6" borderId="24" xfId="0" applyFont="1" applyFill="1" applyBorder="1" applyAlignment="1" applyProtection="1">
      <alignment horizontal="center" vertical="center" wrapText="1"/>
    </xf>
    <xf numFmtId="0" fontId="19" fillId="7" borderId="2" xfId="0" applyFont="1" applyFill="1" applyBorder="1" applyAlignment="1" applyProtection="1">
      <alignment horizontal="center" vertical="center"/>
    </xf>
    <xf numFmtId="0" fontId="19" fillId="6" borderId="2" xfId="0" applyFont="1" applyFill="1" applyBorder="1" applyAlignment="1" applyProtection="1">
      <alignment horizontal="center" vertical="center"/>
    </xf>
    <xf numFmtId="0" fontId="19" fillId="7" borderId="2" xfId="0" applyFont="1" applyFill="1" applyBorder="1" applyAlignment="1" applyProtection="1">
      <alignment horizontal="center" vertical="center" wrapText="1"/>
    </xf>
    <xf numFmtId="0" fontId="19" fillId="3" borderId="2" xfId="0" applyFont="1" applyFill="1" applyBorder="1" applyAlignment="1" applyProtection="1">
      <alignment horizontal="center" vertical="center"/>
    </xf>
    <xf numFmtId="0" fontId="19" fillId="3" borderId="2" xfId="0" applyFont="1" applyFill="1" applyBorder="1" applyAlignment="1" applyProtection="1">
      <alignment horizontal="center" vertical="center" wrapText="1"/>
    </xf>
    <xf numFmtId="0" fontId="19" fillId="8" borderId="2" xfId="0" applyFont="1" applyFill="1" applyBorder="1" applyAlignment="1" applyProtection="1">
      <alignment horizontal="center" vertical="center"/>
    </xf>
    <xf numFmtId="0" fontId="19" fillId="8" borderId="2" xfId="0" applyFont="1" applyFill="1" applyBorder="1" applyAlignment="1" applyProtection="1">
      <alignment horizontal="center" vertical="center" wrapText="1"/>
    </xf>
    <xf numFmtId="0" fontId="24" fillId="6" borderId="3" xfId="0" applyFont="1" applyFill="1" applyBorder="1" applyAlignment="1" applyProtection="1">
      <alignment horizontal="center" vertical="center" wrapText="1"/>
    </xf>
    <xf numFmtId="0" fontId="24" fillId="6" borderId="12" xfId="0" applyFont="1" applyFill="1" applyBorder="1" applyAlignment="1" applyProtection="1">
      <alignment horizontal="center" vertical="center" wrapText="1" readingOrder="1"/>
    </xf>
    <xf numFmtId="0" fontId="21" fillId="6" borderId="29" xfId="0" applyFont="1" applyFill="1" applyBorder="1" applyAlignment="1" applyProtection="1">
      <alignment horizontal="center" vertical="center" wrapText="1" readingOrder="1"/>
    </xf>
    <xf numFmtId="0" fontId="21" fillId="6" borderId="0" xfId="0" applyFont="1" applyFill="1" applyBorder="1" applyAlignment="1" applyProtection="1">
      <alignment horizontal="center" vertical="center" wrapText="1" readingOrder="1"/>
    </xf>
    <xf numFmtId="0" fontId="24" fillId="6" borderId="0" xfId="0" applyFont="1" applyFill="1" applyBorder="1" applyAlignment="1" applyProtection="1">
      <alignment horizontal="center" vertical="center" wrapText="1"/>
    </xf>
    <xf numFmtId="0" fontId="24" fillId="7" borderId="0" xfId="0" applyFont="1" applyFill="1" applyBorder="1" applyAlignment="1" applyProtection="1">
      <alignment horizontal="center" vertical="center" wrapText="1"/>
    </xf>
    <xf numFmtId="0" fontId="24" fillId="3" borderId="0" xfId="0" applyFont="1" applyFill="1" applyBorder="1" applyAlignment="1" applyProtection="1">
      <alignment horizontal="center" vertical="center" wrapText="1"/>
    </xf>
    <xf numFmtId="0" fontId="24" fillId="8" borderId="0" xfId="0" applyFont="1" applyFill="1" applyBorder="1" applyAlignment="1" applyProtection="1">
      <alignment horizontal="center" vertical="center" wrapText="1"/>
    </xf>
    <xf numFmtId="0" fontId="24" fillId="8" borderId="35" xfId="0" applyFont="1" applyFill="1" applyBorder="1" applyAlignment="1" applyProtection="1">
      <alignment horizontal="center" vertical="center" wrapText="1"/>
    </xf>
    <xf numFmtId="0" fontId="25" fillId="8" borderId="18" xfId="0" applyFont="1" applyFill="1" applyBorder="1" applyAlignment="1" applyProtection="1">
      <alignment horizontal="center" vertical="center" wrapText="1"/>
    </xf>
    <xf numFmtId="0" fontId="24" fillId="9" borderId="38" xfId="0" applyFont="1" applyFill="1" applyBorder="1" applyAlignment="1" applyProtection="1">
      <alignment horizontal="center" vertical="center" wrapText="1"/>
    </xf>
    <xf numFmtId="0" fontId="22" fillId="6" borderId="39" xfId="0" applyFont="1" applyFill="1" applyBorder="1" applyAlignment="1" applyProtection="1">
      <alignment horizontal="center" vertical="center" wrapText="1"/>
    </xf>
    <xf numFmtId="0" fontId="19" fillId="6" borderId="39"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protection locked="0"/>
    </xf>
    <xf numFmtId="0" fontId="22" fillId="2" borderId="0" xfId="0" applyFont="1" applyFill="1" applyAlignment="1">
      <alignment horizontal="center" vertical="center" wrapText="1"/>
    </xf>
    <xf numFmtId="0" fontId="24" fillId="8" borderId="17" xfId="0" applyFont="1" applyFill="1" applyBorder="1" applyAlignment="1" applyProtection="1">
      <alignment horizontal="center" vertical="center" wrapText="1"/>
    </xf>
    <xf numFmtId="0" fontId="19" fillId="6" borderId="7" xfId="0" applyFont="1" applyFill="1" applyBorder="1" applyAlignment="1" applyProtection="1">
      <alignment vertical="center"/>
    </xf>
    <xf numFmtId="0" fontId="21" fillId="6" borderId="15" xfId="0" applyFont="1" applyFill="1" applyBorder="1" applyAlignment="1" applyProtection="1">
      <alignment vertical="center"/>
    </xf>
    <xf numFmtId="0" fontId="19" fillId="6" borderId="15" xfId="0" applyFont="1" applyFill="1" applyBorder="1" applyAlignment="1" applyProtection="1">
      <alignment vertical="center"/>
    </xf>
    <xf numFmtId="0" fontId="19" fillId="6" borderId="41" xfId="0" applyFont="1" applyFill="1" applyBorder="1" applyAlignment="1" applyProtection="1">
      <alignment vertical="center"/>
    </xf>
    <xf numFmtId="0" fontId="19" fillId="7" borderId="8" xfId="0" applyFont="1" applyFill="1" applyBorder="1" applyAlignment="1" applyProtection="1">
      <alignment horizontal="left" vertical="center"/>
    </xf>
    <xf numFmtId="0" fontId="19" fillId="7" borderId="8" xfId="0" applyFont="1" applyFill="1" applyBorder="1" applyAlignment="1" applyProtection="1">
      <alignment horizontal="center" vertical="center"/>
    </xf>
    <xf numFmtId="0" fontId="19" fillId="7" borderId="40" xfId="0" applyFont="1" applyFill="1" applyBorder="1" applyAlignment="1" applyProtection="1">
      <alignment horizontal="center" vertical="center"/>
    </xf>
    <xf numFmtId="0" fontId="19" fillId="7" borderId="15" xfId="0" applyFont="1" applyFill="1" applyBorder="1" applyAlignment="1" applyProtection="1">
      <alignment horizontal="center" vertical="center"/>
    </xf>
    <xf numFmtId="0" fontId="19" fillId="7" borderId="41" xfId="0" applyFont="1" applyFill="1" applyBorder="1" applyAlignment="1" applyProtection="1">
      <alignment vertical="center" wrapText="1"/>
    </xf>
    <xf numFmtId="0" fontId="19" fillId="8" borderId="8" xfId="0" applyFont="1" applyFill="1" applyBorder="1" applyAlignment="1" applyProtection="1">
      <alignment vertical="center"/>
    </xf>
    <xf numFmtId="0" fontId="19" fillId="8" borderId="40" xfId="0" applyFont="1" applyFill="1" applyBorder="1" applyAlignment="1" applyProtection="1">
      <alignment vertical="center"/>
    </xf>
    <xf numFmtId="0" fontId="19" fillId="8" borderId="15" xfId="0" applyFont="1" applyFill="1" applyBorder="1" applyAlignment="1" applyProtection="1">
      <alignment vertical="center"/>
    </xf>
    <xf numFmtId="0" fontId="22" fillId="8" borderId="41" xfId="0" applyFont="1" applyFill="1" applyBorder="1" applyAlignment="1" applyProtection="1">
      <alignment horizontal="center" vertical="center"/>
    </xf>
    <xf numFmtId="0" fontId="19" fillId="8" borderId="9" xfId="0" applyFont="1" applyFill="1" applyBorder="1" applyAlignment="1" applyProtection="1">
      <alignment vertical="center"/>
    </xf>
    <xf numFmtId="0" fontId="19" fillId="6" borderId="14" xfId="0" applyFont="1" applyFill="1" applyBorder="1" applyAlignment="1" applyProtection="1">
      <alignment horizontal="center" vertical="center" wrapText="1"/>
    </xf>
    <xf numFmtId="0" fontId="19" fillId="8" borderId="31" xfId="0" applyFont="1" applyFill="1" applyBorder="1" applyAlignment="1" applyProtection="1">
      <alignment horizontal="center" vertical="center"/>
    </xf>
    <xf numFmtId="0" fontId="23" fillId="6" borderId="26" xfId="0" applyFont="1" applyFill="1" applyBorder="1" applyAlignment="1" applyProtection="1">
      <alignment horizontal="left" vertical="center" readingOrder="1"/>
    </xf>
    <xf numFmtId="0" fontId="24" fillId="6" borderId="4" xfId="0" applyFont="1" applyFill="1" applyBorder="1" applyAlignment="1" applyProtection="1">
      <alignment vertical="center" readingOrder="1"/>
    </xf>
    <xf numFmtId="0" fontId="23" fillId="6" borderId="34" xfId="0" applyFont="1" applyFill="1" applyBorder="1" applyAlignment="1" applyProtection="1">
      <alignment horizontal="left" vertical="center" readingOrder="1"/>
    </xf>
    <xf numFmtId="0" fontId="23" fillId="6" borderId="14" xfId="0" applyFont="1" applyFill="1" applyBorder="1" applyAlignment="1" applyProtection="1">
      <alignment horizontal="left" vertical="center" readingOrder="1"/>
    </xf>
    <xf numFmtId="0" fontId="23" fillId="6" borderId="37" xfId="0" applyFont="1" applyFill="1" applyBorder="1" applyAlignment="1" applyProtection="1">
      <alignment horizontal="left" vertical="center" readingOrder="1"/>
    </xf>
    <xf numFmtId="0" fontId="4" fillId="2" borderId="0" xfId="0" applyFont="1" applyFill="1" applyBorder="1" applyAlignment="1">
      <alignment horizontal="left" vertical="center"/>
    </xf>
    <xf numFmtId="0" fontId="7" fillId="2" borderId="0" xfId="0" applyFont="1" applyFill="1" applyBorder="1" applyAlignment="1">
      <alignment horizontal="left" vertical="center"/>
    </xf>
    <xf numFmtId="0" fontId="17" fillId="2" borderId="0" xfId="0" applyFont="1" applyFill="1" applyBorder="1" applyAlignment="1" applyProtection="1">
      <alignment horizontal="left" vertical="center"/>
    </xf>
    <xf numFmtId="0" fontId="4" fillId="4" borderId="19" xfId="0" applyFont="1" applyFill="1" applyBorder="1" applyAlignment="1">
      <alignment vertical="center"/>
    </xf>
    <xf numFmtId="0" fontId="1" fillId="4" borderId="0" xfId="0" applyFont="1" applyFill="1" applyBorder="1" applyAlignment="1">
      <alignment horizontal="center" vertical="center" wrapText="1"/>
    </xf>
    <xf numFmtId="0" fontId="25" fillId="2" borderId="0" xfId="0" applyFont="1" applyFill="1" applyAlignment="1" applyProtection="1">
      <alignment horizontal="center" vertical="center"/>
      <protection locked="0"/>
    </xf>
    <xf numFmtId="0" fontId="25" fillId="2" borderId="0" xfId="0" applyFont="1" applyFill="1" applyAlignment="1">
      <alignment horizontal="center" vertical="center"/>
    </xf>
    <xf numFmtId="0" fontId="25" fillId="2" borderId="0" xfId="0" applyFont="1" applyFill="1" applyAlignment="1" applyProtection="1">
      <alignment horizontal="center" vertical="center" wrapText="1"/>
      <protection locked="0"/>
    </xf>
    <xf numFmtId="0" fontId="25" fillId="2" borderId="0" xfId="0" applyFont="1" applyFill="1" applyAlignment="1">
      <alignment horizontal="center" vertical="center" wrapText="1"/>
    </xf>
    <xf numFmtId="0" fontId="24" fillId="6" borderId="4" xfId="0" applyFont="1" applyFill="1" applyBorder="1" applyAlignment="1" applyProtection="1">
      <alignment horizontal="center" vertical="center" wrapText="1" readingOrder="1"/>
    </xf>
    <xf numFmtId="0" fontId="24" fillId="6" borderId="4" xfId="0" applyFont="1" applyFill="1" applyBorder="1" applyAlignment="1" applyProtection="1">
      <alignment horizontal="center" vertical="center" wrapText="1"/>
    </xf>
    <xf numFmtId="0" fontId="24" fillId="7" borderId="4" xfId="0" applyFont="1" applyFill="1" applyBorder="1" applyAlignment="1" applyProtection="1">
      <alignment horizontal="center" vertical="center" wrapText="1"/>
    </xf>
    <xf numFmtId="0" fontId="24" fillId="3" borderId="4" xfId="0" applyFont="1" applyFill="1" applyBorder="1" applyAlignment="1" applyProtection="1">
      <alignment horizontal="center" vertical="center" wrapText="1"/>
    </xf>
    <xf numFmtId="0" fontId="24" fillId="8" borderId="4" xfId="0" applyFont="1" applyFill="1" applyBorder="1" applyAlignment="1" applyProtection="1">
      <alignment horizontal="center" vertical="center" wrapText="1"/>
    </xf>
    <xf numFmtId="0" fontId="21" fillId="6" borderId="4" xfId="0" applyFont="1" applyFill="1" applyBorder="1" applyAlignment="1" applyProtection="1">
      <alignment horizontal="center" vertical="center" wrapText="1"/>
    </xf>
    <xf numFmtId="0" fontId="22" fillId="6" borderId="11" xfId="0" applyFont="1" applyFill="1" applyBorder="1" applyAlignment="1" applyProtection="1">
      <alignment vertical="center" wrapText="1"/>
    </xf>
    <xf numFmtId="0" fontId="18" fillId="0" borderId="0" xfId="0" applyFont="1" applyFill="1" applyAlignment="1">
      <alignment horizontal="center" vertical="center"/>
    </xf>
    <xf numFmtId="0" fontId="22" fillId="6" borderId="23" xfId="0" applyFont="1" applyFill="1" applyBorder="1" applyAlignment="1" applyProtection="1">
      <alignment horizontal="center" vertical="center"/>
    </xf>
    <xf numFmtId="0" fontId="22" fillId="6" borderId="2" xfId="0" applyFont="1" applyFill="1" applyBorder="1" applyAlignment="1">
      <alignment horizontal="center" vertical="center"/>
    </xf>
    <xf numFmtId="0" fontId="22" fillId="6" borderId="2" xfId="0" applyFont="1" applyFill="1" applyBorder="1" applyAlignment="1">
      <alignment horizontal="center" vertical="center" wrapText="1"/>
    </xf>
    <xf numFmtId="0" fontId="24" fillId="8" borderId="18" xfId="0" applyFont="1" applyFill="1" applyBorder="1" applyAlignment="1" applyProtection="1">
      <alignment horizontal="center" vertical="center" wrapText="1"/>
    </xf>
    <xf numFmtId="0" fontId="23" fillId="6" borderId="36" xfId="0" applyFont="1" applyFill="1" applyBorder="1" applyAlignment="1" applyProtection="1">
      <alignment horizontal="left" vertical="center" readingOrder="1"/>
    </xf>
    <xf numFmtId="0" fontId="22" fillId="6" borderId="12" xfId="0" applyFont="1" applyFill="1" applyBorder="1" applyAlignment="1" applyProtection="1">
      <alignment vertical="center" wrapText="1"/>
    </xf>
    <xf numFmtId="0" fontId="22" fillId="6" borderId="23" xfId="0" applyFont="1" applyFill="1" applyBorder="1" applyAlignment="1" applyProtection="1">
      <alignment vertical="center" wrapText="1"/>
    </xf>
    <xf numFmtId="0" fontId="22" fillId="3" borderId="23" xfId="0" applyFont="1" applyFill="1" applyBorder="1" applyAlignment="1" applyProtection="1">
      <alignment vertical="center" wrapText="1"/>
    </xf>
    <xf numFmtId="0" fontId="22" fillId="8" borderId="23" xfId="0" applyFont="1" applyFill="1" applyBorder="1" applyAlignment="1" applyProtection="1">
      <alignment vertical="center" wrapText="1"/>
    </xf>
    <xf numFmtId="0" fontId="22" fillId="8" borderId="12" xfId="0" applyFont="1" applyFill="1" applyBorder="1" applyAlignment="1" applyProtection="1">
      <alignment vertical="center" wrapText="1"/>
    </xf>
    <xf numFmtId="0" fontId="25" fillId="6" borderId="2" xfId="0" applyNumberFormat="1" applyFont="1" applyFill="1" applyBorder="1" applyAlignment="1" applyProtection="1">
      <alignment horizontal="center" vertical="center" wrapText="1"/>
    </xf>
    <xf numFmtId="0" fontId="24" fillId="9" borderId="10" xfId="0" applyFont="1" applyFill="1" applyBorder="1" applyAlignment="1" applyProtection="1">
      <alignment vertical="center" wrapText="1"/>
    </xf>
    <xf numFmtId="0" fontId="24" fillId="9" borderId="26" xfId="0" applyFont="1" applyFill="1" applyBorder="1" applyAlignment="1" applyProtection="1">
      <alignment vertical="center" wrapText="1"/>
    </xf>
    <xf numFmtId="0" fontId="24" fillId="9" borderId="25" xfId="0" applyFont="1" applyFill="1" applyBorder="1" applyAlignment="1" applyProtection="1">
      <alignment vertical="center" wrapText="1"/>
    </xf>
    <xf numFmtId="0" fontId="22" fillId="7" borderId="2" xfId="0" applyFont="1" applyFill="1" applyBorder="1" applyAlignment="1">
      <alignment horizontal="center" vertical="center" wrapText="1"/>
    </xf>
    <xf numFmtId="0" fontId="22" fillId="7" borderId="2" xfId="0" applyFont="1" applyFill="1" applyBorder="1" applyAlignment="1">
      <alignment horizontal="center" vertical="center"/>
    </xf>
    <xf numFmtId="0" fontId="25" fillId="3" borderId="2" xfId="0" applyFont="1" applyFill="1" applyBorder="1" applyAlignment="1" applyProtection="1">
      <alignment horizontal="center" vertical="center" wrapText="1"/>
      <protection locked="0"/>
    </xf>
    <xf numFmtId="0" fontId="33" fillId="7" borderId="2" xfId="0" applyFont="1" applyFill="1" applyBorder="1" applyAlignment="1" applyProtection="1">
      <alignment horizontal="center" vertical="center" wrapText="1"/>
    </xf>
    <xf numFmtId="0" fontId="22" fillId="8" borderId="24" xfId="0" applyFont="1" applyFill="1" applyBorder="1" applyAlignment="1" applyProtection="1">
      <alignment horizontal="center" vertical="center" wrapText="1"/>
    </xf>
    <xf numFmtId="0" fontId="35" fillId="0" borderId="0" xfId="4" applyNumberFormat="1" applyFont="1" applyFill="1" applyBorder="1" applyAlignment="1" applyProtection="1">
      <alignment horizontal="left" vertical="top" wrapText="1"/>
    </xf>
    <xf numFmtId="0" fontId="11" fillId="0" borderId="0" xfId="4" applyNumberFormat="1" applyFont="1" applyFill="1" applyBorder="1" applyAlignment="1"/>
    <xf numFmtId="0" fontId="38" fillId="0" borderId="50" xfId="4" applyNumberFormat="1" applyFont="1" applyFill="1" applyBorder="1" applyAlignment="1" applyProtection="1">
      <alignment horizontal="center" vertical="center" wrapText="1"/>
    </xf>
    <xf numFmtId="0" fontId="39" fillId="5" borderId="50" xfId="4" applyNumberFormat="1" applyFont="1" applyFill="1" applyBorder="1" applyAlignment="1" applyProtection="1">
      <alignment horizontal="center" vertical="center" wrapText="1"/>
    </xf>
    <xf numFmtId="0" fontId="39" fillId="5" borderId="50" xfId="4" applyNumberFormat="1" applyFont="1" applyFill="1" applyBorder="1" applyAlignment="1" applyProtection="1">
      <alignment horizontal="justify" vertical="center" wrapText="1"/>
    </xf>
    <xf numFmtId="0" fontId="39" fillId="0" borderId="50" xfId="4" applyNumberFormat="1" applyFont="1" applyFill="1" applyBorder="1" applyAlignment="1" applyProtection="1">
      <alignment horizontal="center" vertical="center" wrapText="1"/>
    </xf>
    <xf numFmtId="0" fontId="11" fillId="4" borderId="0" xfId="4" applyNumberFormat="1" applyFont="1" applyFill="1" applyBorder="1" applyAlignment="1"/>
    <xf numFmtId="0" fontId="0" fillId="4" borderId="0" xfId="0" applyFill="1" applyProtection="1">
      <protection locked="0"/>
    </xf>
    <xf numFmtId="0" fontId="0" fillId="4" borderId="0" xfId="0" applyFill="1"/>
    <xf numFmtId="0" fontId="2" fillId="2" borderId="2" xfId="0" applyFont="1" applyFill="1" applyBorder="1" applyAlignment="1">
      <alignment horizontal="center" vertical="center"/>
    </xf>
    <xf numFmtId="0" fontId="2" fillId="2" borderId="2" xfId="0" applyFont="1" applyFill="1" applyBorder="1" applyAlignment="1">
      <alignment vertical="center"/>
    </xf>
    <xf numFmtId="0" fontId="2" fillId="2" borderId="2" xfId="0" applyFont="1" applyFill="1" applyBorder="1" applyAlignment="1">
      <alignment horizontal="center" vertical="center" wrapText="1"/>
    </xf>
    <xf numFmtId="0" fontId="3" fillId="2" borderId="2" xfId="0" applyFont="1" applyFill="1" applyBorder="1" applyAlignment="1">
      <alignment horizontal="justify" vertical="center" wrapText="1"/>
    </xf>
    <xf numFmtId="0" fontId="3" fillId="2" borderId="2" xfId="0"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14" fontId="3" fillId="2"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justify" vertical="center" wrapText="1"/>
    </xf>
    <xf numFmtId="0" fontId="2" fillId="2" borderId="14" xfId="0" applyFont="1" applyFill="1" applyBorder="1" applyAlignment="1">
      <alignment horizontal="center" vertical="center"/>
    </xf>
    <xf numFmtId="0" fontId="2" fillId="2" borderId="31" xfId="0" applyFont="1" applyFill="1" applyBorder="1" applyAlignment="1">
      <alignment horizontal="center" vertical="center" wrapText="1"/>
    </xf>
    <xf numFmtId="0" fontId="3" fillId="2" borderId="14" xfId="0" applyFont="1" applyFill="1" applyBorder="1" applyAlignment="1">
      <alignment horizontal="centerContinuous" vertical="center" wrapText="1"/>
    </xf>
    <xf numFmtId="14" fontId="3" fillId="2" borderId="31" xfId="0" applyNumberFormat="1" applyFont="1" applyFill="1" applyBorder="1" applyAlignment="1">
      <alignment horizontal="center" vertical="center"/>
    </xf>
    <xf numFmtId="0" fontId="3" fillId="2" borderId="14" xfId="0" applyFont="1" applyFill="1" applyBorder="1" applyAlignment="1">
      <alignment horizontal="center" vertical="center" wrapText="1"/>
    </xf>
    <xf numFmtId="0" fontId="0" fillId="0" borderId="10" xfId="0" applyBorder="1" applyProtection="1">
      <protection locked="0"/>
    </xf>
    <xf numFmtId="0" fontId="3" fillId="2" borderId="26" xfId="0" applyFont="1" applyFill="1" applyBorder="1" applyAlignment="1">
      <alignment horizontal="centerContinuous" vertical="center" wrapText="1"/>
    </xf>
    <xf numFmtId="0" fontId="3" fillId="2" borderId="26" xfId="0" applyFont="1" applyFill="1" applyBorder="1" applyAlignment="1"/>
    <xf numFmtId="0" fontId="3" fillId="2" borderId="25" xfId="0" applyFont="1" applyFill="1" applyBorder="1" applyAlignment="1"/>
    <xf numFmtId="0" fontId="5"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5" fillId="2" borderId="39" xfId="0" applyFont="1" applyFill="1" applyBorder="1" applyAlignment="1">
      <alignment horizontal="justify" vertical="center" wrapText="1"/>
    </xf>
    <xf numFmtId="0" fontId="5" fillId="2" borderId="39" xfId="0" applyFont="1" applyFill="1" applyBorder="1" applyAlignment="1">
      <alignment horizontal="center" vertical="center" wrapText="1"/>
    </xf>
    <xf numFmtId="14" fontId="5" fillId="2" borderId="39" xfId="0" applyNumberFormat="1" applyFont="1" applyFill="1" applyBorder="1" applyAlignment="1">
      <alignment horizontal="center" vertical="center"/>
    </xf>
    <xf numFmtId="14" fontId="5" fillId="2" borderId="44" xfId="0" applyNumberFormat="1" applyFont="1" applyFill="1" applyBorder="1" applyAlignment="1">
      <alignment horizontal="center" vertical="center"/>
    </xf>
    <xf numFmtId="0" fontId="2" fillId="2" borderId="25" xfId="0" applyFont="1" applyFill="1" applyBorder="1" applyAlignment="1">
      <alignment horizontal="center" vertical="center"/>
    </xf>
    <xf numFmtId="0" fontId="2" fillId="2" borderId="23" xfId="0" applyFont="1" applyFill="1" applyBorder="1" applyAlignment="1">
      <alignment vertical="center"/>
    </xf>
    <xf numFmtId="0" fontId="2" fillId="2" borderId="23" xfId="0" applyFont="1" applyFill="1" applyBorder="1" applyAlignment="1">
      <alignment horizontal="left" vertical="center"/>
    </xf>
    <xf numFmtId="0" fontId="2" fillId="2" borderId="23" xfId="0" applyFont="1" applyFill="1" applyBorder="1" applyAlignment="1">
      <alignment horizontal="center" vertical="center" wrapText="1"/>
    </xf>
    <xf numFmtId="0" fontId="2" fillId="2" borderId="23" xfId="0" applyFont="1" applyFill="1" applyBorder="1" applyAlignment="1">
      <alignment horizontal="center" vertical="center"/>
    </xf>
    <xf numFmtId="14" fontId="5" fillId="2" borderId="2" xfId="0" applyNumberFormat="1" applyFont="1" applyFill="1" applyBorder="1" applyAlignment="1">
      <alignment horizontal="center" vertical="center" wrapText="1"/>
    </xf>
    <xf numFmtId="164" fontId="9" fillId="2" borderId="2" xfId="0" applyNumberFormat="1" applyFont="1" applyFill="1" applyBorder="1" applyAlignment="1">
      <alignment horizontal="center" vertical="center"/>
    </xf>
    <xf numFmtId="0" fontId="5" fillId="2" borderId="2" xfId="0" applyFont="1" applyFill="1" applyBorder="1" applyAlignment="1">
      <alignment horizontal="left" vertical="center" wrapText="1"/>
    </xf>
    <xf numFmtId="0" fontId="3"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2" fillId="2" borderId="12" xfId="0" applyFont="1" applyFill="1" applyBorder="1" applyAlignment="1">
      <alignment horizontal="center" vertical="center" wrapText="1"/>
    </xf>
    <xf numFmtId="0" fontId="2" fillId="2" borderId="23" xfId="0" applyFont="1" applyFill="1" applyBorder="1" applyAlignment="1">
      <alignment vertical="center" wrapText="1"/>
    </xf>
    <xf numFmtId="0" fontId="8" fillId="2" borderId="12" xfId="0" applyFont="1" applyFill="1" applyBorder="1" applyAlignment="1">
      <alignment horizontal="center" vertical="center" wrapText="1"/>
    </xf>
    <xf numFmtId="0" fontId="8" fillId="2" borderId="23" xfId="0" applyFont="1" applyFill="1" applyBorder="1" applyAlignment="1">
      <alignment vertical="center" wrapText="1"/>
    </xf>
    <xf numFmtId="0" fontId="8" fillId="2" borderId="11" xfId="0" applyFont="1" applyFill="1" applyBorder="1" applyAlignment="1">
      <alignment vertical="center" wrapText="1"/>
    </xf>
    <xf numFmtId="0" fontId="2" fillId="2" borderId="23" xfId="0" applyFont="1" applyFill="1" applyBorder="1" applyAlignment="1">
      <alignment horizontal="center" vertical="top" wrapText="1"/>
    </xf>
    <xf numFmtId="0" fontId="14" fillId="12" borderId="20" xfId="0" applyFont="1" applyFill="1" applyBorder="1" applyAlignment="1">
      <alignment vertical="center"/>
    </xf>
    <xf numFmtId="0" fontId="14" fillId="12" borderId="21" xfId="0" applyFont="1" applyFill="1" applyBorder="1" applyAlignment="1">
      <alignment vertical="center"/>
    </xf>
    <xf numFmtId="0" fontId="14" fillId="12" borderId="22" xfId="0" applyFont="1" applyFill="1" applyBorder="1" applyAlignment="1">
      <alignment vertical="center"/>
    </xf>
    <xf numFmtId="0" fontId="14" fillId="12" borderId="42" xfId="0" applyFont="1" applyFill="1" applyBorder="1" applyAlignment="1">
      <alignment horizontal="left" vertical="center"/>
    </xf>
    <xf numFmtId="0" fontId="15" fillId="12" borderId="43" xfId="0" applyFont="1" applyFill="1" applyBorder="1" applyAlignment="1">
      <alignment horizontal="left" vertical="center"/>
    </xf>
    <xf numFmtId="0" fontId="15" fillId="12" borderId="52" xfId="0" applyFont="1" applyFill="1" applyBorder="1" applyAlignment="1">
      <alignment horizontal="left" vertical="center"/>
    </xf>
    <xf numFmtId="0" fontId="15" fillId="12" borderId="6" xfId="0" applyFont="1" applyFill="1" applyBorder="1" applyAlignment="1">
      <alignment horizontal="left" vertical="center"/>
    </xf>
    <xf numFmtId="0" fontId="15" fillId="12" borderId="16" xfId="0" applyFont="1" applyFill="1" applyBorder="1" applyAlignment="1">
      <alignment horizontal="left" vertical="center"/>
    </xf>
    <xf numFmtId="0" fontId="0" fillId="12" borderId="0" xfId="0" applyFill="1" applyProtection="1">
      <protection locked="0"/>
    </xf>
    <xf numFmtId="0" fontId="0" fillId="12" borderId="0" xfId="0" applyFill="1"/>
    <xf numFmtId="0" fontId="14" fillId="12" borderId="0" xfId="0" applyFont="1" applyFill="1" applyBorder="1" applyAlignment="1">
      <alignment vertical="center"/>
    </xf>
    <xf numFmtId="0" fontId="2" fillId="2" borderId="31" xfId="0" applyFont="1" applyFill="1" applyBorder="1" applyAlignment="1">
      <alignment horizontal="center" vertical="center"/>
    </xf>
    <xf numFmtId="14" fontId="5" fillId="2" borderId="31" xfId="0" applyNumberFormat="1" applyFont="1" applyFill="1" applyBorder="1" applyAlignment="1">
      <alignment horizontal="center" vertical="center" wrapText="1"/>
    </xf>
    <xf numFmtId="0" fontId="2" fillId="2" borderId="39" xfId="0" applyFont="1" applyFill="1" applyBorder="1" applyAlignment="1">
      <alignment horizontal="center" vertical="center" wrapText="1"/>
    </xf>
    <xf numFmtId="0" fontId="3" fillId="2" borderId="39" xfId="0" applyFont="1" applyFill="1" applyBorder="1" applyAlignment="1">
      <alignment horizontal="center" vertical="center" wrapText="1"/>
    </xf>
    <xf numFmtId="14" fontId="5" fillId="2" borderId="39" xfId="0" applyNumberFormat="1" applyFont="1" applyFill="1" applyBorder="1" applyAlignment="1">
      <alignment horizontal="center" vertical="center" wrapText="1"/>
    </xf>
    <xf numFmtId="14" fontId="5" fillId="2" borderId="44" xfId="0" applyNumberFormat="1" applyFont="1" applyFill="1" applyBorder="1" applyAlignment="1">
      <alignment horizontal="center" vertical="center" wrapText="1"/>
    </xf>
    <xf numFmtId="0" fontId="14" fillId="12" borderId="7" xfId="0" applyFont="1" applyFill="1" applyBorder="1" applyAlignment="1">
      <alignment vertical="center"/>
    </xf>
    <xf numFmtId="0" fontId="14" fillId="12" borderId="8" xfId="0" applyFont="1" applyFill="1" applyBorder="1" applyAlignment="1">
      <alignment vertical="center"/>
    </xf>
    <xf numFmtId="0" fontId="14" fillId="12" borderId="40" xfId="0" applyFont="1" applyFill="1" applyBorder="1" applyAlignment="1">
      <alignment vertical="center"/>
    </xf>
    <xf numFmtId="0" fontId="14" fillId="12" borderId="16" xfId="0" applyFont="1" applyFill="1" applyBorder="1" applyAlignment="1">
      <alignment vertical="center"/>
    </xf>
    <xf numFmtId="0" fontId="14" fillId="12" borderId="15" xfId="0" applyFont="1" applyFill="1" applyBorder="1" applyAlignment="1">
      <alignment vertical="center"/>
    </xf>
    <xf numFmtId="0" fontId="3" fillId="2" borderId="25" xfId="0" applyFont="1" applyFill="1" applyBorder="1" applyAlignment="1">
      <alignment vertical="center" wrapText="1"/>
    </xf>
    <xf numFmtId="0" fontId="3" fillId="2" borderId="10" xfId="0" applyFont="1" applyFill="1" applyBorder="1" applyAlignment="1">
      <alignment horizontal="center" wrapText="1"/>
    </xf>
    <xf numFmtId="0" fontId="0" fillId="0" borderId="51" xfId="0" applyBorder="1"/>
    <xf numFmtId="0" fontId="3" fillId="2" borderId="26" xfId="0" applyFont="1" applyFill="1" applyBorder="1" applyAlignment="1">
      <alignment horizontal="center" vertical="center" wrapText="1"/>
    </xf>
    <xf numFmtId="0" fontId="3" fillId="2" borderId="53" xfId="0" applyFont="1" applyFill="1" applyBorder="1" applyAlignment="1">
      <alignment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9" fontId="3" fillId="2" borderId="2" xfId="0" applyNumberFormat="1" applyFont="1" applyFill="1" applyBorder="1" applyAlignment="1">
      <alignment horizontal="center" vertical="center" wrapText="1"/>
    </xf>
    <xf numFmtId="164" fontId="9" fillId="0" borderId="2" xfId="0" applyNumberFormat="1" applyFont="1" applyBorder="1" applyAlignment="1">
      <alignment horizontal="center" vertical="center"/>
    </xf>
    <xf numFmtId="0" fontId="34" fillId="0" borderId="2" xfId="0" applyFont="1" applyBorder="1" applyAlignment="1">
      <alignment horizontal="justify" vertical="center" wrapText="1"/>
    </xf>
    <xf numFmtId="0" fontId="34" fillId="11"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14" fontId="34" fillId="0" borderId="2" xfId="0" applyNumberFormat="1" applyFont="1" applyBorder="1" applyAlignment="1">
      <alignment horizontal="center" vertical="center"/>
    </xf>
    <xf numFmtId="0" fontId="7" fillId="13" borderId="20" xfId="0" applyFont="1" applyFill="1" applyBorder="1" applyAlignment="1">
      <alignment vertical="center"/>
    </xf>
    <xf numFmtId="0" fontId="7" fillId="13" borderId="21" xfId="0" applyFont="1" applyFill="1" applyBorder="1" applyAlignment="1">
      <alignment vertical="center"/>
    </xf>
    <xf numFmtId="0" fontId="7" fillId="13" borderId="22" xfId="0" applyFont="1" applyFill="1" applyBorder="1" applyAlignment="1">
      <alignment vertical="center"/>
    </xf>
    <xf numFmtId="0" fontId="0" fillId="0" borderId="0" xfId="0" applyBorder="1"/>
    <xf numFmtId="164" fontId="9" fillId="2" borderId="2" xfId="0" applyNumberFormat="1" applyFont="1" applyFill="1" applyBorder="1" applyAlignment="1">
      <alignment horizontal="center" vertical="center" wrapText="1"/>
    </xf>
    <xf numFmtId="0" fontId="14" fillId="13" borderId="2" xfId="0" applyFont="1" applyFill="1" applyBorder="1" applyAlignment="1">
      <alignment vertical="center"/>
    </xf>
    <xf numFmtId="0" fontId="14" fillId="13" borderId="3" xfId="0" applyFont="1" applyFill="1" applyBorder="1" applyAlignment="1">
      <alignment vertical="center"/>
    </xf>
    <xf numFmtId="0" fontId="14" fillId="13" borderId="5" xfId="0" applyFont="1" applyFill="1" applyBorder="1" applyAlignment="1">
      <alignment vertical="center"/>
    </xf>
    <xf numFmtId="0" fontId="14" fillId="13" borderId="4" xfId="0" applyFont="1" applyFill="1" applyBorder="1" applyAlignment="1">
      <alignment vertical="center"/>
    </xf>
    <xf numFmtId="14" fontId="5" fillId="2" borderId="55" xfId="0" applyNumberFormat="1" applyFont="1" applyFill="1" applyBorder="1" applyAlignment="1">
      <alignment horizontal="center" vertical="center" wrapText="1"/>
    </xf>
    <xf numFmtId="0" fontId="3" fillId="2" borderId="28" xfId="0" applyFont="1" applyFill="1" applyBorder="1" applyAlignment="1">
      <alignment horizontal="center" wrapText="1"/>
    </xf>
    <xf numFmtId="0" fontId="3" fillId="2" borderId="30" xfId="0" applyFont="1" applyFill="1" applyBorder="1" applyAlignment="1">
      <alignment vertical="center" wrapText="1"/>
    </xf>
    <xf numFmtId="0" fontId="3" fillId="2" borderId="3" xfId="0" applyFont="1" applyFill="1" applyBorder="1" applyAlignment="1">
      <alignment horizontal="center" vertical="center" wrapText="1"/>
    </xf>
    <xf numFmtId="0" fontId="2" fillId="2" borderId="28" xfId="0" applyFont="1" applyFill="1" applyBorder="1" applyAlignment="1">
      <alignment horizontal="center" wrapText="1"/>
    </xf>
    <xf numFmtId="0" fontId="2" fillId="2" borderId="30" xfId="0" applyFont="1" applyFill="1" applyBorder="1" applyAlignment="1">
      <alignment vertical="center" wrapText="1"/>
    </xf>
    <xf numFmtId="0" fontId="2" fillId="2" borderId="3"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3" fillId="2" borderId="3" xfId="0" applyFont="1" applyFill="1" applyBorder="1" applyAlignment="1">
      <alignment vertical="center" wrapText="1"/>
    </xf>
    <xf numFmtId="14" fontId="5" fillId="2" borderId="5" xfId="0" applyNumberFormat="1" applyFont="1" applyFill="1" applyBorder="1" applyAlignment="1">
      <alignment horizontal="center" vertical="center" wrapText="1"/>
    </xf>
    <xf numFmtId="164" fontId="9" fillId="2" borderId="5" xfId="0" applyNumberFormat="1" applyFont="1" applyFill="1" applyBorder="1" applyAlignment="1">
      <alignment horizontal="center" vertical="center" wrapText="1"/>
    </xf>
    <xf numFmtId="164" fontId="9" fillId="0" borderId="5" xfId="0" applyNumberFormat="1" applyFont="1" applyBorder="1" applyAlignment="1">
      <alignment horizontal="center" vertical="center"/>
    </xf>
    <xf numFmtId="0" fontId="1" fillId="4" borderId="1" xfId="0" applyFont="1" applyFill="1" applyBorder="1" applyAlignment="1">
      <alignment horizontal="right" vertical="center" wrapText="1"/>
    </xf>
    <xf numFmtId="0" fontId="25" fillId="7" borderId="39" xfId="0" applyFont="1" applyFill="1" applyBorder="1" applyAlignment="1" applyProtection="1">
      <alignment horizontal="center" vertical="center" wrapText="1"/>
      <protection locked="0"/>
    </xf>
    <xf numFmtId="0" fontId="25" fillId="3" borderId="39" xfId="0" applyFont="1" applyFill="1" applyBorder="1" applyAlignment="1" applyProtection="1">
      <alignment horizontal="center" vertical="center" wrapText="1"/>
      <protection locked="0"/>
    </xf>
    <xf numFmtId="14" fontId="25" fillId="8" borderId="39" xfId="0" applyNumberFormat="1" applyFont="1" applyFill="1" applyBorder="1" applyAlignment="1" applyProtection="1">
      <alignment horizontal="center" vertical="center" wrapText="1"/>
      <protection locked="0"/>
    </xf>
    <xf numFmtId="0" fontId="25" fillId="8" borderId="39" xfId="0" applyFont="1" applyFill="1" applyBorder="1" applyAlignment="1" applyProtection="1">
      <alignment horizontal="center" vertical="center" wrapText="1"/>
      <protection locked="0"/>
    </xf>
    <xf numFmtId="0" fontId="25" fillId="8" borderId="44" xfId="0" applyFont="1" applyFill="1" applyBorder="1" applyAlignment="1" applyProtection="1">
      <alignment horizontal="center" vertical="center" wrapText="1"/>
      <protection locked="0"/>
    </xf>
    <xf numFmtId="0" fontId="25" fillId="7" borderId="5" xfId="0" applyFont="1" applyFill="1" applyBorder="1" applyAlignment="1" applyProtection="1">
      <alignment horizontal="center" vertical="center" wrapText="1"/>
    </xf>
    <xf numFmtId="9" fontId="22" fillId="8" borderId="32" xfId="0" applyNumberFormat="1" applyFont="1" applyFill="1" applyBorder="1" applyAlignment="1" applyProtection="1">
      <alignment horizontal="center" vertical="center" wrapText="1"/>
    </xf>
    <xf numFmtId="0" fontId="19" fillId="9" borderId="26" xfId="0" applyFont="1" applyFill="1" applyBorder="1" applyAlignment="1" applyProtection="1">
      <alignment horizontal="center" vertical="center" wrapText="1"/>
    </xf>
    <xf numFmtId="0" fontId="19" fillId="9" borderId="25"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2" fillId="3" borderId="23" xfId="0" applyFont="1" applyFill="1" applyBorder="1" applyAlignment="1" applyProtection="1">
      <alignment horizontal="center" vertical="center" wrapText="1"/>
    </xf>
    <xf numFmtId="0" fontId="22" fillId="3" borderId="2" xfId="0" applyFont="1" applyFill="1" applyBorder="1" applyAlignment="1" applyProtection="1">
      <alignment horizontal="center" vertical="center" wrapText="1"/>
    </xf>
    <xf numFmtId="0" fontId="24" fillId="9" borderId="14" xfId="0" applyFont="1" applyFill="1" applyBorder="1" applyAlignment="1" applyProtection="1">
      <alignment horizontal="center" vertical="center" wrapText="1"/>
    </xf>
    <xf numFmtId="0" fontId="24" fillId="9" borderId="10" xfId="0" applyFont="1" applyFill="1" applyBorder="1" applyAlignment="1" applyProtection="1">
      <alignment horizontal="center" vertical="center" wrapText="1"/>
    </xf>
    <xf numFmtId="0" fontId="24" fillId="9" borderId="25"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25" fillId="7" borderId="11" xfId="0" applyFont="1" applyFill="1" applyBorder="1" applyAlignment="1" applyProtection="1">
      <alignment horizontal="center" vertical="center" wrapText="1"/>
      <protection locked="0"/>
    </xf>
    <xf numFmtId="0" fontId="25" fillId="7" borderId="12" xfId="0" applyFont="1" applyFill="1" applyBorder="1" applyAlignment="1" applyProtection="1">
      <alignment horizontal="center" vertical="center" wrapText="1"/>
      <protection locked="0"/>
    </xf>
    <xf numFmtId="0" fontId="25" fillId="7" borderId="23" xfId="0" applyFont="1" applyFill="1" applyBorder="1" applyAlignment="1" applyProtection="1">
      <alignment horizontal="center" vertical="center" wrapText="1"/>
      <protection locked="0"/>
    </xf>
    <xf numFmtId="0" fontId="19" fillId="9" borderId="14" xfId="0" applyFont="1" applyFill="1" applyBorder="1" applyAlignment="1" applyProtection="1">
      <alignment horizontal="center" vertical="center" wrapText="1"/>
    </xf>
    <xf numFmtId="0" fontId="25" fillId="3" borderId="23" xfId="0" applyFont="1" applyFill="1" applyBorder="1" applyAlignment="1" applyProtection="1">
      <alignment horizontal="center" vertical="center" wrapText="1"/>
    </xf>
    <xf numFmtId="0" fontId="22" fillId="3" borderId="12" xfId="0" applyFont="1" applyFill="1" applyBorder="1" applyAlignment="1" applyProtection="1">
      <alignment horizontal="center" vertical="center" wrapText="1"/>
    </xf>
    <xf numFmtId="0" fontId="25" fillId="3" borderId="11" xfId="0" applyFont="1" applyFill="1" applyBorder="1" applyAlignment="1" applyProtection="1">
      <alignment horizontal="center" vertical="center" wrapText="1"/>
    </xf>
    <xf numFmtId="0" fontId="25" fillId="3" borderId="12" xfId="0" applyFont="1" applyFill="1" applyBorder="1" applyAlignment="1" applyProtection="1">
      <alignment horizontal="center" vertical="center" wrapText="1"/>
    </xf>
    <xf numFmtId="0" fontId="24" fillId="9" borderId="26" xfId="0" applyFont="1" applyFill="1" applyBorder="1" applyAlignment="1" applyProtection="1">
      <alignment horizontal="center" vertical="center" wrapText="1"/>
    </xf>
    <xf numFmtId="0" fontId="11" fillId="0" borderId="0" xfId="4" applyNumberFormat="1" applyFont="1" applyFill="1" applyBorder="1" applyAlignment="1"/>
    <xf numFmtId="0" fontId="39" fillId="5" borderId="46" xfId="4" applyFont="1" applyFill="1" applyBorder="1" applyAlignment="1">
      <alignment horizontal="center" vertical="center" wrapText="1"/>
    </xf>
    <xf numFmtId="0" fontId="0" fillId="2" borderId="0" xfId="0" applyFill="1" applyBorder="1" applyAlignment="1"/>
    <xf numFmtId="0" fontId="1" fillId="4" borderId="0" xfId="0" applyFont="1" applyFill="1" applyBorder="1" applyAlignment="1">
      <alignment vertical="center" wrapText="1"/>
    </xf>
    <xf numFmtId="0" fontId="1" fillId="4" borderId="0" xfId="0" applyFont="1" applyFill="1" applyBorder="1" applyAlignment="1">
      <alignment horizontal="right" vertical="center"/>
    </xf>
    <xf numFmtId="0" fontId="1" fillId="4" borderId="19" xfId="0" applyFont="1" applyFill="1" applyBorder="1" applyAlignment="1">
      <alignment vertical="center" wrapText="1"/>
    </xf>
    <xf numFmtId="0" fontId="1" fillId="4" borderId="19" xfId="0" applyFont="1" applyFill="1" applyBorder="1" applyAlignment="1">
      <alignment horizontal="right" vertical="center"/>
    </xf>
    <xf numFmtId="0" fontId="18" fillId="4" borderId="0" xfId="0" applyFont="1" applyFill="1" applyAlignment="1">
      <alignment horizontal="center" vertical="center"/>
    </xf>
    <xf numFmtId="0" fontId="19" fillId="9" borderId="25" xfId="0" applyFont="1" applyFill="1" applyBorder="1" applyAlignment="1" applyProtection="1">
      <alignment horizontal="center"/>
    </xf>
    <xf numFmtId="0" fontId="19" fillId="9" borderId="10" xfId="0" applyFont="1" applyFill="1" applyBorder="1" applyAlignment="1" applyProtection="1">
      <alignment horizontal="center" wrapText="1"/>
    </xf>
    <xf numFmtId="0" fontId="20" fillId="6" borderId="15" xfId="0" applyFont="1" applyFill="1" applyBorder="1" applyAlignment="1" applyProtection="1">
      <alignment horizontal="center" vertical="center"/>
    </xf>
    <xf numFmtId="0" fontId="19" fillId="6" borderId="40" xfId="0" applyFont="1" applyFill="1" applyBorder="1" applyAlignment="1" applyProtection="1">
      <alignment vertical="center"/>
    </xf>
    <xf numFmtId="0" fontId="24" fillId="9" borderId="56" xfId="0" applyFont="1" applyFill="1" applyBorder="1" applyAlignment="1" applyProtection="1">
      <alignment horizontal="center" wrapText="1"/>
    </xf>
    <xf numFmtId="0" fontId="19" fillId="9" borderId="10" xfId="0" applyFont="1" applyFill="1" applyBorder="1" applyAlignment="1" applyProtection="1">
      <alignment vertical="center" wrapText="1"/>
    </xf>
    <xf numFmtId="0" fontId="19" fillId="9" borderId="26" xfId="0" applyFont="1" applyFill="1" applyBorder="1" applyAlignment="1" applyProtection="1">
      <alignment vertical="center" wrapText="1"/>
    </xf>
    <xf numFmtId="0" fontId="19" fillId="9" borderId="25" xfId="0" applyFont="1" applyFill="1" applyBorder="1" applyAlignment="1" applyProtection="1">
      <alignment vertical="center" wrapText="1"/>
    </xf>
    <xf numFmtId="0" fontId="24" fillId="9" borderId="26" xfId="0" applyFont="1" applyFill="1" applyBorder="1" applyAlignment="1" applyProtection="1">
      <alignment horizontal="center" wrapText="1"/>
    </xf>
    <xf numFmtId="0" fontId="24" fillId="9" borderId="53" xfId="0" applyFont="1" applyFill="1" applyBorder="1" applyAlignment="1" applyProtection="1">
      <alignment vertical="center" wrapText="1"/>
    </xf>
    <xf numFmtId="0" fontId="22" fillId="10" borderId="23" xfId="0" applyFont="1" applyFill="1" applyBorder="1" applyAlignment="1" applyProtection="1">
      <alignment vertical="center" wrapText="1"/>
    </xf>
    <xf numFmtId="0" fontId="22" fillId="10" borderId="57" xfId="0" applyFont="1" applyFill="1" applyBorder="1" applyAlignment="1" applyProtection="1">
      <alignment horizontal="center" wrapText="1"/>
    </xf>
    <xf numFmtId="0" fontId="1" fillId="4" borderId="1" xfId="0" applyFont="1" applyFill="1" applyBorder="1" applyAlignment="1">
      <alignment vertical="center" wrapText="1"/>
    </xf>
    <xf numFmtId="0" fontId="19" fillId="6" borderId="2" xfId="0" applyFont="1" applyFill="1" applyBorder="1" applyAlignment="1" applyProtection="1">
      <alignment horizontal="center" vertical="center" wrapText="1"/>
    </xf>
    <xf numFmtId="0" fontId="22" fillId="6" borderId="2" xfId="0" applyFont="1" applyFill="1" applyBorder="1" applyAlignment="1" applyProtection="1">
      <alignment horizontal="center" vertical="center" wrapText="1"/>
    </xf>
    <xf numFmtId="0" fontId="25" fillId="7" borderId="2" xfId="0" applyFont="1" applyFill="1" applyBorder="1" applyAlignment="1" applyProtection="1">
      <alignment horizontal="center" vertical="center" wrapText="1"/>
    </xf>
    <xf numFmtId="0" fontId="25" fillId="3" borderId="2" xfId="0" applyFont="1" applyFill="1" applyBorder="1" applyAlignment="1" applyProtection="1">
      <alignment horizontal="center" vertical="center" wrapText="1"/>
    </xf>
    <xf numFmtId="0" fontId="25" fillId="8" borderId="11" xfId="0" applyFont="1" applyFill="1" applyBorder="1" applyAlignment="1" applyProtection="1">
      <alignment horizontal="center" vertical="center" wrapText="1"/>
    </xf>
    <xf numFmtId="0" fontId="25" fillId="8" borderId="23" xfId="0" applyFont="1" applyFill="1" applyBorder="1" applyAlignment="1" applyProtection="1">
      <alignment horizontal="center" vertical="center" wrapText="1"/>
    </xf>
    <xf numFmtId="14" fontId="25" fillId="8" borderId="2" xfId="0" applyNumberFormat="1" applyFont="1" applyFill="1" applyBorder="1" applyAlignment="1" applyProtection="1">
      <alignment horizontal="center" vertical="center"/>
    </xf>
    <xf numFmtId="14" fontId="25" fillId="8" borderId="2" xfId="0" applyNumberFormat="1" applyFont="1" applyFill="1" applyBorder="1" applyAlignment="1" applyProtection="1">
      <alignment horizontal="center" vertical="center" wrapText="1"/>
    </xf>
    <xf numFmtId="0" fontId="25" fillId="8" borderId="2" xfId="0" applyFont="1" applyFill="1" applyBorder="1" applyAlignment="1" applyProtection="1">
      <alignment horizontal="center" vertical="center" wrapText="1"/>
    </xf>
    <xf numFmtId="0" fontId="25" fillId="8" borderId="31" xfId="0" applyFont="1" applyFill="1" applyBorder="1" applyAlignment="1" applyProtection="1">
      <alignment horizontal="center" vertical="center" wrapText="1"/>
    </xf>
    <xf numFmtId="0" fontId="22" fillId="8" borderId="2" xfId="0" applyFont="1" applyFill="1" applyBorder="1" applyAlignment="1" applyProtection="1">
      <alignment horizontal="center" vertical="center" wrapText="1"/>
    </xf>
    <xf numFmtId="14" fontId="22" fillId="8" borderId="11" xfId="0" applyNumberFormat="1" applyFont="1" applyFill="1" applyBorder="1" applyAlignment="1" applyProtection="1">
      <alignment horizontal="center" vertical="center" wrapText="1"/>
    </xf>
    <xf numFmtId="14" fontId="22" fillId="8" borderId="12" xfId="0" applyNumberFormat="1" applyFont="1" applyFill="1" applyBorder="1" applyAlignment="1" applyProtection="1">
      <alignment horizontal="center" vertical="center" wrapText="1"/>
    </xf>
    <xf numFmtId="14" fontId="22" fillId="8" borderId="23" xfId="0" applyNumberFormat="1" applyFont="1" applyFill="1" applyBorder="1" applyAlignment="1" applyProtection="1">
      <alignment horizontal="center" vertical="center" wrapText="1"/>
    </xf>
    <xf numFmtId="0" fontId="22" fillId="8" borderId="13" xfId="0" applyFont="1" applyFill="1" applyBorder="1" applyAlignment="1" applyProtection="1">
      <alignment horizontal="center" vertical="center" wrapText="1"/>
    </xf>
    <xf numFmtId="0" fontId="22" fillId="8" borderId="32" xfId="0" applyFont="1" applyFill="1" applyBorder="1" applyAlignment="1" applyProtection="1">
      <alignment horizontal="center" vertical="center" wrapText="1"/>
    </xf>
    <xf numFmtId="0" fontId="22" fillId="8" borderId="33" xfId="0" applyFont="1" applyFill="1" applyBorder="1" applyAlignment="1" applyProtection="1">
      <alignment horizontal="center" vertical="center" wrapText="1"/>
    </xf>
    <xf numFmtId="0" fontId="22" fillId="8" borderId="11" xfId="0" applyFont="1" applyFill="1" applyBorder="1" applyAlignment="1" applyProtection="1">
      <alignment horizontal="center" vertical="center" wrapText="1"/>
    </xf>
    <xf numFmtId="0" fontId="22" fillId="8" borderId="23" xfId="0" applyFont="1" applyFill="1" applyBorder="1" applyAlignment="1" applyProtection="1">
      <alignment horizontal="center" vertical="center" wrapText="1"/>
    </xf>
    <xf numFmtId="0" fontId="22" fillId="6" borderId="11" xfId="0" applyFont="1" applyFill="1" applyBorder="1" applyAlignment="1" applyProtection="1">
      <alignment horizontal="center" vertical="center" wrapText="1"/>
    </xf>
    <xf numFmtId="0" fontId="22" fillId="6" borderId="12" xfId="0" applyFont="1" applyFill="1" applyBorder="1" applyAlignment="1" applyProtection="1">
      <alignment horizontal="center" vertical="center" wrapText="1"/>
    </xf>
    <xf numFmtId="0" fontId="22" fillId="6" borderId="23" xfId="0" applyFont="1" applyFill="1" applyBorder="1" applyAlignment="1" applyProtection="1">
      <alignment horizontal="center" vertical="center" wrapText="1"/>
    </xf>
    <xf numFmtId="0" fontId="22" fillId="7" borderId="2" xfId="0" applyFont="1" applyFill="1" applyBorder="1" applyAlignment="1" applyProtection="1">
      <alignment horizontal="center" vertical="center" wrapText="1"/>
    </xf>
    <xf numFmtId="0" fontId="19" fillId="6" borderId="11" xfId="0" applyFont="1" applyFill="1" applyBorder="1" applyAlignment="1" applyProtection="1">
      <alignment horizontal="center" vertical="center" wrapText="1"/>
    </xf>
    <xf numFmtId="0" fontId="19" fillId="6" borderId="23" xfId="0" applyFont="1" applyFill="1" applyBorder="1" applyAlignment="1" applyProtection="1">
      <alignment horizontal="center" vertical="center" wrapText="1"/>
    </xf>
    <xf numFmtId="0" fontId="22" fillId="7" borderId="11" xfId="0" applyFont="1" applyFill="1" applyBorder="1" applyAlignment="1" applyProtection="1">
      <alignment horizontal="center" vertical="center" wrapText="1"/>
    </xf>
    <xf numFmtId="0" fontId="22" fillId="7" borderId="23" xfId="0" applyFont="1" applyFill="1" applyBorder="1" applyAlignment="1" applyProtection="1">
      <alignment horizontal="center" vertical="center" wrapText="1"/>
    </xf>
    <xf numFmtId="14" fontId="22" fillId="8" borderId="2" xfId="0" applyNumberFormat="1" applyFont="1" applyFill="1" applyBorder="1" applyAlignment="1" applyProtection="1">
      <alignment horizontal="center" vertical="center" wrapText="1"/>
    </xf>
    <xf numFmtId="0" fontId="22" fillId="8" borderId="31" xfId="0" applyFont="1" applyFill="1" applyBorder="1" applyAlignment="1" applyProtection="1">
      <alignment horizontal="center" vertical="center" wrapText="1"/>
    </xf>
    <xf numFmtId="0" fontId="22" fillId="8" borderId="45" xfId="0" applyFont="1" applyFill="1" applyBorder="1" applyAlignment="1" applyProtection="1">
      <alignment horizontal="center" vertical="center" wrapText="1"/>
    </xf>
    <xf numFmtId="14" fontId="25" fillId="8" borderId="11" xfId="0" applyNumberFormat="1" applyFont="1" applyFill="1" applyBorder="1" applyAlignment="1" applyProtection="1">
      <alignment horizontal="center" vertical="center"/>
    </xf>
    <xf numFmtId="14" fontId="25" fillId="8" borderId="23" xfId="0" applyNumberFormat="1" applyFont="1" applyFill="1" applyBorder="1" applyAlignment="1" applyProtection="1">
      <alignment horizontal="center" vertical="center"/>
    </xf>
    <xf numFmtId="0" fontId="25" fillId="6" borderId="2" xfId="0" applyFont="1" applyFill="1" applyBorder="1" applyAlignment="1" applyProtection="1">
      <alignment horizontal="center" vertical="center" wrapText="1"/>
    </xf>
    <xf numFmtId="0" fontId="24" fillId="6" borderId="2" xfId="0" applyFont="1" applyFill="1" applyBorder="1" applyAlignment="1" applyProtection="1">
      <alignment horizontal="center" vertical="center" wrapText="1"/>
    </xf>
    <xf numFmtId="0" fontId="19" fillId="6" borderId="12" xfId="0" applyFont="1" applyFill="1" applyBorder="1" applyAlignment="1" applyProtection="1">
      <alignment horizontal="center" vertical="center" wrapText="1"/>
    </xf>
    <xf numFmtId="0" fontId="22" fillId="6" borderId="29" xfId="0" applyFont="1" applyFill="1" applyBorder="1" applyAlignment="1" applyProtection="1">
      <alignment horizontal="center" vertical="center" wrapText="1"/>
    </xf>
    <xf numFmtId="0" fontId="22" fillId="6" borderId="30" xfId="0" applyFont="1" applyFill="1" applyBorder="1" applyAlignment="1" applyProtection="1">
      <alignment horizontal="center" vertical="center" wrapText="1"/>
    </xf>
    <xf numFmtId="0" fontId="25" fillId="7" borderId="2" xfId="0" applyFont="1" applyFill="1" applyBorder="1" applyAlignment="1" applyProtection="1">
      <alignment horizontal="center" vertical="center" wrapText="1"/>
      <protection locked="0"/>
    </xf>
    <xf numFmtId="0" fontId="25" fillId="7" borderId="11" xfId="0" applyFont="1" applyFill="1" applyBorder="1" applyAlignment="1" applyProtection="1">
      <alignment horizontal="center" vertical="center" wrapText="1"/>
    </xf>
    <xf numFmtId="0" fontId="25" fillId="7" borderId="23" xfId="0" applyFont="1" applyFill="1" applyBorder="1" applyAlignment="1" applyProtection="1">
      <alignment horizontal="center" vertical="center" wrapText="1"/>
    </xf>
    <xf numFmtId="0" fontId="25" fillId="8" borderId="13" xfId="0" applyFont="1" applyFill="1" applyBorder="1" applyAlignment="1" applyProtection="1">
      <alignment horizontal="center" vertical="center" wrapText="1"/>
    </xf>
    <xf numFmtId="0" fontId="25" fillId="8" borderId="33" xfId="0" applyFont="1" applyFill="1" applyBorder="1" applyAlignment="1" applyProtection="1">
      <alignment horizontal="center" vertical="center" wrapText="1"/>
    </xf>
    <xf numFmtId="0" fontId="25" fillId="8" borderId="12" xfId="0" applyFont="1" applyFill="1" applyBorder="1" applyAlignment="1" applyProtection="1">
      <alignment horizontal="center" vertical="center" wrapText="1"/>
    </xf>
    <xf numFmtId="14" fontId="25" fillId="8" borderId="11" xfId="0" applyNumberFormat="1" applyFont="1" applyFill="1" applyBorder="1" applyAlignment="1" applyProtection="1">
      <alignment horizontal="center" vertical="center" wrapText="1"/>
    </xf>
    <xf numFmtId="14" fontId="25" fillId="8" borderId="23" xfId="0" applyNumberFormat="1" applyFont="1" applyFill="1" applyBorder="1" applyAlignment="1" applyProtection="1">
      <alignment horizontal="center" vertical="center" wrapText="1"/>
    </xf>
    <xf numFmtId="0" fontId="24" fillId="6" borderId="11" xfId="0" applyFont="1" applyFill="1" applyBorder="1" applyAlignment="1" applyProtection="1">
      <alignment horizontal="center" vertical="center" wrapText="1"/>
    </xf>
    <xf numFmtId="0" fontId="24" fillId="6" borderId="23" xfId="0" applyFont="1" applyFill="1" applyBorder="1" applyAlignment="1" applyProtection="1">
      <alignment horizontal="center" vertical="center" wrapText="1"/>
    </xf>
    <xf numFmtId="0" fontId="25" fillId="6" borderId="11" xfId="0"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14" fontId="22" fillId="8" borderId="11" xfId="0" applyNumberFormat="1" applyFont="1" applyFill="1" applyBorder="1" applyAlignment="1" applyProtection="1">
      <alignment horizontal="center" vertical="center"/>
    </xf>
    <xf numFmtId="14" fontId="22" fillId="8" borderId="12" xfId="0" applyNumberFormat="1" applyFont="1" applyFill="1" applyBorder="1" applyAlignment="1" applyProtection="1">
      <alignment horizontal="center" vertical="center"/>
    </xf>
    <xf numFmtId="14" fontId="22" fillId="8" borderId="23" xfId="0" applyNumberFormat="1" applyFont="1" applyFill="1" applyBorder="1" applyAlignment="1" applyProtection="1">
      <alignment horizontal="center" vertical="center"/>
    </xf>
    <xf numFmtId="14" fontId="25" fillId="8" borderId="12" xfId="0" applyNumberFormat="1" applyFont="1" applyFill="1" applyBorder="1" applyAlignment="1" applyProtection="1">
      <alignment horizontal="center" vertical="center" wrapText="1"/>
    </xf>
    <xf numFmtId="0" fontId="22" fillId="8" borderId="12" xfId="0" applyFont="1" applyFill="1" applyBorder="1" applyAlignment="1" applyProtection="1">
      <alignment horizontal="center" vertical="center" wrapText="1"/>
    </xf>
    <xf numFmtId="14" fontId="22" fillId="8" borderId="2" xfId="0" applyNumberFormat="1" applyFont="1" applyFill="1" applyBorder="1" applyAlignment="1" applyProtection="1">
      <alignment horizontal="center" vertical="center"/>
    </xf>
    <xf numFmtId="0" fontId="22" fillId="7" borderId="12" xfId="0" applyFont="1" applyFill="1" applyBorder="1" applyAlignment="1" applyProtection="1">
      <alignment horizontal="center" vertical="center" wrapText="1"/>
    </xf>
    <xf numFmtId="0" fontId="25" fillId="7" borderId="12" xfId="0" applyFont="1" applyFill="1" applyBorder="1" applyAlignment="1" applyProtection="1">
      <alignment horizontal="center" vertical="center" wrapText="1"/>
    </xf>
    <xf numFmtId="0" fontId="25" fillId="6" borderId="12" xfId="0" applyFont="1" applyFill="1" applyBorder="1" applyAlignment="1" applyProtection="1">
      <alignment horizontal="center" vertical="center" wrapText="1"/>
    </xf>
    <xf numFmtId="0" fontId="24" fillId="6" borderId="12" xfId="0" applyFont="1" applyFill="1" applyBorder="1" applyAlignment="1" applyProtection="1">
      <alignment horizontal="center" vertical="center" wrapText="1"/>
    </xf>
    <xf numFmtId="14" fontId="25" fillId="8" borderId="12" xfId="0" applyNumberFormat="1" applyFont="1" applyFill="1" applyBorder="1" applyAlignment="1" applyProtection="1">
      <alignment horizontal="center" vertical="center"/>
    </xf>
    <xf numFmtId="0" fontId="25" fillId="8" borderId="32" xfId="0" applyFont="1" applyFill="1" applyBorder="1" applyAlignment="1" applyProtection="1">
      <alignment horizontal="center" vertical="center" wrapText="1"/>
    </xf>
    <xf numFmtId="0" fontId="22" fillId="7" borderId="5" xfId="0" applyFont="1" applyFill="1" applyBorder="1" applyAlignment="1" applyProtection="1">
      <alignment horizontal="center" vertical="center" wrapText="1"/>
    </xf>
    <xf numFmtId="0" fontId="25" fillId="3" borderId="2" xfId="0" applyFont="1" applyFill="1" applyBorder="1" applyAlignment="1">
      <alignment horizontal="center" vertical="center"/>
    </xf>
    <xf numFmtId="0" fontId="25" fillId="3" borderId="12" xfId="0" applyFont="1" applyFill="1" applyBorder="1" applyAlignment="1">
      <alignment horizontal="center" vertical="center"/>
    </xf>
    <xf numFmtId="0" fontId="22" fillId="7" borderId="23" xfId="0" applyFont="1" applyFill="1" applyBorder="1" applyAlignment="1" applyProtection="1">
      <alignment horizontal="center" vertical="center" wrapText="1"/>
      <protection locked="0"/>
    </xf>
    <xf numFmtId="0" fontId="22" fillId="6" borderId="3" xfId="0" applyFont="1" applyFill="1" applyBorder="1" applyAlignment="1" applyProtection="1">
      <alignment horizontal="center" vertical="center" wrapText="1"/>
    </xf>
    <xf numFmtId="0" fontId="25" fillId="7" borderId="23" xfId="0" applyFont="1" applyFill="1" applyBorder="1" applyAlignment="1">
      <alignment horizontal="center" vertical="center"/>
    </xf>
    <xf numFmtId="0" fontId="25" fillId="7" borderId="2" xfId="0" applyFont="1" applyFill="1" applyBorder="1" applyAlignment="1">
      <alignment horizontal="center" vertical="center"/>
    </xf>
    <xf numFmtId="0" fontId="25" fillId="7" borderId="23"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11" xfId="0" applyFont="1" applyFill="1" applyBorder="1" applyAlignment="1">
      <alignment horizontal="center" vertical="center"/>
    </xf>
    <xf numFmtId="0" fontId="25" fillId="7" borderId="12" xfId="0" applyFont="1" applyFill="1" applyBorder="1" applyAlignment="1">
      <alignment horizontal="center" vertical="center"/>
    </xf>
    <xf numFmtId="0" fontId="25" fillId="7" borderId="11" xfId="0" applyFont="1" applyFill="1" applyBorder="1" applyAlignment="1">
      <alignment horizontal="center" vertical="center" wrapText="1"/>
    </xf>
    <xf numFmtId="0" fontId="25" fillId="7" borderId="12" xfId="0" applyFont="1" applyFill="1" applyBorder="1" applyAlignment="1">
      <alignment horizontal="center" vertical="center" wrapText="1"/>
    </xf>
    <xf numFmtId="0" fontId="11" fillId="0" borderId="0" xfId="4" applyNumberFormat="1" applyFont="1" applyFill="1" applyBorder="1" applyAlignment="1"/>
    <xf numFmtId="0" fontId="1" fillId="4" borderId="1" xfId="0" applyFont="1" applyFill="1" applyBorder="1" applyAlignment="1">
      <alignment horizontal="right" vertical="center"/>
    </xf>
    <xf numFmtId="0" fontId="25" fillId="7" borderId="57" xfId="0" applyFont="1" applyFill="1" applyBorder="1" applyAlignment="1" applyProtection="1">
      <alignment horizontal="center" wrapText="1"/>
    </xf>
    <xf numFmtId="0" fontId="25" fillId="7" borderId="23" xfId="0" applyFont="1" applyFill="1" applyBorder="1" applyAlignment="1" applyProtection="1">
      <alignment horizontal="center" wrapText="1"/>
    </xf>
    <xf numFmtId="0" fontId="22" fillId="7" borderId="11" xfId="0" applyFont="1" applyFill="1" applyBorder="1" applyAlignment="1" applyProtection="1">
      <alignment horizontal="center" wrapText="1"/>
    </xf>
    <xf numFmtId="0" fontId="22" fillId="7" borderId="45" xfId="0" applyFont="1" applyFill="1" applyBorder="1" applyAlignment="1" applyProtection="1">
      <alignment horizontal="center" wrapText="1"/>
    </xf>
    <xf numFmtId="0" fontId="22" fillId="7" borderId="23" xfId="0" applyFont="1" applyFill="1" applyBorder="1" applyAlignment="1" applyProtection="1">
      <alignment horizontal="center" wrapText="1"/>
    </xf>
    <xf numFmtId="0" fontId="25" fillId="7" borderId="11" xfId="0" applyFont="1" applyFill="1" applyBorder="1" applyAlignment="1" applyProtection="1">
      <alignment horizontal="center" wrapText="1"/>
    </xf>
    <xf numFmtId="0" fontId="22" fillId="7" borderId="12" xfId="0" applyFont="1" applyFill="1" applyBorder="1" applyAlignment="1" applyProtection="1">
      <alignment horizontal="center" wrapText="1"/>
    </xf>
    <xf numFmtId="0" fontId="25" fillId="7" borderId="12" xfId="0" applyFont="1" applyFill="1" applyBorder="1" applyAlignment="1" applyProtection="1">
      <alignment horizontal="center" wrapText="1"/>
    </xf>
    <xf numFmtId="0" fontId="25" fillId="7" borderId="23" xfId="0" applyFont="1" applyFill="1" applyBorder="1" applyAlignment="1" applyProtection="1">
      <alignment horizontal="center" vertical="top" wrapText="1"/>
    </xf>
    <xf numFmtId="0" fontId="22" fillId="7" borderId="12" xfId="0" applyFont="1" applyFill="1" applyBorder="1" applyAlignment="1" applyProtection="1">
      <alignment horizontal="center" vertical="center" wrapText="1"/>
      <protection locked="0"/>
    </xf>
    <xf numFmtId="0" fontId="25" fillId="7" borderId="11" xfId="0" applyFont="1" applyFill="1" applyBorder="1" applyAlignment="1">
      <alignment horizontal="center"/>
    </xf>
    <xf numFmtId="0" fontId="25" fillId="7" borderId="11" xfId="0" applyFont="1" applyFill="1" applyBorder="1" applyAlignment="1" applyProtection="1">
      <alignment horizontal="center" wrapText="1"/>
      <protection locked="0"/>
    </xf>
    <xf numFmtId="0" fontId="25" fillId="3" borderId="57" xfId="0" applyFont="1" applyFill="1" applyBorder="1" applyAlignment="1" applyProtection="1">
      <alignment horizontal="center" wrapText="1"/>
    </xf>
    <xf numFmtId="0" fontId="25" fillId="3" borderId="23" xfId="0" applyFont="1" applyFill="1" applyBorder="1" applyAlignment="1" applyProtection="1">
      <alignment horizontal="center" wrapText="1"/>
    </xf>
    <xf numFmtId="0" fontId="22" fillId="3" borderId="11" xfId="0" applyFont="1" applyFill="1" applyBorder="1" applyAlignment="1" applyProtection="1">
      <alignment horizontal="center" wrapText="1"/>
    </xf>
    <xf numFmtId="0" fontId="22" fillId="3" borderId="45" xfId="0" applyFont="1" applyFill="1" applyBorder="1" applyAlignment="1" applyProtection="1">
      <alignment horizontal="center" wrapText="1"/>
    </xf>
    <xf numFmtId="0" fontId="25" fillId="3" borderId="11" xfId="0" applyFont="1" applyFill="1" applyBorder="1" applyAlignment="1" applyProtection="1">
      <alignment horizontal="center" wrapText="1"/>
    </xf>
    <xf numFmtId="0" fontId="25" fillId="3" borderId="11" xfId="0" applyFont="1" applyFill="1" applyBorder="1" applyAlignment="1" applyProtection="1">
      <alignment vertical="center" wrapText="1"/>
    </xf>
    <xf numFmtId="0" fontId="25" fillId="3" borderId="23" xfId="0" applyFont="1" applyFill="1" applyBorder="1" applyAlignment="1" applyProtection="1">
      <alignment vertical="center" wrapText="1"/>
    </xf>
    <xf numFmtId="0" fontId="25" fillId="3" borderId="12" xfId="0" applyFont="1" applyFill="1" applyBorder="1" applyAlignment="1" applyProtection="1">
      <alignment horizontal="center" wrapText="1"/>
    </xf>
    <xf numFmtId="0" fontId="25" fillId="3" borderId="12" xfId="0" applyFont="1" applyFill="1" applyBorder="1" applyAlignment="1" applyProtection="1">
      <alignment vertical="center" wrapText="1"/>
    </xf>
    <xf numFmtId="0" fontId="25" fillId="7" borderId="23" xfId="0" applyFont="1" applyFill="1" applyBorder="1" applyAlignment="1">
      <alignment horizontal="center"/>
    </xf>
    <xf numFmtId="0" fontId="24" fillId="9" borderId="10" xfId="0" applyFont="1" applyFill="1" applyBorder="1" applyAlignment="1" applyProtection="1">
      <alignment horizontal="center" wrapText="1"/>
    </xf>
    <xf numFmtId="0" fontId="23" fillId="6" borderId="34" xfId="0" applyFont="1" applyFill="1" applyBorder="1" applyAlignment="1" applyProtection="1">
      <alignment vertical="center" readingOrder="1"/>
    </xf>
    <xf numFmtId="0" fontId="24" fillId="9" borderId="25" xfId="0" applyFont="1" applyFill="1" applyBorder="1" applyAlignment="1" applyProtection="1">
      <alignment horizontal="center" wrapText="1"/>
    </xf>
    <xf numFmtId="0" fontId="22" fillId="10" borderId="11" xfId="0" applyFont="1" applyFill="1" applyBorder="1" applyAlignment="1" applyProtection="1">
      <alignment horizontal="center" vertical="center" wrapText="1"/>
    </xf>
    <xf numFmtId="0" fontId="22" fillId="10" borderId="45" xfId="0" applyFont="1" applyFill="1" applyBorder="1" applyAlignment="1" applyProtection="1">
      <alignment vertical="center" wrapText="1"/>
    </xf>
    <xf numFmtId="0" fontId="37" fillId="0" borderId="0" xfId="4" applyFont="1" applyBorder="1" applyAlignment="1">
      <alignment horizontal="left" vertical="center"/>
    </xf>
    <xf numFmtId="0" fontId="37" fillId="0" borderId="58" xfId="4" applyFont="1" applyBorder="1" applyAlignment="1">
      <alignment vertical="center"/>
    </xf>
    <xf numFmtId="0" fontId="37" fillId="0" borderId="6" xfId="4" applyFont="1" applyBorder="1" applyAlignment="1">
      <alignment vertical="center" wrapText="1"/>
    </xf>
    <xf numFmtId="0" fontId="37" fillId="0" borderId="59" xfId="4" applyFont="1" applyBorder="1" applyAlignment="1">
      <alignment vertical="center" wrapText="1"/>
    </xf>
    <xf numFmtId="0" fontId="37" fillId="0" borderId="0" xfId="4" applyNumberFormat="1" applyFont="1" applyFill="1" applyBorder="1" applyAlignment="1" applyProtection="1">
      <alignment vertical="center" wrapText="1"/>
    </xf>
    <xf numFmtId="0" fontId="37" fillId="0" borderId="0" xfId="4" applyNumberFormat="1" applyFont="1" applyFill="1" applyBorder="1" applyAlignment="1" applyProtection="1">
      <alignment vertical="center"/>
    </xf>
    <xf numFmtId="0" fontId="35" fillId="0" borderId="0" xfId="4" applyNumberFormat="1" applyFont="1" applyFill="1" applyBorder="1" applyAlignment="1" applyProtection="1">
      <alignment horizontal="left" vertical="top"/>
    </xf>
    <xf numFmtId="0" fontId="37" fillId="0" borderId="58" xfId="4" applyFont="1" applyBorder="1" applyAlignment="1">
      <alignment horizontal="left" vertical="center"/>
    </xf>
    <xf numFmtId="0" fontId="37" fillId="0" borderId="6" xfId="4" applyFont="1" applyBorder="1" applyAlignment="1">
      <alignment horizontal="left" vertical="center"/>
    </xf>
    <xf numFmtId="0" fontId="37" fillId="0" borderId="59" xfId="4" applyFont="1" applyBorder="1" applyAlignment="1">
      <alignment horizontal="left" vertical="center"/>
    </xf>
    <xf numFmtId="0" fontId="37" fillId="0" borderId="19" xfId="4" applyFont="1" applyBorder="1" applyAlignment="1">
      <alignment vertical="center" wrapText="1"/>
    </xf>
    <xf numFmtId="0" fontId="37" fillId="0" borderId="0" xfId="4" applyFont="1" applyBorder="1" applyAlignment="1">
      <alignment vertical="center" wrapText="1"/>
    </xf>
    <xf numFmtId="0" fontId="11" fillId="0" borderId="58" xfId="4" applyNumberFormat="1" applyFont="1" applyFill="1" applyBorder="1" applyAlignment="1"/>
    <xf numFmtId="0" fontId="37" fillId="0" borderId="58" xfId="4" applyFont="1" applyBorder="1" applyAlignment="1">
      <alignment vertical="center" wrapText="1"/>
    </xf>
    <xf numFmtId="0" fontId="11" fillId="0" borderId="19" xfId="4" applyNumberFormat="1" applyFont="1" applyFill="1" applyBorder="1" applyAlignment="1"/>
    <xf numFmtId="0" fontId="11" fillId="0" borderId="6" xfId="4" applyNumberFormat="1" applyFont="1" applyFill="1" applyBorder="1" applyAlignment="1"/>
    <xf numFmtId="0" fontId="37" fillId="0" borderId="0" xfId="4" applyFont="1" applyBorder="1" applyAlignment="1">
      <alignment vertical="center"/>
    </xf>
    <xf numFmtId="0" fontId="37" fillId="0" borderId="6" xfId="4" applyFont="1" applyBorder="1" applyAlignment="1">
      <alignment vertical="center"/>
    </xf>
    <xf numFmtId="0" fontId="37" fillId="0" borderId="59" xfId="4" applyFont="1" applyBorder="1" applyAlignment="1">
      <alignment vertical="center"/>
    </xf>
    <xf numFmtId="0" fontId="38" fillId="0" borderId="48" xfId="4" applyFont="1" applyBorder="1" applyAlignment="1">
      <alignment vertical="center" wrapText="1"/>
    </xf>
    <xf numFmtId="0" fontId="38" fillId="0" borderId="47" xfId="4" applyFont="1" applyBorder="1" applyAlignment="1">
      <alignment vertical="center" wrapText="1"/>
    </xf>
    <xf numFmtId="0" fontId="38" fillId="0" borderId="60" xfId="4" applyNumberFormat="1" applyFont="1" applyFill="1" applyBorder="1" applyAlignment="1" applyProtection="1">
      <alignment horizontal="center" vertical="center" wrapText="1"/>
    </xf>
    <xf numFmtId="0" fontId="38" fillId="0" borderId="49" xfId="4" applyFont="1" applyBorder="1" applyAlignment="1">
      <alignment horizontal="center" vertical="center" wrapText="1"/>
    </xf>
    <xf numFmtId="0" fontId="38" fillId="0" borderId="6" xfId="4" applyFont="1" applyBorder="1" applyAlignment="1">
      <alignment vertical="center" wrapText="1"/>
    </xf>
    <xf numFmtId="0" fontId="38" fillId="0" borderId="61" xfId="4" applyFont="1" applyBorder="1" applyAlignment="1">
      <alignment horizontal="center" vertical="center"/>
    </xf>
    <xf numFmtId="0" fontId="38" fillId="0" borderId="59" xfId="4" applyFont="1" applyBorder="1" applyAlignment="1">
      <alignment vertical="center" wrapText="1"/>
    </xf>
    <xf numFmtId="0" fontId="38" fillId="0" borderId="6" xfId="4" applyFont="1" applyBorder="1" applyAlignment="1">
      <alignment vertical="center"/>
    </xf>
    <xf numFmtId="0" fontId="11" fillId="0" borderId="58" xfId="4" applyNumberFormat="1" applyFont="1" applyFill="1" applyBorder="1" applyAlignment="1">
      <alignment horizontal="center"/>
    </xf>
    <xf numFmtId="0" fontId="38" fillId="0" borderId="6" xfId="4" applyFont="1" applyBorder="1" applyAlignment="1">
      <alignment horizontal="center" vertical="center" wrapText="1"/>
    </xf>
    <xf numFmtId="0" fontId="38" fillId="0" borderId="59" xfId="4" applyFont="1" applyBorder="1" applyAlignment="1">
      <alignment horizontal="center" vertical="center" wrapText="1"/>
    </xf>
    <xf numFmtId="0" fontId="11" fillId="0" borderId="62" xfId="4" applyNumberFormat="1" applyFont="1" applyFill="1" applyBorder="1" applyAlignment="1"/>
    <xf numFmtId="0" fontId="11" fillId="0" borderId="46" xfId="4" applyNumberFormat="1" applyFont="1" applyFill="1" applyBorder="1" applyAlignment="1"/>
    <xf numFmtId="0" fontId="1" fillId="2" borderId="2" xfId="0" applyFont="1" applyFill="1" applyBorder="1" applyAlignment="1">
      <alignment vertical="center"/>
    </xf>
    <xf numFmtId="0" fontId="36" fillId="0" borderId="0" xfId="4" applyNumberFormat="1" applyFont="1" applyFill="1" applyBorder="1" applyAlignment="1" applyProtection="1">
      <alignment vertical="center" wrapText="1"/>
    </xf>
    <xf numFmtId="0" fontId="8" fillId="2" borderId="11" xfId="0" applyFont="1" applyFill="1" applyBorder="1" applyAlignment="1">
      <alignment horizontal="center" wrapText="1"/>
    </xf>
    <xf numFmtId="0" fontId="2" fillId="2" borderId="11" xfId="0" applyFont="1" applyFill="1" applyBorder="1" applyAlignment="1">
      <alignment horizontal="center" wrapText="1"/>
    </xf>
    <xf numFmtId="0" fontId="5" fillId="2" borderId="23" xfId="0" applyFont="1" applyFill="1" applyBorder="1" applyAlignment="1">
      <alignment horizontal="center" wrapText="1"/>
    </xf>
    <xf numFmtId="0" fontId="5" fillId="2" borderId="11" xfId="0" applyFont="1" applyFill="1" applyBorder="1" applyAlignment="1">
      <alignment horizontal="center" wrapText="1"/>
    </xf>
    <xf numFmtId="0" fontId="22" fillId="8" borderId="57" xfId="0" applyFont="1" applyFill="1" applyBorder="1" applyAlignment="1" applyProtection="1">
      <alignment wrapText="1"/>
    </xf>
    <xf numFmtId="14" fontId="22" fillId="8" borderId="11" xfId="0" applyNumberFormat="1" applyFont="1" applyFill="1" applyBorder="1" applyAlignment="1" applyProtection="1">
      <alignment horizontal="center" wrapText="1"/>
    </xf>
    <xf numFmtId="14" fontId="22" fillId="8" borderId="57" xfId="0" applyNumberFormat="1" applyFont="1" applyFill="1" applyBorder="1" applyAlignment="1" applyProtection="1">
      <alignment horizontal="center" wrapText="1"/>
    </xf>
    <xf numFmtId="14" fontId="22" fillId="8" borderId="23" xfId="0" applyNumberFormat="1" applyFont="1" applyFill="1" applyBorder="1" applyAlignment="1" applyProtection="1">
      <alignment horizontal="center" wrapText="1"/>
    </xf>
    <xf numFmtId="0" fontId="25" fillId="6" borderId="2" xfId="0" applyFont="1" applyFill="1" applyBorder="1" applyAlignment="1" applyProtection="1">
      <alignment vertical="center" wrapText="1"/>
    </xf>
    <xf numFmtId="0" fontId="25" fillId="6" borderId="11"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4" fillId="6" borderId="3" xfId="0" applyFont="1" applyFill="1" applyBorder="1" applyAlignment="1" applyProtection="1">
      <alignment horizontal="center" vertical="center" readingOrder="1"/>
    </xf>
    <xf numFmtId="0" fontId="24" fillId="6" borderId="4" xfId="0" applyFont="1" applyFill="1" applyBorder="1" applyAlignment="1" applyProtection="1">
      <alignment horizontal="center" vertical="center" readingOrder="1"/>
    </xf>
    <xf numFmtId="0" fontId="22" fillId="6" borderId="11" xfId="0" applyFont="1" applyFill="1" applyBorder="1" applyAlignment="1" applyProtection="1">
      <alignment horizontal="center" wrapText="1"/>
    </xf>
    <xf numFmtId="0" fontId="19" fillId="6" borderId="11" xfId="0" applyFont="1" applyFill="1" applyBorder="1" applyAlignment="1" applyProtection="1">
      <alignment horizontal="center" wrapText="1"/>
    </xf>
    <xf numFmtId="0" fontId="25" fillId="6" borderId="12" xfId="0" applyFont="1" applyFill="1" applyBorder="1" applyAlignment="1" applyProtection="1">
      <alignment vertical="center" wrapText="1"/>
    </xf>
    <xf numFmtId="0" fontId="25" fillId="6" borderId="11" xfId="0" applyFont="1" applyFill="1" applyBorder="1" applyAlignment="1" applyProtection="1">
      <alignment horizontal="center" wrapText="1"/>
    </xf>
    <xf numFmtId="0" fontId="25" fillId="6" borderId="12" xfId="0" applyFont="1" applyFill="1" applyBorder="1" applyAlignment="1" applyProtection="1">
      <alignment horizontal="center" wrapText="1"/>
    </xf>
    <xf numFmtId="0" fontId="22" fillId="10" borderId="10" xfId="0" applyFont="1" applyFill="1" applyBorder="1" applyAlignment="1" applyProtection="1">
      <alignment horizontal="center" wrapText="1"/>
    </xf>
    <xf numFmtId="0" fontId="19" fillId="10" borderId="25" xfId="0" applyFont="1" applyFill="1" applyBorder="1" applyAlignment="1" applyProtection="1">
      <alignment horizontal="center" vertical="center" wrapText="1"/>
    </xf>
    <xf numFmtId="0" fontId="19" fillId="10" borderId="10" xfId="0" applyFont="1" applyFill="1" applyBorder="1" applyAlignment="1" applyProtection="1">
      <alignment horizontal="center" wrapText="1"/>
    </xf>
    <xf numFmtId="0" fontId="19" fillId="10" borderId="26" xfId="0" applyFont="1" applyFill="1" applyBorder="1" applyAlignment="1" applyProtection="1">
      <alignment horizontal="center" vertical="center" wrapText="1"/>
    </xf>
    <xf numFmtId="0" fontId="22" fillId="10" borderId="10" xfId="0" applyFont="1" applyFill="1" applyBorder="1" applyAlignment="1" applyProtection="1">
      <alignment horizontal="center" vertical="center" wrapText="1"/>
    </xf>
    <xf numFmtId="0" fontId="19" fillId="10" borderId="10" xfId="0" applyFont="1" applyFill="1" applyBorder="1" applyAlignment="1" applyProtection="1">
      <alignment horizontal="center" vertical="center" wrapText="1"/>
    </xf>
    <xf numFmtId="0" fontId="22" fillId="10" borderId="26" xfId="0" applyFont="1" applyFill="1" applyBorder="1" applyAlignment="1" applyProtection="1">
      <alignment horizontal="center" vertical="center" wrapText="1"/>
    </xf>
    <xf numFmtId="0" fontId="25" fillId="6" borderId="39" xfId="0" applyFont="1" applyFill="1" applyBorder="1" applyAlignment="1" applyProtection="1">
      <alignment horizontal="center" vertical="center" wrapText="1"/>
    </xf>
    <xf numFmtId="0" fontId="23" fillId="6" borderId="36" xfId="0" applyFont="1" applyFill="1" applyBorder="1" applyAlignment="1" applyProtection="1">
      <alignment vertical="center" readingOrder="1"/>
    </xf>
    <xf numFmtId="0" fontId="23" fillId="6" borderId="5" xfId="0" applyFont="1" applyFill="1" applyBorder="1" applyAlignment="1" applyProtection="1">
      <alignment vertical="center" readingOrder="1"/>
    </xf>
    <xf numFmtId="0" fontId="19" fillId="6" borderId="12" xfId="0" applyFont="1" applyFill="1" applyBorder="1" applyAlignment="1" applyProtection="1">
      <alignment horizontal="center" wrapText="1"/>
    </xf>
    <xf numFmtId="0" fontId="22" fillId="10" borderId="26" xfId="0" applyFont="1" applyFill="1" applyBorder="1" applyAlignment="1" applyProtection="1">
      <alignment horizontal="center" wrapText="1"/>
    </xf>
    <xf numFmtId="0" fontId="25" fillId="7" borderId="57" xfId="0" applyFont="1" applyFill="1" applyBorder="1" applyAlignment="1" applyProtection="1">
      <alignment horizontal="center" vertical="center" wrapText="1"/>
    </xf>
    <xf numFmtId="0" fontId="25" fillId="7" borderId="12" xfId="0" quotePrefix="1" applyFont="1" applyFill="1" applyBorder="1" applyAlignment="1" applyProtection="1">
      <alignment horizontal="center" vertical="center" wrapText="1"/>
    </xf>
    <xf numFmtId="0" fontId="22" fillId="6" borderId="30" xfId="0" applyFont="1" applyFill="1" applyBorder="1" applyAlignment="1" applyProtection="1">
      <alignment horizontal="center" vertical="top" wrapText="1"/>
    </xf>
    <xf numFmtId="0" fontId="25" fillId="7" borderId="11" xfId="0" applyFont="1" applyFill="1" applyBorder="1" applyAlignment="1">
      <alignment horizontal="center" wrapText="1"/>
    </xf>
    <xf numFmtId="0" fontId="22" fillId="6" borderId="23" xfId="0" applyFont="1" applyFill="1" applyBorder="1" applyAlignment="1" applyProtection="1">
      <alignment horizontal="center" vertical="top" wrapText="1"/>
    </xf>
    <xf numFmtId="0" fontId="22" fillId="6" borderId="12" xfId="0" applyFont="1" applyFill="1" applyBorder="1" applyAlignment="1" applyProtection="1">
      <alignment horizontal="center" vertical="top" wrapText="1"/>
    </xf>
    <xf numFmtId="0" fontId="25" fillId="7" borderId="12" xfId="0" applyFont="1" applyFill="1" applyBorder="1" applyAlignment="1">
      <alignment horizontal="center"/>
    </xf>
    <xf numFmtId="0" fontId="22" fillId="6" borderId="8" xfId="0" applyFont="1" applyFill="1" applyBorder="1" applyAlignment="1" applyProtection="1">
      <alignment horizontal="center" vertical="center" wrapText="1"/>
    </xf>
    <xf numFmtId="0" fontId="19" fillId="6" borderId="57" xfId="0" applyFont="1" applyFill="1" applyBorder="1" applyAlignment="1" applyProtection="1">
      <alignment horizontal="center" vertical="center" wrapText="1"/>
    </xf>
    <xf numFmtId="0" fontId="22" fillId="6" borderId="57" xfId="0" applyFont="1" applyFill="1" applyBorder="1" applyAlignment="1" applyProtection="1">
      <alignment horizontal="center" vertical="center" wrapText="1"/>
    </xf>
    <xf numFmtId="0" fontId="22" fillId="6" borderId="45" xfId="0" applyFont="1" applyFill="1" applyBorder="1" applyAlignment="1" applyProtection="1">
      <alignment horizontal="center" vertical="center" wrapText="1"/>
    </xf>
    <xf numFmtId="0" fontId="22" fillId="7" borderId="45" xfId="0" applyFont="1" applyFill="1" applyBorder="1" applyAlignment="1" applyProtection="1">
      <alignment horizontal="center" vertical="center" wrapText="1"/>
    </xf>
    <xf numFmtId="0" fontId="25" fillId="3" borderId="11" xfId="0" applyFont="1" applyFill="1" applyBorder="1" applyAlignment="1">
      <alignment vertical="center"/>
    </xf>
    <xf numFmtId="0" fontId="25" fillId="3" borderId="23" xfId="0" applyFont="1" applyFill="1" applyBorder="1" applyAlignment="1">
      <alignment vertical="center"/>
    </xf>
    <xf numFmtId="0" fontId="24" fillId="3" borderId="11" xfId="0" applyFont="1" applyFill="1" applyBorder="1" applyAlignment="1" applyProtection="1">
      <alignment horizontal="center" vertical="center" wrapText="1"/>
    </xf>
    <xf numFmtId="0" fontId="25" fillId="3" borderId="11" xfId="0" applyFont="1" applyFill="1" applyBorder="1" applyAlignment="1" applyProtection="1">
      <alignment vertical="center" wrapText="1"/>
      <protection locked="0"/>
    </xf>
    <xf numFmtId="0" fontId="22" fillId="8" borderId="32" xfId="0" applyFont="1" applyFill="1" applyBorder="1" applyAlignment="1" applyProtection="1">
      <alignment vertical="center" wrapText="1"/>
    </xf>
    <xf numFmtId="0" fontId="24" fillId="8" borderId="11" xfId="0" applyFont="1" applyFill="1" applyBorder="1" applyAlignment="1" applyProtection="1">
      <alignment horizontal="center" vertical="center" wrapText="1"/>
    </xf>
    <xf numFmtId="0" fontId="24" fillId="8" borderId="13" xfId="0" applyFont="1" applyFill="1" applyBorder="1" applyAlignment="1" applyProtection="1">
      <alignment horizontal="center" vertical="center" wrapText="1"/>
    </xf>
    <xf numFmtId="0" fontId="22" fillId="8" borderId="11" xfId="0" applyFont="1" applyFill="1" applyBorder="1" applyAlignment="1" applyProtection="1">
      <alignment horizontal="center" wrapText="1"/>
    </xf>
    <xf numFmtId="0" fontId="22" fillId="8" borderId="13" xfId="0" applyFont="1" applyFill="1" applyBorder="1" applyAlignment="1" applyProtection="1">
      <alignment horizontal="center" wrapText="1"/>
    </xf>
    <xf numFmtId="14" fontId="22" fillId="8" borderId="11" xfId="0" applyNumberFormat="1" applyFont="1" applyFill="1" applyBorder="1" applyAlignment="1" applyProtection="1">
      <alignment horizontal="center"/>
    </xf>
    <xf numFmtId="14" fontId="25" fillId="8" borderId="11" xfId="0" applyNumberFormat="1" applyFont="1" applyFill="1" applyBorder="1" applyAlignment="1" applyProtection="1">
      <alignment horizontal="center"/>
    </xf>
    <xf numFmtId="14" fontId="25" fillId="8" borderId="11" xfId="0" applyNumberFormat="1" applyFont="1" applyFill="1" applyBorder="1" applyAlignment="1" applyProtection="1">
      <alignment horizontal="center" wrapText="1"/>
    </xf>
    <xf numFmtId="0" fontId="25" fillId="8" borderId="11" xfId="0" applyFont="1" applyFill="1" applyBorder="1" applyAlignment="1" applyProtection="1">
      <alignment horizontal="center" wrapText="1"/>
    </xf>
    <xf numFmtId="0" fontId="25" fillId="8" borderId="13" xfId="0" applyFont="1" applyFill="1" applyBorder="1" applyAlignment="1" applyProtection="1">
      <alignment horizontal="center" wrapText="1"/>
    </xf>
    <xf numFmtId="164" fontId="25" fillId="8" borderId="23" xfId="0" applyNumberFormat="1" applyFont="1" applyFill="1" applyBorder="1" applyAlignment="1" applyProtection="1">
      <alignment horizontal="center" vertical="center" wrapText="1"/>
    </xf>
    <xf numFmtId="164" fontId="25" fillId="8" borderId="11" xfId="0" applyNumberFormat="1" applyFont="1" applyFill="1" applyBorder="1" applyAlignment="1" applyProtection="1">
      <alignment horizontal="center" wrapText="1"/>
    </xf>
    <xf numFmtId="14" fontId="25" fillId="8" borderId="23" xfId="0" applyNumberFormat="1" applyFont="1" applyFill="1" applyBorder="1" applyAlignment="1" applyProtection="1">
      <alignment horizontal="center" vertical="top" wrapText="1"/>
    </xf>
    <xf numFmtId="0" fontId="25" fillId="8" borderId="32" xfId="0" applyFont="1" applyFill="1" applyBorder="1" applyAlignment="1" applyProtection="1">
      <alignment horizontal="center" vertical="top" wrapText="1"/>
    </xf>
    <xf numFmtId="0" fontId="22" fillId="8" borderId="23" xfId="0" applyFont="1" applyFill="1" applyBorder="1" applyAlignment="1" applyProtection="1">
      <alignment horizontal="center" vertical="center"/>
    </xf>
    <xf numFmtId="0" fontId="22" fillId="8" borderId="11" xfId="0" applyFont="1" applyFill="1" applyBorder="1" applyAlignment="1" applyProtection="1">
      <alignment horizontal="center"/>
    </xf>
    <xf numFmtId="0" fontId="25" fillId="8" borderId="12" xfId="0" applyFont="1" applyFill="1" applyBorder="1" applyAlignment="1" applyProtection="1">
      <alignment horizontal="center" wrapText="1"/>
    </xf>
    <xf numFmtId="14" fontId="25" fillId="8" borderId="12" xfId="0" applyNumberFormat="1" applyFont="1" applyFill="1" applyBorder="1" applyAlignment="1" applyProtection="1">
      <alignment horizontal="center"/>
    </xf>
    <xf numFmtId="0" fontId="25" fillId="3" borderId="30" xfId="0" applyFont="1" applyFill="1" applyBorder="1" applyAlignment="1" applyProtection="1">
      <alignment vertical="center" wrapText="1"/>
      <protection locked="0"/>
    </xf>
    <xf numFmtId="0" fontId="25" fillId="3" borderId="11" xfId="0" applyFont="1" applyFill="1" applyBorder="1" applyAlignment="1">
      <alignment horizontal="center"/>
    </xf>
    <xf numFmtId="0" fontId="25" fillId="3" borderId="11" xfId="0" applyFont="1" applyFill="1" applyBorder="1" applyAlignment="1" applyProtection="1">
      <alignment horizontal="center" wrapText="1"/>
      <protection locked="0"/>
    </xf>
    <xf numFmtId="0" fontId="25" fillId="8" borderId="23" xfId="0" applyFont="1" applyFill="1" applyBorder="1" applyAlignment="1" applyProtection="1">
      <alignment horizontal="center" vertical="center" wrapText="1"/>
      <protection locked="0"/>
    </xf>
    <xf numFmtId="14" fontId="25" fillId="8" borderId="23" xfId="0" applyNumberFormat="1" applyFont="1" applyFill="1" applyBorder="1" applyAlignment="1" applyProtection="1">
      <alignment horizontal="center" vertical="center" wrapText="1"/>
      <protection locked="0"/>
    </xf>
    <xf numFmtId="0" fontId="25" fillId="8" borderId="33" xfId="0" applyFont="1" applyFill="1" applyBorder="1" applyAlignment="1" applyProtection="1">
      <alignment horizontal="center" vertical="center" wrapText="1"/>
      <protection locked="0"/>
    </xf>
    <xf numFmtId="0" fontId="25" fillId="8" borderId="11" xfId="0" applyFont="1" applyFill="1" applyBorder="1" applyAlignment="1" applyProtection="1">
      <alignment horizontal="center" wrapText="1"/>
      <protection locked="0"/>
    </xf>
    <xf numFmtId="14" fontId="25" fillId="8" borderId="11" xfId="0" applyNumberFormat="1" applyFont="1" applyFill="1" applyBorder="1" applyAlignment="1" applyProtection="1">
      <alignment horizontal="center" wrapText="1"/>
      <protection locked="0"/>
    </xf>
    <xf numFmtId="0" fontId="25" fillId="8" borderId="13" xfId="0" applyFont="1" applyFill="1" applyBorder="1" applyAlignment="1" applyProtection="1">
      <alignment horizontal="center" wrapText="1"/>
      <protection locked="0"/>
    </xf>
    <xf numFmtId="0" fontId="22" fillId="8" borderId="23" xfId="0" applyFont="1" applyFill="1" applyBorder="1" applyAlignment="1" applyProtection="1">
      <alignment horizontal="center" vertical="top" wrapText="1"/>
    </xf>
    <xf numFmtId="0" fontId="22" fillId="8" borderId="57" xfId="0" applyFont="1" applyFill="1" applyBorder="1" applyAlignment="1" applyProtection="1">
      <alignment horizontal="center" wrapText="1"/>
    </xf>
    <xf numFmtId="0" fontId="22" fillId="8" borderId="45" xfId="0" applyFont="1" applyFill="1" applyBorder="1" applyAlignment="1" applyProtection="1">
      <alignment horizontal="center" vertical="top" wrapText="1"/>
    </xf>
    <xf numFmtId="0" fontId="22" fillId="8" borderId="63" xfId="0" applyFont="1" applyFill="1" applyBorder="1" applyAlignment="1" applyProtection="1">
      <alignment horizontal="center" wrapText="1"/>
    </xf>
    <xf numFmtId="0" fontId="22" fillId="8" borderId="45" xfId="0" applyFont="1" applyFill="1" applyBorder="1" applyAlignment="1" applyProtection="1">
      <alignment vertical="center" wrapText="1"/>
    </xf>
    <xf numFmtId="0" fontId="22" fillId="8" borderId="64" xfId="0" applyFont="1" applyFill="1" applyBorder="1" applyAlignment="1" applyProtection="1">
      <alignment vertical="center" wrapText="1"/>
    </xf>
    <xf numFmtId="14" fontId="22" fillId="8" borderId="45" xfId="0" applyNumberFormat="1" applyFont="1" applyFill="1" applyBorder="1" applyAlignment="1" applyProtection="1">
      <alignment vertical="center" wrapText="1"/>
    </xf>
    <xf numFmtId="0" fontId="23" fillId="6" borderId="4" xfId="0" applyFont="1" applyFill="1" applyBorder="1" applyAlignment="1" applyProtection="1">
      <alignment vertical="center" wrapText="1" readingOrder="1"/>
    </xf>
    <xf numFmtId="0" fontId="24" fillId="6" borderId="11" xfId="0" applyFont="1" applyFill="1" applyBorder="1" applyAlignment="1" applyProtection="1">
      <alignment horizontal="center" wrapText="1"/>
    </xf>
    <xf numFmtId="0" fontId="19" fillId="9" borderId="26" xfId="0" applyFont="1" applyFill="1" applyBorder="1" applyAlignment="1" applyProtection="1">
      <alignment wrapText="1"/>
    </xf>
    <xf numFmtId="0" fontId="19" fillId="3" borderId="8" xfId="0" applyFont="1" applyFill="1" applyBorder="1" applyAlignment="1" applyProtection="1">
      <alignment vertical="center" wrapText="1"/>
    </xf>
    <xf numFmtId="0" fontId="19" fillId="3" borderId="8" xfId="0" applyFont="1" applyFill="1" applyBorder="1" applyAlignment="1" applyProtection="1">
      <alignment vertical="center"/>
    </xf>
    <xf numFmtId="0" fontId="19" fillId="3" borderId="40" xfId="0" applyFont="1" applyFill="1" applyBorder="1" applyAlignment="1" applyProtection="1">
      <alignment vertical="center" wrapText="1"/>
    </xf>
    <xf numFmtId="0" fontId="19" fillId="3" borderId="41" xfId="0" applyFont="1" applyFill="1" applyBorder="1" applyAlignment="1" applyProtection="1">
      <alignment vertical="center" wrapText="1"/>
    </xf>
    <xf numFmtId="0" fontId="19" fillId="3" borderId="15" xfId="0" applyFont="1" applyFill="1" applyBorder="1" applyAlignment="1" applyProtection="1">
      <alignment vertical="center" wrapText="1"/>
    </xf>
    <xf numFmtId="14" fontId="25" fillId="8" borderId="32" xfId="0" applyNumberFormat="1" applyFont="1" applyFill="1" applyBorder="1" applyAlignment="1" applyProtection="1">
      <alignment horizontal="center"/>
    </xf>
    <xf numFmtId="14" fontId="25" fillId="8" borderId="32" xfId="0" applyNumberFormat="1" applyFont="1" applyFill="1" applyBorder="1" applyAlignment="1" applyProtection="1">
      <alignment horizontal="center" vertical="center"/>
    </xf>
    <xf numFmtId="14" fontId="25" fillId="8" borderId="33" xfId="0" applyNumberFormat="1" applyFont="1" applyFill="1" applyBorder="1" applyAlignment="1" applyProtection="1">
      <alignment horizontal="center" vertical="center"/>
    </xf>
    <xf numFmtId="14" fontId="22" fillId="8" borderId="32" xfId="0" applyNumberFormat="1" applyFont="1" applyFill="1" applyBorder="1" applyAlignment="1" applyProtection="1">
      <alignment horizontal="center" vertical="center"/>
    </xf>
    <xf numFmtId="14" fontId="22" fillId="8" borderId="33" xfId="0" applyNumberFormat="1" applyFont="1" applyFill="1" applyBorder="1" applyAlignment="1" applyProtection="1">
      <alignment horizontal="center" vertical="center"/>
    </xf>
    <xf numFmtId="14" fontId="22" fillId="8" borderId="13" xfId="0" applyNumberFormat="1" applyFont="1" applyFill="1" applyBorder="1" applyAlignment="1" applyProtection="1">
      <alignment horizontal="center"/>
    </xf>
  </cellXfs>
  <cellStyles count="5">
    <cellStyle name="Estilo 1" xfId="3"/>
    <cellStyle name="Normal" xfId="0" builtinId="0"/>
    <cellStyle name="Normal 2" xfId="4"/>
    <cellStyle name="Normal 3" xfId="1"/>
    <cellStyle name="Porcentaje" xfId="2" builtinId="5"/>
  </cellStyles>
  <dxfs count="0"/>
  <tableStyles count="0" defaultTableStyle="TableStyleMedium2" defaultPivotStyle="PivotStyleLight16"/>
  <colors>
    <mruColors>
      <color rgb="FFFFCCCC"/>
      <color rgb="FFFFFF99"/>
      <color rgb="FFA5E9A5"/>
      <color rgb="FFCCFF99"/>
      <color rgb="FFCCFFCC"/>
      <color rgb="FFFF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114300</xdr:rowOff>
    </xdr:from>
    <xdr:to>
      <xdr:col>0</xdr:col>
      <xdr:colOff>990600</xdr:colOff>
      <xdr:row>0</xdr:row>
      <xdr:rowOff>819150</xdr:rowOff>
    </xdr:to>
    <xdr:pic>
      <xdr:nvPicPr>
        <xdr:cNvPr id="3" name="Imagen 2" descr="Logo de Transmilenio S.A." title="Logo de la Entidad">
          <a:extLst>
            <a:ext uri="{FF2B5EF4-FFF2-40B4-BE49-F238E27FC236}">
              <a16:creationId xmlns:a16="http://schemas.microsoft.com/office/drawing/2014/main" id="{FD67145D-B4A1-4BBD-8B77-BF523F622B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14300"/>
          <a:ext cx="857250" cy="704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122463</xdr:colOff>
      <xdr:row>0</xdr:row>
      <xdr:rowOff>190498</xdr:rowOff>
    </xdr:from>
    <xdr:to>
      <xdr:col>0</xdr:col>
      <xdr:colOff>1129392</xdr:colOff>
      <xdr:row>0</xdr:row>
      <xdr:rowOff>979713</xdr:rowOff>
    </xdr:to>
    <xdr:pic>
      <xdr:nvPicPr>
        <xdr:cNvPr id="3" name="Imagen 2" descr="Logotipo de Transmilenio S.A." title="Logo de la Entidad">
          <a:extLst>
            <a:ext uri="{FF2B5EF4-FFF2-40B4-BE49-F238E27FC236}">
              <a16:creationId xmlns:a16="http://schemas.microsoft.com/office/drawing/2014/main" id="{9F280EF8-AEC8-4846-A4C1-E32151972B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463" y="190498"/>
          <a:ext cx="1006929" cy="789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71438</xdr:rowOff>
    </xdr:from>
    <xdr:to>
      <xdr:col>0</xdr:col>
      <xdr:colOff>1054554</xdr:colOff>
      <xdr:row>0</xdr:row>
      <xdr:rowOff>860653</xdr:rowOff>
    </xdr:to>
    <xdr:pic>
      <xdr:nvPicPr>
        <xdr:cNvPr id="4" name="Imagen 3" descr="Logotipo de Transmilenio S.A." title="Logo de la Entidad">
          <a:extLst>
            <a:ext uri="{FF2B5EF4-FFF2-40B4-BE49-F238E27FC236}">
              <a16:creationId xmlns:a16="http://schemas.microsoft.com/office/drawing/2014/main" id="{A6D59A90-13F6-4B40-BD05-0A39BDC6F0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71438"/>
          <a:ext cx="1006929" cy="7892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15875</xdr:colOff>
      <xdr:row>0</xdr:row>
      <xdr:rowOff>60855</xdr:rowOff>
    </xdr:from>
    <xdr:to>
      <xdr:col>1</xdr:col>
      <xdr:colOff>708479</xdr:colOff>
      <xdr:row>0</xdr:row>
      <xdr:rowOff>846667</xdr:rowOff>
    </xdr:to>
    <xdr:pic>
      <xdr:nvPicPr>
        <xdr:cNvPr id="2" name="Imagen 1" descr="Logotipo de Transmilenio S.A." title="Logo de la Entidad">
          <a:extLst>
            <a:ext uri="{FF2B5EF4-FFF2-40B4-BE49-F238E27FC236}">
              <a16:creationId xmlns:a16="http://schemas.microsoft.com/office/drawing/2014/main" id="{8EE39115-55A1-4E15-931E-2F883A524A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 y="60855"/>
          <a:ext cx="1010104" cy="7858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81643</xdr:colOff>
      <xdr:row>0</xdr:row>
      <xdr:rowOff>95250</xdr:rowOff>
    </xdr:from>
    <xdr:to>
      <xdr:col>0</xdr:col>
      <xdr:colOff>1088572</xdr:colOff>
      <xdr:row>0</xdr:row>
      <xdr:rowOff>884465</xdr:rowOff>
    </xdr:to>
    <xdr:pic>
      <xdr:nvPicPr>
        <xdr:cNvPr id="4" name="Imagen 3" descr="Logotipo de Transmilenio S.A." title="Logo de la Entidad">
          <a:extLst>
            <a:ext uri="{FF2B5EF4-FFF2-40B4-BE49-F238E27FC236}">
              <a16:creationId xmlns:a16="http://schemas.microsoft.com/office/drawing/2014/main" id="{AEBC48D4-5C64-4F3A-8533-3B6860CEC5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95250"/>
          <a:ext cx="1006929" cy="7892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59531</xdr:colOff>
      <xdr:row>0</xdr:row>
      <xdr:rowOff>83344</xdr:rowOff>
    </xdr:from>
    <xdr:to>
      <xdr:col>0</xdr:col>
      <xdr:colOff>1066460</xdr:colOff>
      <xdr:row>0</xdr:row>
      <xdr:rowOff>872559</xdr:rowOff>
    </xdr:to>
    <xdr:pic>
      <xdr:nvPicPr>
        <xdr:cNvPr id="5" name="Imagen 4" descr="Logotipo de Transmilenio S.A." title="Logo de la Entidad">
          <a:extLst>
            <a:ext uri="{FF2B5EF4-FFF2-40B4-BE49-F238E27FC236}">
              <a16:creationId xmlns:a16="http://schemas.microsoft.com/office/drawing/2014/main" id="{BB63271C-7F9B-4E9F-A721-073DE0BD11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1" y="83344"/>
          <a:ext cx="1006929" cy="7892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59532</xdr:colOff>
      <xdr:row>0</xdr:row>
      <xdr:rowOff>142875</xdr:rowOff>
    </xdr:from>
    <xdr:to>
      <xdr:col>0</xdr:col>
      <xdr:colOff>904876</xdr:colOff>
      <xdr:row>0</xdr:row>
      <xdr:rowOff>836841</xdr:rowOff>
    </xdr:to>
    <xdr:pic>
      <xdr:nvPicPr>
        <xdr:cNvPr id="5" name="Imagen 4" descr="Logotipo de Transmilenio S.A." title="Logo de la Entidad">
          <a:extLst>
            <a:ext uri="{FF2B5EF4-FFF2-40B4-BE49-F238E27FC236}">
              <a16:creationId xmlns:a16="http://schemas.microsoft.com/office/drawing/2014/main" id="{2974868D-DFEB-458A-85EC-6E3A3C1A3C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2" y="142875"/>
          <a:ext cx="845344" cy="6939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G/PLAN%20ANTICORRUPCION%20Y%20ATENCION%20AL%20CIUDADANO/Plan%20Anticorrupcion%202016/2016/Octubre%202016/Anexo%202%20-%20MAPA%20DE%20RIESGOS%20DE%20CORRUPCION%20OCTUBRE%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Downloads/1454709916_31143d04fb001b84a08e7e4cf9fefca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G/Plan%20Anticorrupci&#243;n/Plan%20Anticorrupcion%202016/MAPA%20DE%20RIESGOS%20DE%20CORRUPCION%202016%20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IG/Plan%20Anticorrupci&#243;n/Plan%20Anticorrupcion%202016/Mapas%20en%20Revisi&#243;n/Planes%20anticorrupcion%20ajustados/RIESGOS%20DE%20CORRUPCION%20%20SUBGERENCIA%20GENERAL%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abSelected="1" zoomScale="80" zoomScaleNormal="80" workbookViewId="0">
      <selection activeCell="C9" sqref="C9"/>
    </sheetView>
  </sheetViews>
  <sheetFormatPr baseColWidth="10" defaultRowHeight="15"/>
  <cols>
    <col min="1" max="1" width="39" customWidth="1"/>
    <col min="2" max="2" width="9.5703125" customWidth="1"/>
    <col min="3" max="3" width="60" customWidth="1"/>
    <col min="4" max="4" width="41.7109375" customWidth="1"/>
    <col min="5" max="5" width="38.42578125" customWidth="1"/>
    <col min="6" max="6" width="35.42578125" customWidth="1"/>
    <col min="7" max="8" width="18" customWidth="1"/>
    <col min="9" max="9" width="61.7109375" style="1" customWidth="1"/>
    <col min="10" max="10" width="41.42578125" style="1" customWidth="1"/>
    <col min="11" max="12" width="11.42578125" style="1"/>
  </cols>
  <sheetData>
    <row r="1" spans="1:8" ht="76.5" customHeight="1">
      <c r="A1" s="90" t="s">
        <v>496</v>
      </c>
      <c r="B1" s="89"/>
      <c r="C1" s="89"/>
      <c r="D1" s="89"/>
      <c r="E1" s="89"/>
      <c r="F1" s="89"/>
      <c r="G1" s="89"/>
      <c r="H1" s="89"/>
    </row>
    <row r="2" spans="1:8" ht="33" customHeight="1" thickBot="1">
      <c r="A2" s="93"/>
      <c r="B2" s="93"/>
      <c r="C2" s="93"/>
      <c r="D2" s="93"/>
      <c r="E2" s="93"/>
      <c r="F2" s="133"/>
      <c r="G2" s="133"/>
      <c r="H2" s="267" t="s">
        <v>497</v>
      </c>
    </row>
    <row r="3" spans="1:8" ht="38.25" customHeight="1" thickBot="1">
      <c r="A3" s="183" t="s">
        <v>13</v>
      </c>
      <c r="B3" s="184"/>
      <c r="C3" s="184"/>
      <c r="D3" s="185"/>
      <c r="E3" s="186"/>
      <c r="F3" s="186"/>
      <c r="G3" s="186"/>
      <c r="H3" s="187"/>
    </row>
    <row r="4" spans="1:8" ht="32.25" customHeight="1">
      <c r="A4" s="161" t="s">
        <v>10</v>
      </c>
      <c r="B4" s="162" t="s">
        <v>436</v>
      </c>
      <c r="C4" s="163"/>
      <c r="D4" s="164" t="s">
        <v>9</v>
      </c>
      <c r="E4" s="164" t="s">
        <v>32</v>
      </c>
      <c r="F4" s="165" t="s">
        <v>8</v>
      </c>
      <c r="G4" s="164" t="s">
        <v>11</v>
      </c>
      <c r="H4" s="147" t="s">
        <v>12</v>
      </c>
    </row>
    <row r="5" spans="1:8" ht="63.75" customHeight="1">
      <c r="A5" s="148" t="s">
        <v>437</v>
      </c>
      <c r="B5" s="136" t="s">
        <v>7</v>
      </c>
      <c r="C5" s="137" t="s">
        <v>688</v>
      </c>
      <c r="D5" s="138" t="s">
        <v>679</v>
      </c>
      <c r="E5" s="138" t="s">
        <v>680</v>
      </c>
      <c r="F5" s="138" t="s">
        <v>681</v>
      </c>
      <c r="G5" s="139">
        <v>43146</v>
      </c>
      <c r="H5" s="149">
        <v>43449</v>
      </c>
    </row>
    <row r="6" spans="1:8" s="1" customFormat="1" ht="63.75" customHeight="1">
      <c r="A6" s="150" t="s">
        <v>480</v>
      </c>
      <c r="B6" s="141" t="s">
        <v>5</v>
      </c>
      <c r="C6" s="137" t="s">
        <v>649</v>
      </c>
      <c r="D6" s="138" t="s">
        <v>35</v>
      </c>
      <c r="E6" s="138" t="s">
        <v>471</v>
      </c>
      <c r="F6" s="142" t="s">
        <v>472</v>
      </c>
      <c r="G6" s="139">
        <v>43102</v>
      </c>
      <c r="H6" s="149">
        <v>43125</v>
      </c>
    </row>
    <row r="7" spans="1:8" s="1" customFormat="1" ht="156.75" customHeight="1">
      <c r="A7" s="151"/>
      <c r="B7" s="141" t="s">
        <v>4</v>
      </c>
      <c r="C7" s="137" t="s">
        <v>760</v>
      </c>
      <c r="D7" s="138" t="s">
        <v>501</v>
      </c>
      <c r="E7" s="138" t="s">
        <v>502</v>
      </c>
      <c r="F7" s="142" t="s">
        <v>790</v>
      </c>
      <c r="G7" s="140">
        <v>43126</v>
      </c>
      <c r="H7" s="149">
        <v>43129</v>
      </c>
    </row>
    <row r="8" spans="1:8" s="1" customFormat="1" ht="93" customHeight="1">
      <c r="A8" s="152" t="s">
        <v>789</v>
      </c>
      <c r="B8" s="141" t="s">
        <v>3</v>
      </c>
      <c r="C8" s="137" t="s">
        <v>311</v>
      </c>
      <c r="D8" s="138" t="s">
        <v>503</v>
      </c>
      <c r="E8" s="138" t="s">
        <v>504</v>
      </c>
      <c r="F8" s="142" t="s">
        <v>791</v>
      </c>
      <c r="G8" s="140">
        <v>43129</v>
      </c>
      <c r="H8" s="149">
        <v>43130</v>
      </c>
    </row>
    <row r="9" spans="1:8" s="1" customFormat="1" ht="99.75" customHeight="1">
      <c r="A9" s="153"/>
      <c r="B9" s="141" t="s">
        <v>2</v>
      </c>
      <c r="C9" s="137" t="s">
        <v>312</v>
      </c>
      <c r="D9" s="138" t="s">
        <v>438</v>
      </c>
      <c r="E9" s="138" t="s">
        <v>439</v>
      </c>
      <c r="F9" s="142" t="s">
        <v>36</v>
      </c>
      <c r="G9" s="140">
        <v>43130</v>
      </c>
      <c r="H9" s="149">
        <v>43131</v>
      </c>
    </row>
    <row r="10" spans="1:8" s="1" customFormat="1" ht="99.75" customHeight="1">
      <c r="A10" s="154"/>
      <c r="B10" s="141" t="s">
        <v>385</v>
      </c>
      <c r="C10" s="137" t="s">
        <v>506</v>
      </c>
      <c r="D10" s="138" t="s">
        <v>505</v>
      </c>
      <c r="E10" s="138" t="s">
        <v>682</v>
      </c>
      <c r="F10" s="142" t="s">
        <v>472</v>
      </c>
      <c r="G10" s="139">
        <v>43132</v>
      </c>
      <c r="H10" s="149">
        <v>43449</v>
      </c>
    </row>
    <row r="11" spans="1:8" s="1" customFormat="1" ht="63.75" customHeight="1">
      <c r="A11" s="150" t="s">
        <v>481</v>
      </c>
      <c r="B11" s="136" t="s">
        <v>1</v>
      </c>
      <c r="C11" s="137" t="s">
        <v>507</v>
      </c>
      <c r="D11" s="138" t="s">
        <v>473</v>
      </c>
      <c r="E11" s="138" t="s">
        <v>474</v>
      </c>
      <c r="F11" s="142" t="s">
        <v>447</v>
      </c>
      <c r="G11" s="140">
        <v>43174</v>
      </c>
      <c r="H11" s="149">
        <v>43419</v>
      </c>
    </row>
    <row r="12" spans="1:8" ht="102" customHeight="1" thickBot="1">
      <c r="A12" s="155" t="s">
        <v>14</v>
      </c>
      <c r="B12" s="156" t="s">
        <v>0</v>
      </c>
      <c r="C12" s="157" t="s">
        <v>308</v>
      </c>
      <c r="D12" s="158" t="s">
        <v>641</v>
      </c>
      <c r="E12" s="158" t="s">
        <v>639</v>
      </c>
      <c r="F12" s="158" t="s">
        <v>640</v>
      </c>
      <c r="G12" s="159">
        <v>43102</v>
      </c>
      <c r="H12" s="160">
        <v>43465</v>
      </c>
    </row>
  </sheetData>
  <sheetProtection formatColumns="0" selectLockedCells="1" selectUnlockedCells="1"/>
  <printOptions horizontalCentered="1" verticalCentered="1"/>
  <pageMargins left="0.51181102362204722" right="0.51181102362204722" top="0.35433070866141736" bottom="0.15748031496062992" header="0.11811023622047245" footer="0.11811023622047245"/>
  <pageSetup scale="48" orientation="landscape" r:id="rId1"/>
  <colBreaks count="1" manualBreakCount="1">
    <brk id="11" max="13"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64"/>
  <sheetViews>
    <sheetView zoomScale="20" zoomScaleNormal="20" zoomScaleSheetLayoutView="50" workbookViewId="0">
      <pane xSplit="1" ySplit="5" topLeftCell="B6" activePane="bottomRight" state="frozen"/>
      <selection activeCell="D5" sqref="D5"/>
      <selection pane="topRight" activeCell="D5" sqref="D5"/>
      <selection pane="bottomLeft" activeCell="D5" sqref="D5"/>
      <selection pane="bottomRight" activeCell="H14" sqref="H14"/>
    </sheetView>
  </sheetViews>
  <sheetFormatPr baseColWidth="10" defaultColWidth="11.42578125" defaultRowHeight="15"/>
  <cols>
    <col min="1" max="1" width="47.85546875" style="3" customWidth="1"/>
    <col min="2" max="2" width="56.7109375" style="3" customWidth="1"/>
    <col min="3" max="3" width="38.7109375" style="33" customWidth="1"/>
    <col min="4" max="4" width="44.42578125" style="33" customWidth="1"/>
    <col min="5" max="5" width="57.7109375" style="3" customWidth="1"/>
    <col min="6" max="6" width="67.5703125" style="34" customWidth="1"/>
    <col min="7" max="7" width="63.85546875" style="34" customWidth="1"/>
    <col min="8" max="8" width="27.140625" style="3" customWidth="1"/>
    <col min="9" max="9" width="29.42578125" style="3" customWidth="1"/>
    <col min="10" max="10" width="27.42578125" style="3" customWidth="1"/>
    <col min="11" max="11" width="27" style="3" customWidth="1"/>
    <col min="12" max="12" width="25.140625" style="3" customWidth="1"/>
    <col min="13" max="13" width="20.28515625" style="3" customWidth="1"/>
    <col min="14" max="14" width="58.85546875" style="3" customWidth="1"/>
    <col min="15" max="15" width="30.5703125" style="3" customWidth="1"/>
    <col min="16" max="16" width="28.85546875" style="3" customWidth="1"/>
    <col min="17" max="17" width="33" style="3" customWidth="1"/>
    <col min="18" max="18" width="31.7109375" style="3" customWidth="1"/>
    <col min="19" max="19" width="21.42578125" style="3" customWidth="1"/>
    <col min="20" max="20" width="24" style="3" customWidth="1"/>
    <col min="21" max="22" width="30.7109375" style="3" customWidth="1"/>
    <col min="23" max="23" width="67.42578125" style="35" customWidth="1"/>
    <col min="24" max="24" width="26.5703125" style="3" customWidth="1"/>
    <col min="25" max="25" width="31.42578125" style="3" customWidth="1"/>
    <col min="26" max="26" width="65.140625" style="3" customWidth="1"/>
    <col min="27" max="27" width="42.85546875" style="3" customWidth="1"/>
    <col min="28" max="28" width="44.42578125" style="3" customWidth="1"/>
    <col min="29" max="29" width="77.140625" style="3" customWidth="1"/>
    <col min="30" max="30" width="45" style="3" customWidth="1"/>
    <col min="31" max="16384" width="11.42578125" style="3"/>
  </cols>
  <sheetData>
    <row r="1" spans="1:38" ht="96" customHeight="1">
      <c r="A1" s="91" t="s">
        <v>855</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2"/>
      <c r="AD1" s="2"/>
      <c r="AE1" s="2"/>
      <c r="AF1" s="2"/>
      <c r="AG1" s="2"/>
      <c r="AH1" s="2"/>
      <c r="AI1" s="2"/>
      <c r="AJ1" s="2"/>
      <c r="AK1" s="2"/>
      <c r="AL1" s="2"/>
    </row>
    <row r="2" spans="1:38" ht="36" customHeight="1" thickBot="1">
      <c r="A2" s="92"/>
      <c r="B2" s="92"/>
      <c r="C2" s="92"/>
      <c r="D2" s="92"/>
      <c r="E2" s="92"/>
      <c r="F2" s="92"/>
      <c r="G2" s="92"/>
      <c r="H2" s="92"/>
      <c r="I2" s="92"/>
      <c r="J2" s="92"/>
      <c r="K2" s="92"/>
      <c r="L2" s="92"/>
      <c r="M2" s="92"/>
      <c r="N2" s="92"/>
      <c r="O2" s="92"/>
      <c r="P2" s="92"/>
      <c r="Q2" s="92"/>
      <c r="R2" s="92"/>
      <c r="S2" s="92"/>
      <c r="T2" s="92"/>
      <c r="U2" s="92"/>
      <c r="V2" s="92"/>
      <c r="W2" s="92"/>
      <c r="X2" s="92"/>
      <c r="Y2" s="92"/>
      <c r="Z2" s="270"/>
      <c r="AA2" s="268"/>
      <c r="AB2" s="269" t="s">
        <v>497</v>
      </c>
      <c r="AC2" s="2"/>
      <c r="AD2" s="2"/>
      <c r="AE2" s="2"/>
      <c r="AF2" s="2"/>
      <c r="AG2" s="2"/>
      <c r="AH2" s="2"/>
      <c r="AI2" s="2"/>
      <c r="AJ2" s="2"/>
      <c r="AK2" s="2"/>
      <c r="AL2" s="2"/>
    </row>
    <row r="3" spans="1:38" s="5" customFormat="1" ht="66.75" customHeight="1">
      <c r="A3" s="68" t="s">
        <v>38</v>
      </c>
      <c r="B3" s="274"/>
      <c r="C3" s="273"/>
      <c r="D3" s="69"/>
      <c r="E3" s="70"/>
      <c r="F3" s="70"/>
      <c r="G3" s="71"/>
      <c r="H3" s="72" t="s">
        <v>39</v>
      </c>
      <c r="I3" s="72"/>
      <c r="J3" s="73"/>
      <c r="K3" s="74"/>
      <c r="L3" s="75"/>
      <c r="M3" s="75"/>
      <c r="N3" s="75"/>
      <c r="O3" s="75"/>
      <c r="P3" s="76"/>
      <c r="Q3" s="505" t="s">
        <v>40</v>
      </c>
      <c r="R3" s="504"/>
      <c r="S3" s="506"/>
      <c r="T3" s="508"/>
      <c r="U3" s="508"/>
      <c r="V3" s="507"/>
      <c r="W3" s="77" t="s">
        <v>41</v>
      </c>
      <c r="X3" s="78"/>
      <c r="Y3" s="79"/>
      <c r="Z3" s="79"/>
      <c r="AA3" s="80"/>
      <c r="AB3" s="81"/>
      <c r="AC3" s="4"/>
      <c r="AD3" s="4"/>
      <c r="AE3" s="4"/>
      <c r="AF3" s="4"/>
      <c r="AG3" s="4"/>
      <c r="AH3" s="4"/>
      <c r="AI3" s="4"/>
      <c r="AJ3" s="4"/>
      <c r="AK3" s="4"/>
      <c r="AL3" s="4"/>
    </row>
    <row r="4" spans="1:38" s="5" customFormat="1" ht="85.5" customHeight="1">
      <c r="A4" s="82" t="s">
        <v>42</v>
      </c>
      <c r="B4" s="46" t="s">
        <v>43</v>
      </c>
      <c r="C4" s="284" t="s">
        <v>44</v>
      </c>
      <c r="D4" s="284" t="s">
        <v>45</v>
      </c>
      <c r="E4" s="46" t="s">
        <v>46</v>
      </c>
      <c r="F4" s="284" t="s">
        <v>47</v>
      </c>
      <c r="G4" s="46" t="s">
        <v>48</v>
      </c>
      <c r="H4" s="47" t="s">
        <v>49</v>
      </c>
      <c r="I4" s="47" t="s">
        <v>50</v>
      </c>
      <c r="J4" s="45" t="s">
        <v>51</v>
      </c>
      <c r="K4" s="47" t="s">
        <v>52</v>
      </c>
      <c r="L4" s="47" t="s">
        <v>53</v>
      </c>
      <c r="M4" s="47" t="s">
        <v>54</v>
      </c>
      <c r="N4" s="47" t="s">
        <v>55</v>
      </c>
      <c r="O4" s="47" t="s">
        <v>56</v>
      </c>
      <c r="P4" s="47" t="s">
        <v>57</v>
      </c>
      <c r="Q4" s="48" t="s">
        <v>58</v>
      </c>
      <c r="R4" s="49" t="s">
        <v>50</v>
      </c>
      <c r="S4" s="48" t="s">
        <v>51</v>
      </c>
      <c r="T4" s="49" t="s">
        <v>52</v>
      </c>
      <c r="U4" s="49" t="s">
        <v>59</v>
      </c>
      <c r="V4" s="49" t="s">
        <v>60</v>
      </c>
      <c r="W4" s="50" t="s">
        <v>61</v>
      </c>
      <c r="X4" s="51" t="s">
        <v>62</v>
      </c>
      <c r="Y4" s="51" t="s">
        <v>63</v>
      </c>
      <c r="Z4" s="50" t="s">
        <v>64</v>
      </c>
      <c r="AA4" s="50" t="s">
        <v>65</v>
      </c>
      <c r="AB4" s="83" t="s">
        <v>66</v>
      </c>
      <c r="AC4" s="4"/>
      <c r="AD4" s="4"/>
      <c r="AE4" s="4"/>
      <c r="AF4" s="4"/>
      <c r="AG4" s="4"/>
      <c r="AH4" s="4"/>
      <c r="AI4" s="4"/>
      <c r="AJ4" s="4"/>
      <c r="AK4" s="4"/>
      <c r="AL4" s="4"/>
    </row>
    <row r="5" spans="1:38" s="7" customFormat="1" ht="66" customHeight="1" thickBot="1">
      <c r="A5" s="84" t="s">
        <v>67</v>
      </c>
      <c r="B5" s="53"/>
      <c r="C5" s="54"/>
      <c r="D5" s="55"/>
      <c r="E5" s="56"/>
      <c r="F5" s="56"/>
      <c r="G5" s="56"/>
      <c r="H5" s="57"/>
      <c r="I5" s="57"/>
      <c r="J5" s="57"/>
      <c r="K5" s="57"/>
      <c r="L5" s="57"/>
      <c r="M5" s="57"/>
      <c r="N5" s="57"/>
      <c r="O5" s="57"/>
      <c r="P5" s="57"/>
      <c r="Q5" s="58"/>
      <c r="R5" s="58"/>
      <c r="S5" s="58"/>
      <c r="T5" s="58"/>
      <c r="U5" s="58"/>
      <c r="V5" s="58"/>
      <c r="W5" s="59"/>
      <c r="X5" s="59"/>
      <c r="Y5" s="59"/>
      <c r="Z5" s="59"/>
      <c r="AA5" s="59"/>
      <c r="AB5" s="67"/>
      <c r="AC5" s="6"/>
      <c r="AD5" s="6"/>
      <c r="AE5" s="6"/>
      <c r="AF5" s="6"/>
      <c r="AG5" s="6"/>
      <c r="AH5" s="6"/>
      <c r="AI5" s="6"/>
      <c r="AJ5" s="6"/>
      <c r="AK5" s="6"/>
      <c r="AL5" s="6"/>
    </row>
    <row r="6" spans="1:38" s="97" customFormat="1" ht="159.75" customHeight="1">
      <c r="A6" s="275" t="s">
        <v>67</v>
      </c>
      <c r="B6" s="282" t="s">
        <v>448</v>
      </c>
      <c r="C6" s="458" t="s">
        <v>18</v>
      </c>
      <c r="D6" s="458" t="s">
        <v>92</v>
      </c>
      <c r="E6" s="458" t="s">
        <v>651</v>
      </c>
      <c r="F6" s="459" t="s">
        <v>650</v>
      </c>
      <c r="G6" s="460" t="s">
        <v>652</v>
      </c>
      <c r="H6" s="360" t="s">
        <v>69</v>
      </c>
      <c r="I6" s="360">
        <v>1</v>
      </c>
      <c r="J6" s="360" t="s">
        <v>250</v>
      </c>
      <c r="K6" s="360">
        <v>20</v>
      </c>
      <c r="L6" s="360">
        <v>20</v>
      </c>
      <c r="M6" s="360" t="s">
        <v>251</v>
      </c>
      <c r="N6" s="451" t="s">
        <v>885</v>
      </c>
      <c r="O6" s="360" t="s">
        <v>76</v>
      </c>
      <c r="P6" s="360">
        <v>85</v>
      </c>
      <c r="Q6" s="372" t="s">
        <v>69</v>
      </c>
      <c r="R6" s="372">
        <v>1</v>
      </c>
      <c r="S6" s="372" t="s">
        <v>250</v>
      </c>
      <c r="T6" s="372">
        <v>20</v>
      </c>
      <c r="U6" s="372">
        <v>20</v>
      </c>
      <c r="V6" s="372" t="s">
        <v>251</v>
      </c>
      <c r="W6" s="425" t="s">
        <v>761</v>
      </c>
      <c r="X6" s="427">
        <v>43101</v>
      </c>
      <c r="Y6" s="427">
        <v>43465</v>
      </c>
      <c r="Z6" s="495" t="s">
        <v>929</v>
      </c>
      <c r="AA6" s="495" t="s">
        <v>346</v>
      </c>
      <c r="AB6" s="497" t="s">
        <v>762</v>
      </c>
      <c r="AC6" s="96"/>
      <c r="AD6" s="96"/>
      <c r="AE6" s="96"/>
      <c r="AF6" s="96"/>
      <c r="AG6" s="96"/>
      <c r="AH6" s="96"/>
      <c r="AI6" s="96"/>
      <c r="AJ6" s="96"/>
      <c r="AK6" s="96"/>
      <c r="AL6" s="96"/>
    </row>
    <row r="7" spans="1:38" s="97" customFormat="1" ht="163.5" customHeight="1">
      <c r="A7" s="119"/>
      <c r="B7" s="281"/>
      <c r="C7" s="285" t="s">
        <v>104</v>
      </c>
      <c r="D7" s="285" t="s">
        <v>75</v>
      </c>
      <c r="E7" s="285" t="s">
        <v>347</v>
      </c>
      <c r="F7" s="305"/>
      <c r="G7" s="305" t="s">
        <v>872</v>
      </c>
      <c r="H7" s="361"/>
      <c r="I7" s="361"/>
      <c r="J7" s="361"/>
      <c r="K7" s="361"/>
      <c r="L7" s="361"/>
      <c r="M7" s="361"/>
      <c r="N7" s="323" t="s">
        <v>886</v>
      </c>
      <c r="O7" s="361"/>
      <c r="P7" s="361"/>
      <c r="Q7" s="373"/>
      <c r="R7" s="373"/>
      <c r="S7" s="373"/>
      <c r="T7" s="373"/>
      <c r="U7" s="373"/>
      <c r="V7" s="373"/>
      <c r="W7" s="114"/>
      <c r="X7" s="428"/>
      <c r="Y7" s="428"/>
      <c r="Z7" s="494" t="s">
        <v>928</v>
      </c>
      <c r="AA7" s="115"/>
      <c r="AB7" s="467"/>
      <c r="AC7" s="96"/>
      <c r="AD7" s="96"/>
      <c r="AE7" s="96"/>
      <c r="AF7" s="96"/>
      <c r="AG7" s="96"/>
      <c r="AH7" s="96"/>
      <c r="AI7" s="96"/>
      <c r="AJ7" s="96"/>
      <c r="AK7" s="96"/>
      <c r="AL7" s="96"/>
    </row>
    <row r="8" spans="1:38" s="95" customFormat="1" ht="134.25" customHeight="1">
      <c r="A8" s="279" t="s">
        <v>67</v>
      </c>
      <c r="B8" s="385" t="s">
        <v>457</v>
      </c>
      <c r="C8" s="285" t="s">
        <v>74</v>
      </c>
      <c r="D8" s="285"/>
      <c r="E8" s="285" t="s">
        <v>79</v>
      </c>
      <c r="F8" s="307" t="s">
        <v>81</v>
      </c>
      <c r="G8" s="303" t="s">
        <v>875</v>
      </c>
      <c r="H8" s="362" t="s">
        <v>69</v>
      </c>
      <c r="I8" s="362">
        <v>1</v>
      </c>
      <c r="J8" s="362" t="s">
        <v>250</v>
      </c>
      <c r="K8" s="362">
        <v>20</v>
      </c>
      <c r="L8" s="362">
        <v>20</v>
      </c>
      <c r="M8" s="362" t="s">
        <v>251</v>
      </c>
      <c r="N8" s="309" t="s">
        <v>887</v>
      </c>
      <c r="O8" s="362" t="s">
        <v>76</v>
      </c>
      <c r="P8" s="362">
        <v>70</v>
      </c>
      <c r="Q8" s="374" t="s">
        <v>69</v>
      </c>
      <c r="R8" s="374">
        <v>1</v>
      </c>
      <c r="S8" s="374" t="s">
        <v>250</v>
      </c>
      <c r="T8" s="374">
        <v>20</v>
      </c>
      <c r="U8" s="374">
        <v>20</v>
      </c>
      <c r="V8" s="374" t="s">
        <v>251</v>
      </c>
      <c r="W8" s="301" t="s">
        <v>933</v>
      </c>
      <c r="X8" s="426">
        <v>43101</v>
      </c>
      <c r="Y8" s="426">
        <v>43465</v>
      </c>
      <c r="Z8" s="470" t="s">
        <v>931</v>
      </c>
      <c r="AA8" s="470" t="s">
        <v>282</v>
      </c>
      <c r="AB8" s="471" t="s">
        <v>653</v>
      </c>
      <c r="AC8" s="94"/>
      <c r="AD8" s="94"/>
      <c r="AE8" s="94"/>
      <c r="AF8" s="94"/>
      <c r="AG8" s="94"/>
      <c r="AH8" s="94"/>
      <c r="AI8" s="94"/>
      <c r="AJ8" s="94"/>
      <c r="AK8" s="94"/>
      <c r="AL8" s="94"/>
    </row>
    <row r="9" spans="1:38" s="95" customFormat="1" ht="102" customHeight="1" thickBot="1">
      <c r="A9" s="280"/>
      <c r="B9" s="386"/>
      <c r="C9" s="63"/>
      <c r="D9" s="63" t="s">
        <v>75</v>
      </c>
      <c r="E9" s="63" t="s">
        <v>82</v>
      </c>
      <c r="F9" s="461"/>
      <c r="G9" s="461" t="s">
        <v>876</v>
      </c>
      <c r="H9" s="363"/>
      <c r="I9" s="363"/>
      <c r="J9" s="363"/>
      <c r="K9" s="363"/>
      <c r="L9" s="363"/>
      <c r="M9" s="363"/>
      <c r="N9" s="462" t="s">
        <v>888</v>
      </c>
      <c r="O9" s="363"/>
      <c r="P9" s="363"/>
      <c r="Q9" s="375"/>
      <c r="R9" s="375"/>
      <c r="S9" s="375"/>
      <c r="T9" s="375"/>
      <c r="U9" s="375"/>
      <c r="V9" s="375"/>
      <c r="W9" s="313" t="s">
        <v>932</v>
      </c>
      <c r="X9" s="500"/>
      <c r="Y9" s="500"/>
      <c r="Z9" s="496" t="s">
        <v>930</v>
      </c>
      <c r="AA9" s="498"/>
      <c r="AB9" s="499"/>
      <c r="AC9" s="94"/>
      <c r="AD9" s="94"/>
      <c r="AE9" s="94"/>
      <c r="AF9" s="94"/>
      <c r="AG9" s="94"/>
      <c r="AH9" s="94"/>
      <c r="AI9" s="94"/>
      <c r="AJ9" s="94"/>
      <c r="AK9" s="94"/>
      <c r="AL9" s="94"/>
    </row>
    <row r="10" spans="1:38" s="7" customFormat="1" ht="66" customHeight="1">
      <c r="A10" s="86" t="s">
        <v>89</v>
      </c>
      <c r="B10" s="10"/>
      <c r="C10" s="11"/>
      <c r="D10" s="11"/>
      <c r="E10" s="12"/>
      <c r="F10" s="12"/>
      <c r="G10" s="12"/>
      <c r="H10" s="13"/>
      <c r="I10" s="13"/>
      <c r="J10" s="13"/>
      <c r="K10" s="13"/>
      <c r="L10" s="13"/>
      <c r="M10" s="13"/>
      <c r="N10" s="13"/>
      <c r="O10" s="13"/>
      <c r="P10" s="13"/>
      <c r="Q10" s="14"/>
      <c r="R10" s="14"/>
      <c r="S10" s="14"/>
      <c r="T10" s="14"/>
      <c r="U10" s="14"/>
      <c r="V10" s="14"/>
      <c r="W10" s="15"/>
      <c r="X10" s="15"/>
      <c r="Y10" s="15"/>
      <c r="Z10" s="15"/>
      <c r="AA10" s="15"/>
      <c r="AB10" s="60"/>
      <c r="AC10" s="6"/>
      <c r="AD10" s="6"/>
      <c r="AE10" s="6"/>
      <c r="AF10" s="6"/>
      <c r="AG10" s="6"/>
      <c r="AH10" s="6"/>
      <c r="AI10" s="6"/>
      <c r="AJ10" s="6"/>
      <c r="AK10" s="6"/>
      <c r="AL10" s="6"/>
    </row>
    <row r="11" spans="1:38" s="66" customFormat="1" ht="101.25" customHeight="1">
      <c r="A11" s="276"/>
      <c r="B11" s="303"/>
      <c r="C11" s="285" t="s">
        <v>72</v>
      </c>
      <c r="D11" s="303"/>
      <c r="E11" s="303"/>
      <c r="F11" s="307"/>
      <c r="G11" s="104"/>
      <c r="H11" s="309" t="s">
        <v>18</v>
      </c>
      <c r="I11" s="309" t="s">
        <v>18</v>
      </c>
      <c r="J11" s="309" t="s">
        <v>18</v>
      </c>
      <c r="K11" s="309" t="s">
        <v>18</v>
      </c>
      <c r="L11" s="309" t="s">
        <v>18</v>
      </c>
      <c r="M11" s="309" t="s">
        <v>18</v>
      </c>
      <c r="N11" s="309" t="s">
        <v>18</v>
      </c>
      <c r="O11" s="309" t="s">
        <v>18</v>
      </c>
      <c r="P11" s="309" t="s">
        <v>18</v>
      </c>
      <c r="Q11" s="247" t="s">
        <v>18</v>
      </c>
      <c r="R11" s="247" t="s">
        <v>18</v>
      </c>
      <c r="S11" s="247" t="s">
        <v>18</v>
      </c>
      <c r="T11" s="247" t="s">
        <v>18</v>
      </c>
      <c r="U11" s="247" t="s">
        <v>18</v>
      </c>
      <c r="V11" s="247" t="s">
        <v>18</v>
      </c>
      <c r="W11" s="468"/>
      <c r="X11" s="468"/>
      <c r="Y11" s="468"/>
      <c r="Z11" s="468"/>
      <c r="AA11" s="468"/>
      <c r="AB11" s="469"/>
      <c r="AC11" s="65"/>
      <c r="AD11" s="65"/>
      <c r="AE11" s="65"/>
      <c r="AF11" s="65"/>
      <c r="AG11" s="65"/>
      <c r="AH11" s="65"/>
      <c r="AI11" s="65"/>
    </row>
    <row r="12" spans="1:38" s="66" customFormat="1" ht="209.25" customHeight="1">
      <c r="A12" s="277"/>
      <c r="B12" s="111"/>
      <c r="C12" s="285" t="s">
        <v>85</v>
      </c>
      <c r="D12" s="304" t="s">
        <v>464</v>
      </c>
      <c r="E12" s="304" t="s">
        <v>856</v>
      </c>
      <c r="F12" s="318" t="s">
        <v>465</v>
      </c>
      <c r="G12" s="304" t="s">
        <v>857</v>
      </c>
      <c r="H12" s="339" t="s">
        <v>69</v>
      </c>
      <c r="I12" s="339">
        <v>1</v>
      </c>
      <c r="J12" s="339" t="s">
        <v>70</v>
      </c>
      <c r="K12" s="339">
        <v>10</v>
      </c>
      <c r="L12" s="339">
        <f>+K12*I12</f>
        <v>10</v>
      </c>
      <c r="M12" s="339" t="s">
        <v>71</v>
      </c>
      <c r="N12" s="339" t="s">
        <v>328</v>
      </c>
      <c r="O12" s="339" t="s">
        <v>76</v>
      </c>
      <c r="P12" s="339">
        <v>85</v>
      </c>
      <c r="Q12" s="259" t="s">
        <v>69</v>
      </c>
      <c r="R12" s="259">
        <v>1</v>
      </c>
      <c r="S12" s="259" t="s">
        <v>70</v>
      </c>
      <c r="T12" s="259">
        <v>10</v>
      </c>
      <c r="U12" s="259">
        <f>+T12*R12</f>
        <v>10</v>
      </c>
      <c r="V12" s="259" t="s">
        <v>71</v>
      </c>
      <c r="W12" s="337" t="s">
        <v>858</v>
      </c>
      <c r="X12" s="296">
        <v>43102</v>
      </c>
      <c r="Y12" s="296">
        <v>43465</v>
      </c>
      <c r="Z12" s="337" t="s">
        <v>859</v>
      </c>
      <c r="AA12" s="337" t="s">
        <v>860</v>
      </c>
      <c r="AB12" s="299" t="s">
        <v>861</v>
      </c>
      <c r="AC12" s="65"/>
      <c r="AD12" s="65"/>
      <c r="AE12" s="65"/>
      <c r="AF12" s="65"/>
      <c r="AG12" s="65"/>
      <c r="AH12" s="65"/>
      <c r="AI12" s="65"/>
    </row>
    <row r="13" spans="1:38" s="66" customFormat="1" ht="78" customHeight="1">
      <c r="A13" s="277"/>
      <c r="B13" s="111"/>
      <c r="C13" s="285" t="s">
        <v>104</v>
      </c>
      <c r="D13" s="305"/>
      <c r="E13" s="305"/>
      <c r="F13" s="308"/>
      <c r="G13" s="112"/>
      <c r="H13" s="310"/>
      <c r="I13" s="310"/>
      <c r="J13" s="310"/>
      <c r="K13" s="310"/>
      <c r="L13" s="310"/>
      <c r="M13" s="310"/>
      <c r="N13" s="310"/>
      <c r="O13" s="310"/>
      <c r="P13" s="310"/>
      <c r="Q13" s="113"/>
      <c r="R13" s="113"/>
      <c r="S13" s="113"/>
      <c r="T13" s="113"/>
      <c r="U13" s="113"/>
      <c r="V13" s="113"/>
      <c r="W13" s="302"/>
      <c r="X13" s="297"/>
      <c r="Y13" s="297"/>
      <c r="Z13" s="302"/>
      <c r="AA13" s="302"/>
      <c r="AB13" s="300"/>
      <c r="AC13" s="65"/>
      <c r="AD13" s="65"/>
      <c r="AE13" s="65"/>
      <c r="AF13" s="65"/>
      <c r="AG13" s="65"/>
      <c r="AH13" s="65"/>
      <c r="AI13" s="65"/>
    </row>
    <row r="14" spans="1:38" s="66" customFormat="1" ht="143.25" customHeight="1">
      <c r="A14" s="245" t="s">
        <v>90</v>
      </c>
      <c r="B14" s="304" t="s">
        <v>91</v>
      </c>
      <c r="C14" s="285" t="s">
        <v>85</v>
      </c>
      <c r="D14" s="434" t="s">
        <v>68</v>
      </c>
      <c r="E14" s="434" t="s">
        <v>862</v>
      </c>
      <c r="F14" s="435" t="s">
        <v>95</v>
      </c>
      <c r="G14" s="434" t="s">
        <v>863</v>
      </c>
      <c r="H14" s="362" t="s">
        <v>69</v>
      </c>
      <c r="I14" s="362">
        <v>1</v>
      </c>
      <c r="J14" s="362" t="s">
        <v>70</v>
      </c>
      <c r="K14" s="362">
        <v>10</v>
      </c>
      <c r="L14" s="362">
        <f>+K14*I14</f>
        <v>10</v>
      </c>
      <c r="M14" s="362" t="s">
        <v>71</v>
      </c>
      <c r="N14" s="362" t="s">
        <v>871</v>
      </c>
      <c r="O14" s="362" t="s">
        <v>76</v>
      </c>
      <c r="P14" s="362">
        <v>85</v>
      </c>
      <c r="Q14" s="374" t="s">
        <v>69</v>
      </c>
      <c r="R14" s="374">
        <v>1</v>
      </c>
      <c r="S14" s="374" t="s">
        <v>70</v>
      </c>
      <c r="T14" s="374">
        <v>10</v>
      </c>
      <c r="U14" s="374">
        <v>10</v>
      </c>
      <c r="V14" s="374" t="s">
        <v>71</v>
      </c>
      <c r="W14" s="301" t="s">
        <v>906</v>
      </c>
      <c r="X14" s="426">
        <v>43102</v>
      </c>
      <c r="Y14" s="426">
        <v>43465</v>
      </c>
      <c r="Z14" s="470" t="s">
        <v>864</v>
      </c>
      <c r="AA14" s="470" t="s">
        <v>662</v>
      </c>
      <c r="AB14" s="471" t="s">
        <v>663</v>
      </c>
      <c r="AC14" s="65"/>
      <c r="AD14" s="65"/>
      <c r="AE14" s="65"/>
      <c r="AF14" s="65"/>
      <c r="AG14" s="65"/>
      <c r="AH14" s="65"/>
      <c r="AI14" s="65"/>
    </row>
    <row r="15" spans="1:38" s="66" customFormat="1" ht="133.5" customHeight="1">
      <c r="A15" s="277"/>
      <c r="B15" s="111"/>
      <c r="C15" s="285" t="s">
        <v>72</v>
      </c>
      <c r="D15" s="305"/>
      <c r="E15" s="305"/>
      <c r="F15" s="308"/>
      <c r="G15" s="112"/>
      <c r="H15" s="364"/>
      <c r="I15" s="364"/>
      <c r="J15" s="364"/>
      <c r="K15" s="364"/>
      <c r="L15" s="364"/>
      <c r="M15" s="364"/>
      <c r="N15" s="339" t="s">
        <v>870</v>
      </c>
      <c r="O15" s="364"/>
      <c r="P15" s="364"/>
      <c r="Q15" s="248"/>
      <c r="R15" s="248"/>
      <c r="S15" s="248"/>
      <c r="T15" s="248"/>
      <c r="U15" s="248"/>
      <c r="V15" s="248"/>
      <c r="W15" s="337" t="s">
        <v>907</v>
      </c>
      <c r="X15" s="297"/>
      <c r="Y15" s="297"/>
      <c r="Z15" s="302"/>
      <c r="AA15" s="302"/>
      <c r="AB15" s="300"/>
      <c r="AC15" s="65"/>
      <c r="AD15" s="65"/>
      <c r="AE15" s="65"/>
      <c r="AF15" s="65"/>
      <c r="AG15" s="65"/>
      <c r="AH15" s="65"/>
      <c r="AI15" s="65"/>
    </row>
    <row r="16" spans="1:38" s="66" customFormat="1" ht="162.75" customHeight="1">
      <c r="A16" s="278"/>
      <c r="B16" s="112"/>
      <c r="C16" s="285" t="s">
        <v>85</v>
      </c>
      <c r="D16" s="285"/>
      <c r="E16" s="285" t="s">
        <v>96</v>
      </c>
      <c r="F16" s="284" t="s">
        <v>664</v>
      </c>
      <c r="G16" s="285" t="s">
        <v>865</v>
      </c>
      <c r="H16" s="306" t="s">
        <v>69</v>
      </c>
      <c r="I16" s="306">
        <v>1</v>
      </c>
      <c r="J16" s="306" t="s">
        <v>240</v>
      </c>
      <c r="K16" s="306">
        <v>5</v>
      </c>
      <c r="L16" s="306">
        <f>+K16*I16</f>
        <v>5</v>
      </c>
      <c r="M16" s="306" t="s">
        <v>71</v>
      </c>
      <c r="N16" s="306" t="s">
        <v>665</v>
      </c>
      <c r="O16" s="306" t="s">
        <v>76</v>
      </c>
      <c r="P16" s="306">
        <v>85</v>
      </c>
      <c r="Q16" s="249" t="s">
        <v>69</v>
      </c>
      <c r="R16" s="249">
        <v>1</v>
      </c>
      <c r="S16" s="249" t="s">
        <v>240</v>
      </c>
      <c r="T16" s="249">
        <v>5</v>
      </c>
      <c r="U16" s="249">
        <f>+T16*R16</f>
        <v>5</v>
      </c>
      <c r="V16" s="249" t="s">
        <v>71</v>
      </c>
      <c r="W16" s="294" t="s">
        <v>868</v>
      </c>
      <c r="X16" s="311">
        <v>43102</v>
      </c>
      <c r="Y16" s="311">
        <v>43465</v>
      </c>
      <c r="Z16" s="311" t="s">
        <v>463</v>
      </c>
      <c r="AA16" s="294" t="s">
        <v>666</v>
      </c>
      <c r="AB16" s="312" t="s">
        <v>869</v>
      </c>
      <c r="AC16" s="65"/>
      <c r="AD16" s="65"/>
      <c r="AE16" s="65"/>
      <c r="AF16" s="65"/>
      <c r="AG16" s="65"/>
      <c r="AH16" s="65"/>
      <c r="AI16" s="65"/>
    </row>
    <row r="17" spans="1:38" s="66" customFormat="1" ht="232.5" customHeight="1">
      <c r="A17" s="245" t="s">
        <v>97</v>
      </c>
      <c r="B17" s="303" t="s">
        <v>98</v>
      </c>
      <c r="C17" s="303" t="s">
        <v>94</v>
      </c>
      <c r="D17" s="303" t="s">
        <v>80</v>
      </c>
      <c r="E17" s="303" t="s">
        <v>329</v>
      </c>
      <c r="F17" s="284" t="s">
        <v>667</v>
      </c>
      <c r="G17" s="285" t="s">
        <v>330</v>
      </c>
      <c r="H17" s="309" t="s">
        <v>69</v>
      </c>
      <c r="I17" s="309">
        <v>1</v>
      </c>
      <c r="J17" s="309" t="s">
        <v>240</v>
      </c>
      <c r="K17" s="309">
        <v>5</v>
      </c>
      <c r="L17" s="309">
        <f>+K17*I17</f>
        <v>5</v>
      </c>
      <c r="M17" s="309" t="s">
        <v>71</v>
      </c>
      <c r="N17" s="362" t="s">
        <v>877</v>
      </c>
      <c r="O17" s="309" t="s">
        <v>76</v>
      </c>
      <c r="P17" s="309">
        <v>90</v>
      </c>
      <c r="Q17" s="247" t="s">
        <v>69</v>
      </c>
      <c r="R17" s="247">
        <v>1</v>
      </c>
      <c r="S17" s="247" t="s">
        <v>240</v>
      </c>
      <c r="T17" s="247">
        <v>5</v>
      </c>
      <c r="U17" s="247">
        <f>+T17*R17</f>
        <v>5</v>
      </c>
      <c r="V17" s="247" t="s">
        <v>71</v>
      </c>
      <c r="W17" s="294" t="s">
        <v>878</v>
      </c>
      <c r="X17" s="311">
        <v>43102</v>
      </c>
      <c r="Y17" s="311">
        <v>43465</v>
      </c>
      <c r="Z17" s="311" t="s">
        <v>866</v>
      </c>
      <c r="AA17" s="294" t="s">
        <v>668</v>
      </c>
      <c r="AB17" s="298" t="s">
        <v>669</v>
      </c>
      <c r="AC17" s="65"/>
      <c r="AD17" s="65"/>
      <c r="AE17" s="65"/>
      <c r="AF17" s="65"/>
      <c r="AG17" s="65"/>
      <c r="AH17" s="65"/>
      <c r="AI17" s="65"/>
    </row>
    <row r="18" spans="1:38" s="66" customFormat="1" ht="125.25" customHeight="1">
      <c r="A18" s="257" t="s">
        <v>99</v>
      </c>
      <c r="B18" s="285" t="s">
        <v>100</v>
      </c>
      <c r="C18" s="285" t="s">
        <v>72</v>
      </c>
      <c r="D18" s="285" t="s">
        <v>92</v>
      </c>
      <c r="E18" s="285" t="s">
        <v>494</v>
      </c>
      <c r="F18" s="284" t="s">
        <v>670</v>
      </c>
      <c r="G18" s="285" t="s">
        <v>331</v>
      </c>
      <c r="H18" s="306" t="s">
        <v>69</v>
      </c>
      <c r="I18" s="306">
        <v>1</v>
      </c>
      <c r="J18" s="306" t="s">
        <v>240</v>
      </c>
      <c r="K18" s="306">
        <v>5</v>
      </c>
      <c r="L18" s="306">
        <f>+K18*I18</f>
        <v>5</v>
      </c>
      <c r="M18" s="306" t="s">
        <v>71</v>
      </c>
      <c r="N18" s="123" t="s">
        <v>867</v>
      </c>
      <c r="O18" s="306" t="s">
        <v>76</v>
      </c>
      <c r="P18" s="306">
        <v>85</v>
      </c>
      <c r="Q18" s="249" t="s">
        <v>69</v>
      </c>
      <c r="R18" s="249">
        <v>1</v>
      </c>
      <c r="S18" s="249" t="s">
        <v>240</v>
      </c>
      <c r="T18" s="249">
        <v>5</v>
      </c>
      <c r="U18" s="249">
        <f>+T18*R18</f>
        <v>5</v>
      </c>
      <c r="V18" s="249" t="s">
        <v>71</v>
      </c>
      <c r="W18" s="294" t="s">
        <v>671</v>
      </c>
      <c r="X18" s="311">
        <v>43102</v>
      </c>
      <c r="Y18" s="311">
        <v>43465</v>
      </c>
      <c r="Z18" s="311" t="s">
        <v>672</v>
      </c>
      <c r="AA18" s="124" t="s">
        <v>673</v>
      </c>
      <c r="AB18" s="312" t="s">
        <v>674</v>
      </c>
      <c r="AC18" s="65"/>
      <c r="AD18" s="65"/>
      <c r="AE18" s="65"/>
      <c r="AF18" s="65"/>
      <c r="AG18" s="65"/>
      <c r="AH18" s="65"/>
      <c r="AI18" s="65"/>
    </row>
    <row r="19" spans="1:38" s="7" customFormat="1" ht="66" customHeight="1">
      <c r="A19" s="110" t="s">
        <v>101</v>
      </c>
      <c r="B19" s="98"/>
      <c r="C19" s="16"/>
      <c r="D19" s="16"/>
      <c r="E19" s="99"/>
      <c r="F19" s="99"/>
      <c r="G19" s="99"/>
      <c r="H19" s="100"/>
      <c r="I19" s="100"/>
      <c r="J19" s="100"/>
      <c r="K19" s="100"/>
      <c r="L19" s="100"/>
      <c r="M19" s="100"/>
      <c r="N19" s="100"/>
      <c r="O19" s="100"/>
      <c r="P19" s="100"/>
      <c r="Q19" s="101"/>
      <c r="R19" s="101"/>
      <c r="S19" s="101"/>
      <c r="T19" s="101"/>
      <c r="U19" s="101"/>
      <c r="V19" s="101"/>
      <c r="W19" s="102"/>
      <c r="X19" s="291"/>
      <c r="Y19" s="102"/>
      <c r="Z19" s="102"/>
      <c r="AA19" s="102"/>
      <c r="AB19" s="109"/>
      <c r="AC19" s="6"/>
      <c r="AD19" s="6"/>
      <c r="AE19" s="6"/>
      <c r="AF19" s="6"/>
      <c r="AG19" s="6"/>
      <c r="AH19" s="6"/>
      <c r="AI19" s="6"/>
      <c r="AJ19" s="6"/>
      <c r="AK19" s="6"/>
      <c r="AL19" s="6"/>
    </row>
    <row r="20" spans="1:38" s="7" customFormat="1" ht="241.5" customHeight="1">
      <c r="A20" s="250" t="s">
        <v>102</v>
      </c>
      <c r="B20" s="316" t="s">
        <v>103</v>
      </c>
      <c r="C20" s="316"/>
      <c r="D20" s="316" t="s">
        <v>80</v>
      </c>
      <c r="E20" s="316" t="s">
        <v>105</v>
      </c>
      <c r="F20" s="317" t="s">
        <v>365</v>
      </c>
      <c r="G20" s="316" t="s">
        <v>106</v>
      </c>
      <c r="H20" s="243" t="s">
        <v>69</v>
      </c>
      <c r="I20" s="286">
        <v>1</v>
      </c>
      <c r="J20" s="286" t="s">
        <v>816</v>
      </c>
      <c r="K20" s="286">
        <v>20</v>
      </c>
      <c r="L20" s="286">
        <f>I20*K20</f>
        <v>20</v>
      </c>
      <c r="M20" s="286" t="s">
        <v>251</v>
      </c>
      <c r="N20" s="286" t="s">
        <v>364</v>
      </c>
      <c r="O20" s="286" t="s">
        <v>76</v>
      </c>
      <c r="P20" s="286">
        <v>85</v>
      </c>
      <c r="Q20" s="287" t="s">
        <v>69</v>
      </c>
      <c r="R20" s="287">
        <v>1</v>
      </c>
      <c r="S20" s="287" t="s">
        <v>816</v>
      </c>
      <c r="T20" s="287">
        <v>20</v>
      </c>
      <c r="U20" s="287">
        <v>20</v>
      </c>
      <c r="V20" s="287" t="s">
        <v>240</v>
      </c>
      <c r="W20" s="292" t="s">
        <v>817</v>
      </c>
      <c r="X20" s="290">
        <v>43101</v>
      </c>
      <c r="Y20" s="290">
        <v>43465</v>
      </c>
      <c r="Z20" s="291" t="s">
        <v>818</v>
      </c>
      <c r="AA20" s="292" t="s">
        <v>819</v>
      </c>
      <c r="AB20" s="293" t="s">
        <v>820</v>
      </c>
      <c r="AC20" s="6"/>
      <c r="AD20" s="6"/>
      <c r="AE20" s="6"/>
      <c r="AF20" s="6"/>
      <c r="AG20" s="6"/>
      <c r="AH20" s="6"/>
      <c r="AI20" s="6"/>
      <c r="AJ20" s="6"/>
      <c r="AK20" s="6"/>
      <c r="AL20" s="6"/>
    </row>
    <row r="21" spans="1:38" s="9" customFormat="1" ht="177.75" customHeight="1">
      <c r="A21" s="250" t="s">
        <v>107</v>
      </c>
      <c r="B21" s="316" t="s">
        <v>108</v>
      </c>
      <c r="C21" s="316"/>
      <c r="D21" s="316" t="s">
        <v>75</v>
      </c>
      <c r="E21" s="316" t="s">
        <v>109</v>
      </c>
      <c r="F21" s="317" t="s">
        <v>110</v>
      </c>
      <c r="G21" s="316" t="s">
        <v>111</v>
      </c>
      <c r="H21" s="243" t="s">
        <v>69</v>
      </c>
      <c r="I21" s="286">
        <v>1</v>
      </c>
      <c r="J21" s="286" t="s">
        <v>70</v>
      </c>
      <c r="K21" s="286">
        <v>10</v>
      </c>
      <c r="L21" s="286">
        <v>10</v>
      </c>
      <c r="M21" s="286" t="s">
        <v>71</v>
      </c>
      <c r="N21" s="286" t="s">
        <v>399</v>
      </c>
      <c r="O21" s="286" t="s">
        <v>76</v>
      </c>
      <c r="P21" s="286">
        <v>85</v>
      </c>
      <c r="Q21" s="287" t="s">
        <v>69</v>
      </c>
      <c r="R21" s="287">
        <v>1</v>
      </c>
      <c r="S21" s="287" t="s">
        <v>70</v>
      </c>
      <c r="T21" s="287">
        <v>10</v>
      </c>
      <c r="U21" s="287">
        <v>10</v>
      </c>
      <c r="V21" s="287" t="s">
        <v>71</v>
      </c>
      <c r="W21" s="292" t="s">
        <v>836</v>
      </c>
      <c r="X21" s="290">
        <v>43101</v>
      </c>
      <c r="Y21" s="290">
        <v>43465</v>
      </c>
      <c r="Z21" s="291" t="s">
        <v>821</v>
      </c>
      <c r="AA21" s="292" t="s">
        <v>822</v>
      </c>
      <c r="AB21" s="293" t="s">
        <v>846</v>
      </c>
      <c r="AC21" s="17"/>
      <c r="AD21" s="8"/>
      <c r="AE21" s="8"/>
      <c r="AF21" s="8"/>
      <c r="AG21" s="8"/>
      <c r="AH21" s="8"/>
      <c r="AI21" s="8"/>
      <c r="AJ21" s="8"/>
      <c r="AK21" s="8"/>
      <c r="AL21" s="8"/>
    </row>
    <row r="22" spans="1:38" s="97" customFormat="1" ht="114" customHeight="1">
      <c r="A22" s="251" t="s">
        <v>112</v>
      </c>
      <c r="B22" s="303" t="s">
        <v>113</v>
      </c>
      <c r="C22" s="285" t="s">
        <v>74</v>
      </c>
      <c r="D22" s="285" t="s">
        <v>77</v>
      </c>
      <c r="E22" s="285" t="s">
        <v>115</v>
      </c>
      <c r="F22" s="284" t="s">
        <v>258</v>
      </c>
      <c r="G22" s="285" t="s">
        <v>116</v>
      </c>
      <c r="H22" s="345" t="s">
        <v>69</v>
      </c>
      <c r="I22" s="306">
        <v>1</v>
      </c>
      <c r="J22" s="306" t="s">
        <v>70</v>
      </c>
      <c r="K22" s="306">
        <v>10</v>
      </c>
      <c r="L22" s="306">
        <v>10</v>
      </c>
      <c r="M22" s="306" t="s">
        <v>71</v>
      </c>
      <c r="N22" s="306" t="s">
        <v>255</v>
      </c>
      <c r="O22" s="306" t="s">
        <v>76</v>
      </c>
      <c r="P22" s="306">
        <v>85</v>
      </c>
      <c r="Q22" s="247" t="s">
        <v>69</v>
      </c>
      <c r="R22" s="247">
        <v>1</v>
      </c>
      <c r="S22" s="247" t="s">
        <v>70</v>
      </c>
      <c r="T22" s="247">
        <v>10</v>
      </c>
      <c r="U22" s="260">
        <v>10</v>
      </c>
      <c r="V22" s="260" t="s">
        <v>71</v>
      </c>
      <c r="W22" s="292" t="s">
        <v>829</v>
      </c>
      <c r="X22" s="291">
        <v>43101</v>
      </c>
      <c r="Y22" s="290">
        <v>43465</v>
      </c>
      <c r="Z22" s="291" t="s">
        <v>756</v>
      </c>
      <c r="AA22" s="292" t="s">
        <v>757</v>
      </c>
      <c r="AB22" s="293" t="s">
        <v>386</v>
      </c>
      <c r="AC22" s="96"/>
      <c r="AD22" s="96"/>
      <c r="AE22" s="96"/>
      <c r="AF22" s="96"/>
      <c r="AG22" s="96"/>
      <c r="AH22" s="96"/>
      <c r="AI22" s="96"/>
    </row>
    <row r="23" spans="1:38" s="97" customFormat="1" ht="168" customHeight="1">
      <c r="A23" s="250" t="s">
        <v>117</v>
      </c>
      <c r="B23" s="316" t="s">
        <v>118</v>
      </c>
      <c r="C23" s="316" t="s">
        <v>74</v>
      </c>
      <c r="D23" s="316" t="s">
        <v>75</v>
      </c>
      <c r="E23" s="316" t="s">
        <v>397</v>
      </c>
      <c r="F23" s="317" t="s">
        <v>847</v>
      </c>
      <c r="G23" s="316" t="s">
        <v>398</v>
      </c>
      <c r="H23" s="243" t="s">
        <v>69</v>
      </c>
      <c r="I23" s="286">
        <v>1</v>
      </c>
      <c r="J23" s="286" t="s">
        <v>70</v>
      </c>
      <c r="K23" s="286">
        <v>10</v>
      </c>
      <c r="L23" s="286">
        <v>10</v>
      </c>
      <c r="M23" s="286" t="s">
        <v>71</v>
      </c>
      <c r="N23" s="286" t="s">
        <v>705</v>
      </c>
      <c r="O23" s="286" t="s">
        <v>76</v>
      </c>
      <c r="P23" s="286">
        <v>85</v>
      </c>
      <c r="Q23" s="287" t="s">
        <v>69</v>
      </c>
      <c r="R23" s="287">
        <v>1</v>
      </c>
      <c r="S23" s="287" t="s">
        <v>70</v>
      </c>
      <c r="T23" s="287">
        <v>10</v>
      </c>
      <c r="U23" s="287">
        <v>10</v>
      </c>
      <c r="V23" s="287" t="s">
        <v>71</v>
      </c>
      <c r="W23" s="292" t="s">
        <v>263</v>
      </c>
      <c r="X23" s="290" t="s">
        <v>644</v>
      </c>
      <c r="Y23" s="290" t="s">
        <v>644</v>
      </c>
      <c r="Z23" s="291" t="s">
        <v>644</v>
      </c>
      <c r="AA23" s="292" t="s">
        <v>644</v>
      </c>
      <c r="AB23" s="293" t="s">
        <v>644</v>
      </c>
      <c r="AC23" s="17"/>
      <c r="AD23" s="96"/>
      <c r="AE23" s="96"/>
      <c r="AF23" s="96"/>
      <c r="AG23" s="96"/>
      <c r="AH23" s="96"/>
      <c r="AI23" s="96"/>
      <c r="AJ23" s="96"/>
      <c r="AK23" s="96"/>
      <c r="AL23" s="96"/>
    </row>
    <row r="24" spans="1:38" s="95" customFormat="1" ht="138" customHeight="1">
      <c r="A24" s="253" t="s">
        <v>119</v>
      </c>
      <c r="B24" s="434" t="s">
        <v>120</v>
      </c>
      <c r="C24" s="285" t="s">
        <v>83</v>
      </c>
      <c r="D24" s="285" t="s">
        <v>92</v>
      </c>
      <c r="E24" s="285" t="s">
        <v>121</v>
      </c>
      <c r="F24" s="435" t="s">
        <v>430</v>
      </c>
      <c r="G24" s="434" t="s">
        <v>122</v>
      </c>
      <c r="H24" s="362" t="s">
        <v>69</v>
      </c>
      <c r="I24" s="362">
        <v>1</v>
      </c>
      <c r="J24" s="362" t="s">
        <v>70</v>
      </c>
      <c r="K24" s="362">
        <v>10</v>
      </c>
      <c r="L24" s="362">
        <v>10</v>
      </c>
      <c r="M24" s="362" t="s">
        <v>71</v>
      </c>
      <c r="N24" s="362" t="s">
        <v>390</v>
      </c>
      <c r="O24" s="362" t="s">
        <v>76</v>
      </c>
      <c r="P24" s="362">
        <v>85</v>
      </c>
      <c r="Q24" s="374" t="s">
        <v>69</v>
      </c>
      <c r="R24" s="374">
        <v>1</v>
      </c>
      <c r="S24" s="374" t="s">
        <v>70</v>
      </c>
      <c r="T24" s="374">
        <v>10</v>
      </c>
      <c r="U24" s="374">
        <v>10</v>
      </c>
      <c r="V24" s="374" t="s">
        <v>71</v>
      </c>
      <c r="W24" s="470" t="s">
        <v>828</v>
      </c>
      <c r="X24" s="472">
        <v>43160</v>
      </c>
      <c r="Y24" s="472">
        <v>43373</v>
      </c>
      <c r="Z24" s="426" t="s">
        <v>689</v>
      </c>
      <c r="AA24" s="470" t="s">
        <v>257</v>
      </c>
      <c r="AB24" s="471" t="s">
        <v>690</v>
      </c>
      <c r="AC24" s="94"/>
      <c r="AD24" s="94"/>
      <c r="AE24" s="94"/>
      <c r="AF24" s="94"/>
      <c r="AG24" s="94"/>
      <c r="AH24" s="94"/>
      <c r="AI24" s="94"/>
    </row>
    <row r="25" spans="1:38" s="95" customFormat="1" ht="84.75" customHeight="1">
      <c r="A25" s="503"/>
      <c r="B25" s="112"/>
      <c r="C25" s="285" t="s">
        <v>123</v>
      </c>
      <c r="D25" s="285" t="s">
        <v>92</v>
      </c>
      <c r="E25" s="285" t="s">
        <v>124</v>
      </c>
      <c r="F25" s="308"/>
      <c r="G25" s="112"/>
      <c r="H25" s="364"/>
      <c r="I25" s="364"/>
      <c r="J25" s="364"/>
      <c r="K25" s="364"/>
      <c r="L25" s="364"/>
      <c r="M25" s="364"/>
      <c r="N25" s="310"/>
      <c r="O25" s="310"/>
      <c r="P25" s="310"/>
      <c r="Q25" s="248"/>
      <c r="R25" s="248"/>
      <c r="S25" s="248"/>
      <c r="T25" s="248"/>
      <c r="U25" s="248"/>
      <c r="V25" s="248"/>
      <c r="W25" s="302"/>
      <c r="X25" s="335"/>
      <c r="Y25" s="335"/>
      <c r="Z25" s="297"/>
      <c r="AA25" s="302"/>
      <c r="AB25" s="300"/>
      <c r="AC25" s="94"/>
      <c r="AD25" s="94"/>
      <c r="AE25" s="94"/>
      <c r="AF25" s="94"/>
      <c r="AG25" s="94"/>
      <c r="AH25" s="94"/>
      <c r="AI25" s="94"/>
    </row>
    <row r="26" spans="1:38" s="7" customFormat="1" ht="66" customHeight="1">
      <c r="A26" s="383" t="s">
        <v>125</v>
      </c>
      <c r="B26" s="85"/>
      <c r="C26" s="16"/>
      <c r="D26" s="16"/>
      <c r="E26" s="99"/>
      <c r="F26" s="99"/>
      <c r="G26" s="99"/>
      <c r="H26" s="13"/>
      <c r="I26" s="13"/>
      <c r="J26" s="13"/>
      <c r="K26" s="13"/>
      <c r="L26" s="13"/>
      <c r="M26" s="13"/>
      <c r="N26" s="13"/>
      <c r="O26" s="13"/>
      <c r="P26" s="13"/>
      <c r="Q26" s="14"/>
      <c r="R26" s="14"/>
      <c r="S26" s="14"/>
      <c r="T26" s="14"/>
      <c r="U26" s="14"/>
      <c r="V26" s="14"/>
      <c r="W26" s="15"/>
      <c r="X26" s="15"/>
      <c r="Y26" s="15"/>
      <c r="Z26" s="15"/>
      <c r="AA26" s="15"/>
      <c r="AB26" s="60"/>
      <c r="AC26" s="6"/>
      <c r="AD26" s="6"/>
      <c r="AE26" s="6"/>
      <c r="AF26" s="6"/>
      <c r="AG26" s="6"/>
      <c r="AH26" s="6"/>
      <c r="AI26" s="6"/>
      <c r="AJ26" s="6"/>
      <c r="AK26" s="6"/>
      <c r="AL26" s="6"/>
    </row>
    <row r="27" spans="1:38" s="95" customFormat="1" ht="63.75" customHeight="1">
      <c r="A27" s="118" t="s">
        <v>18</v>
      </c>
      <c r="B27" s="430" t="s">
        <v>18</v>
      </c>
      <c r="C27" s="316" t="s">
        <v>85</v>
      </c>
      <c r="D27" s="316" t="s">
        <v>78</v>
      </c>
      <c r="E27" s="316" t="s">
        <v>126</v>
      </c>
      <c r="F27" s="307"/>
      <c r="G27" s="331"/>
      <c r="H27" s="322"/>
      <c r="I27" s="322"/>
      <c r="J27" s="322"/>
      <c r="K27" s="322"/>
      <c r="L27" s="322"/>
      <c r="M27" s="322"/>
      <c r="N27" s="322"/>
      <c r="O27" s="322" t="s">
        <v>18</v>
      </c>
      <c r="P27" s="322" t="s">
        <v>18</v>
      </c>
      <c r="Q27" s="465"/>
      <c r="R27" s="465"/>
      <c r="S27" s="465"/>
      <c r="T27" s="465"/>
      <c r="U27" s="465"/>
      <c r="V27" s="465"/>
      <c r="W27" s="468"/>
      <c r="X27" s="468"/>
      <c r="Y27" s="468"/>
      <c r="Z27" s="468"/>
      <c r="AA27" s="468"/>
      <c r="AB27" s="469"/>
      <c r="AC27" s="94"/>
      <c r="AD27" s="94"/>
      <c r="AE27" s="94"/>
      <c r="AF27" s="94"/>
      <c r="AG27" s="94"/>
      <c r="AH27" s="94"/>
      <c r="AI27" s="94"/>
    </row>
    <row r="28" spans="1:38" s="95" customFormat="1" ht="180">
      <c r="A28" s="262" t="s">
        <v>125</v>
      </c>
      <c r="B28" s="341" t="s">
        <v>273</v>
      </c>
      <c r="C28" s="316" t="s">
        <v>85</v>
      </c>
      <c r="D28" s="316" t="s">
        <v>78</v>
      </c>
      <c r="E28" s="316" t="s">
        <v>127</v>
      </c>
      <c r="F28" s="342" t="s">
        <v>338</v>
      </c>
      <c r="G28" s="304" t="s">
        <v>470</v>
      </c>
      <c r="H28" s="340" t="s">
        <v>69</v>
      </c>
      <c r="I28" s="340">
        <v>1</v>
      </c>
      <c r="J28" s="340" t="s">
        <v>70</v>
      </c>
      <c r="K28" s="340">
        <v>10</v>
      </c>
      <c r="L28" s="340">
        <v>10</v>
      </c>
      <c r="M28" s="340" t="s">
        <v>71</v>
      </c>
      <c r="N28" s="452" t="s">
        <v>691</v>
      </c>
      <c r="O28" s="340" t="s">
        <v>76</v>
      </c>
      <c r="P28" s="340">
        <v>85</v>
      </c>
      <c r="Q28" s="261" t="s">
        <v>69</v>
      </c>
      <c r="R28" s="261">
        <v>1</v>
      </c>
      <c r="S28" s="261" t="s">
        <v>70</v>
      </c>
      <c r="T28" s="261">
        <v>10</v>
      </c>
      <c r="U28" s="261">
        <v>10</v>
      </c>
      <c r="V28" s="261" t="s">
        <v>71</v>
      </c>
      <c r="W28" s="326" t="s">
        <v>832</v>
      </c>
      <c r="X28" s="343">
        <v>43101</v>
      </c>
      <c r="Y28" s="343">
        <v>43465</v>
      </c>
      <c r="Z28" s="336" t="s">
        <v>692</v>
      </c>
      <c r="AA28" s="326" t="s">
        <v>274</v>
      </c>
      <c r="AB28" s="344" t="s">
        <v>424</v>
      </c>
      <c r="AC28" s="94"/>
      <c r="AD28" s="94"/>
      <c r="AE28" s="94"/>
      <c r="AF28" s="94"/>
      <c r="AG28" s="94"/>
      <c r="AH28" s="94"/>
      <c r="AI28" s="94"/>
    </row>
    <row r="29" spans="1:38" s="95" customFormat="1" ht="63.75" customHeight="1">
      <c r="A29" s="119"/>
      <c r="B29" s="431"/>
      <c r="C29" s="316" t="s">
        <v>85</v>
      </c>
      <c r="D29" s="316" t="s">
        <v>78</v>
      </c>
      <c r="E29" s="316" t="s">
        <v>128</v>
      </c>
      <c r="F29" s="330"/>
      <c r="G29" s="431"/>
      <c r="H29" s="323"/>
      <c r="I29" s="323"/>
      <c r="J29" s="323"/>
      <c r="K29" s="323"/>
      <c r="L29" s="323"/>
      <c r="M29" s="323"/>
      <c r="N29" s="323"/>
      <c r="O29" s="323"/>
      <c r="P29" s="323"/>
      <c r="Q29" s="378"/>
      <c r="R29" s="378"/>
      <c r="S29" s="378"/>
      <c r="T29" s="378"/>
      <c r="U29" s="378"/>
      <c r="V29" s="378"/>
      <c r="W29" s="289"/>
      <c r="X29" s="315"/>
      <c r="Y29" s="315"/>
      <c r="Z29" s="328"/>
      <c r="AA29" s="289"/>
      <c r="AB29" s="325"/>
      <c r="AC29" s="94"/>
      <c r="AD29" s="94"/>
      <c r="AE29" s="94"/>
      <c r="AF29" s="94"/>
      <c r="AG29" s="94"/>
      <c r="AH29" s="94"/>
      <c r="AI29" s="94"/>
    </row>
    <row r="30" spans="1:38" s="95" customFormat="1" ht="94.5" customHeight="1">
      <c r="A30" s="382" t="s">
        <v>125</v>
      </c>
      <c r="B30" s="437" t="s">
        <v>273</v>
      </c>
      <c r="C30" s="316" t="s">
        <v>85</v>
      </c>
      <c r="D30" s="316" t="s">
        <v>18</v>
      </c>
      <c r="E30" s="316" t="s">
        <v>421</v>
      </c>
      <c r="F30" s="329" t="s">
        <v>339</v>
      </c>
      <c r="G30" s="331" t="s">
        <v>890</v>
      </c>
      <c r="H30" s="365" t="s">
        <v>69</v>
      </c>
      <c r="I30" s="365">
        <v>1</v>
      </c>
      <c r="J30" s="365" t="s">
        <v>70</v>
      </c>
      <c r="K30" s="365">
        <v>10</v>
      </c>
      <c r="L30" s="365">
        <v>10</v>
      </c>
      <c r="M30" s="365" t="s">
        <v>71</v>
      </c>
      <c r="N30" s="322" t="s">
        <v>908</v>
      </c>
      <c r="O30" s="365" t="s">
        <v>76</v>
      </c>
      <c r="P30" s="365">
        <v>85</v>
      </c>
      <c r="Q30" s="376" t="s">
        <v>69</v>
      </c>
      <c r="R30" s="376">
        <v>1</v>
      </c>
      <c r="S30" s="376" t="s">
        <v>70</v>
      </c>
      <c r="T30" s="376">
        <v>10</v>
      </c>
      <c r="U30" s="376">
        <v>10</v>
      </c>
      <c r="V30" s="376" t="s">
        <v>71</v>
      </c>
      <c r="W30" s="288" t="s">
        <v>910</v>
      </c>
      <c r="X30" s="473">
        <v>43101</v>
      </c>
      <c r="Y30" s="473">
        <v>43465</v>
      </c>
      <c r="Z30" s="474" t="s">
        <v>763</v>
      </c>
      <c r="AA30" s="475" t="s">
        <v>275</v>
      </c>
      <c r="AB30" s="476" t="s">
        <v>449</v>
      </c>
      <c r="AC30" s="94"/>
      <c r="AD30" s="94"/>
      <c r="AE30" s="94"/>
      <c r="AF30" s="94"/>
      <c r="AG30" s="94"/>
      <c r="AH30" s="94"/>
      <c r="AI30" s="94"/>
    </row>
    <row r="31" spans="1:38" s="95" customFormat="1" ht="78" customHeight="1">
      <c r="A31" s="119"/>
      <c r="B31" s="431"/>
      <c r="C31" s="316" t="s">
        <v>85</v>
      </c>
      <c r="D31" s="316" t="s">
        <v>75</v>
      </c>
      <c r="E31" s="316" t="s">
        <v>422</v>
      </c>
      <c r="F31" s="330"/>
      <c r="G31" s="341" t="s">
        <v>889</v>
      </c>
      <c r="H31" s="323"/>
      <c r="I31" s="323"/>
      <c r="J31" s="323"/>
      <c r="K31" s="323"/>
      <c r="L31" s="323"/>
      <c r="M31" s="323"/>
      <c r="N31" s="323" t="s">
        <v>909</v>
      </c>
      <c r="O31" s="323"/>
      <c r="P31" s="323"/>
      <c r="Q31" s="378"/>
      <c r="R31" s="378"/>
      <c r="S31" s="378"/>
      <c r="T31" s="378"/>
      <c r="U31" s="378"/>
      <c r="V31" s="378"/>
      <c r="W31" s="326" t="s">
        <v>911</v>
      </c>
      <c r="X31" s="315"/>
      <c r="Y31" s="315"/>
      <c r="Z31" s="328"/>
      <c r="AA31" s="289"/>
      <c r="AB31" s="325"/>
      <c r="AC31" s="94"/>
      <c r="AD31" s="94"/>
      <c r="AE31" s="94"/>
      <c r="AF31" s="94"/>
      <c r="AG31" s="94"/>
      <c r="AH31" s="94"/>
      <c r="AI31" s="94"/>
    </row>
    <row r="32" spans="1:38" s="97" customFormat="1" ht="254.25" customHeight="1">
      <c r="A32" s="251" t="s">
        <v>125</v>
      </c>
      <c r="B32" s="316" t="s">
        <v>273</v>
      </c>
      <c r="C32" s="316"/>
      <c r="D32" s="316" t="s">
        <v>75</v>
      </c>
      <c r="E32" s="316" t="s">
        <v>126</v>
      </c>
      <c r="F32" s="317" t="s">
        <v>450</v>
      </c>
      <c r="G32" s="316" t="s">
        <v>451</v>
      </c>
      <c r="H32" s="286" t="s">
        <v>256</v>
      </c>
      <c r="I32" s="286">
        <v>2</v>
      </c>
      <c r="J32" s="286" t="s">
        <v>70</v>
      </c>
      <c r="K32" s="286">
        <v>10</v>
      </c>
      <c r="L32" s="286">
        <v>20</v>
      </c>
      <c r="M32" s="286" t="s">
        <v>251</v>
      </c>
      <c r="N32" s="286" t="s">
        <v>693</v>
      </c>
      <c r="O32" s="286" t="s">
        <v>76</v>
      </c>
      <c r="P32" s="286">
        <v>85</v>
      </c>
      <c r="Q32" s="287" t="s">
        <v>276</v>
      </c>
      <c r="R32" s="287">
        <v>1</v>
      </c>
      <c r="S32" s="287" t="s">
        <v>70</v>
      </c>
      <c r="T32" s="287">
        <v>10</v>
      </c>
      <c r="U32" s="287">
        <v>10</v>
      </c>
      <c r="V32" s="287" t="s">
        <v>71</v>
      </c>
      <c r="W32" s="292" t="s">
        <v>833</v>
      </c>
      <c r="X32" s="291">
        <v>43101</v>
      </c>
      <c r="Y32" s="291">
        <v>43465</v>
      </c>
      <c r="Z32" s="291" t="s">
        <v>423</v>
      </c>
      <c r="AA32" s="292" t="s">
        <v>277</v>
      </c>
      <c r="AB32" s="293" t="s">
        <v>764</v>
      </c>
      <c r="AC32" s="96"/>
      <c r="AD32" s="96"/>
      <c r="AE32" s="96"/>
      <c r="AF32" s="96"/>
      <c r="AG32" s="96"/>
      <c r="AH32" s="96"/>
      <c r="AI32" s="96"/>
    </row>
    <row r="33" spans="1:38" s="7" customFormat="1" ht="66" customHeight="1">
      <c r="A33" s="110" t="s">
        <v>130</v>
      </c>
      <c r="B33" s="98"/>
      <c r="C33" s="98"/>
      <c r="D33" s="98"/>
      <c r="E33" s="98"/>
      <c r="F33" s="98"/>
      <c r="G33" s="98"/>
      <c r="H33" s="18"/>
      <c r="I33" s="18"/>
      <c r="J33" s="18"/>
      <c r="K33" s="18"/>
      <c r="L33" s="18"/>
      <c r="M33" s="18"/>
      <c r="N33" s="18"/>
      <c r="O33" s="18"/>
      <c r="P33" s="18"/>
      <c r="Q33" s="101"/>
      <c r="R33" s="101"/>
      <c r="S33" s="101"/>
      <c r="T33" s="101"/>
      <c r="U33" s="101"/>
      <c r="V33" s="101"/>
      <c r="W33" s="102"/>
      <c r="X33" s="102"/>
      <c r="Y33" s="102"/>
      <c r="Z33" s="102"/>
      <c r="AA33" s="102"/>
      <c r="AB33" s="109"/>
      <c r="AC33" s="6"/>
      <c r="AD33" s="6"/>
      <c r="AE33" s="6"/>
      <c r="AF33" s="6"/>
      <c r="AG33" s="6"/>
      <c r="AH33" s="6"/>
      <c r="AI33" s="6"/>
      <c r="AJ33" s="6"/>
      <c r="AK33" s="6"/>
      <c r="AL33" s="6"/>
    </row>
    <row r="34" spans="1:38" s="7" customFormat="1" ht="144">
      <c r="A34" s="382" t="s">
        <v>406</v>
      </c>
      <c r="B34" s="437" t="s">
        <v>407</v>
      </c>
      <c r="C34" s="316" t="s">
        <v>104</v>
      </c>
      <c r="D34" s="316" t="s">
        <v>75</v>
      </c>
      <c r="E34" s="316" t="s">
        <v>151</v>
      </c>
      <c r="F34" s="502" t="s">
        <v>408</v>
      </c>
      <c r="G34" s="331" t="s">
        <v>936</v>
      </c>
      <c r="H34" s="365" t="s">
        <v>69</v>
      </c>
      <c r="I34" s="365">
        <v>1</v>
      </c>
      <c r="J34" s="365" t="s">
        <v>70</v>
      </c>
      <c r="K34" s="365">
        <v>10</v>
      </c>
      <c r="L34" s="365">
        <v>10</v>
      </c>
      <c r="M34" s="365" t="s">
        <v>71</v>
      </c>
      <c r="N34" s="322" t="s">
        <v>765</v>
      </c>
      <c r="O34" s="365" t="s">
        <v>76</v>
      </c>
      <c r="P34" s="365">
        <v>85</v>
      </c>
      <c r="Q34" s="376" t="s">
        <v>69</v>
      </c>
      <c r="R34" s="376">
        <v>1</v>
      </c>
      <c r="S34" s="376" t="s">
        <v>70</v>
      </c>
      <c r="T34" s="376">
        <v>10</v>
      </c>
      <c r="U34" s="376">
        <v>10</v>
      </c>
      <c r="V34" s="376" t="s">
        <v>71</v>
      </c>
      <c r="W34" s="475" t="s">
        <v>835</v>
      </c>
      <c r="X34" s="473">
        <v>43101</v>
      </c>
      <c r="Y34" s="473">
        <v>43465</v>
      </c>
      <c r="Z34" s="474" t="s">
        <v>511</v>
      </c>
      <c r="AA34" s="475" t="s">
        <v>512</v>
      </c>
      <c r="AB34" s="476" t="s">
        <v>409</v>
      </c>
      <c r="AC34" s="6"/>
      <c r="AD34" s="6"/>
      <c r="AE34" s="6"/>
      <c r="AF34" s="6"/>
      <c r="AG34" s="6"/>
      <c r="AH34" s="6"/>
      <c r="AI34" s="6"/>
      <c r="AJ34" s="6"/>
      <c r="AK34" s="6"/>
      <c r="AL34" s="6"/>
    </row>
    <row r="35" spans="1:38" s="7" customFormat="1" ht="112.5" customHeight="1">
      <c r="A35" s="252"/>
      <c r="B35" s="431"/>
      <c r="C35" s="316" t="s">
        <v>74</v>
      </c>
      <c r="D35" s="316" t="s">
        <v>77</v>
      </c>
      <c r="E35" s="316" t="s">
        <v>410</v>
      </c>
      <c r="F35" s="330"/>
      <c r="G35" s="332" t="s">
        <v>891</v>
      </c>
      <c r="H35" s="361"/>
      <c r="I35" s="361"/>
      <c r="J35" s="361"/>
      <c r="K35" s="361"/>
      <c r="L35" s="361"/>
      <c r="M35" s="361"/>
      <c r="N35" s="323"/>
      <c r="O35" s="323"/>
      <c r="P35" s="323"/>
      <c r="Q35" s="258"/>
      <c r="R35" s="258"/>
      <c r="S35" s="258"/>
      <c r="T35" s="258"/>
      <c r="U35" s="258"/>
      <c r="V35" s="258"/>
      <c r="W35" s="289"/>
      <c r="X35" s="315"/>
      <c r="Y35" s="315"/>
      <c r="Z35" s="328"/>
      <c r="AA35" s="289"/>
      <c r="AB35" s="325"/>
      <c r="AC35" s="6"/>
      <c r="AD35" s="6"/>
      <c r="AE35" s="6"/>
      <c r="AF35" s="6"/>
      <c r="AG35" s="6"/>
      <c r="AH35" s="6"/>
      <c r="AI35" s="6"/>
      <c r="AJ35" s="6"/>
      <c r="AK35" s="6"/>
      <c r="AL35" s="6"/>
    </row>
    <row r="36" spans="1:38" s="7" customFormat="1" ht="241.5" customHeight="1">
      <c r="A36" s="250" t="s">
        <v>131</v>
      </c>
      <c r="B36" s="316" t="s">
        <v>132</v>
      </c>
      <c r="C36" s="316" t="s">
        <v>74</v>
      </c>
      <c r="D36" s="316" t="s">
        <v>475</v>
      </c>
      <c r="E36" s="316" t="s">
        <v>133</v>
      </c>
      <c r="F36" s="317" t="s">
        <v>134</v>
      </c>
      <c r="G36" s="316" t="s">
        <v>766</v>
      </c>
      <c r="H36" s="286" t="s">
        <v>136</v>
      </c>
      <c r="I36" s="286">
        <v>3</v>
      </c>
      <c r="J36" s="286" t="s">
        <v>70</v>
      </c>
      <c r="K36" s="286">
        <v>10</v>
      </c>
      <c r="L36" s="286">
        <v>30</v>
      </c>
      <c r="M36" s="286" t="s">
        <v>135</v>
      </c>
      <c r="N36" s="286" t="s">
        <v>513</v>
      </c>
      <c r="O36" s="286" t="s">
        <v>278</v>
      </c>
      <c r="P36" s="286">
        <v>70</v>
      </c>
      <c r="Q36" s="287" t="s">
        <v>256</v>
      </c>
      <c r="R36" s="287">
        <v>2</v>
      </c>
      <c r="S36" s="287" t="s">
        <v>70</v>
      </c>
      <c r="T36" s="287">
        <v>10</v>
      </c>
      <c r="U36" s="287">
        <v>20</v>
      </c>
      <c r="V36" s="287" t="s">
        <v>251</v>
      </c>
      <c r="W36" s="292" t="s">
        <v>830</v>
      </c>
      <c r="X36" s="290">
        <v>43101</v>
      </c>
      <c r="Y36" s="290">
        <v>43465</v>
      </c>
      <c r="Z36" s="292" t="s">
        <v>428</v>
      </c>
      <c r="AA36" s="292" t="s">
        <v>279</v>
      </c>
      <c r="AB36" s="293" t="s">
        <v>280</v>
      </c>
      <c r="AC36" s="6"/>
      <c r="AD36" s="6"/>
      <c r="AE36" s="6"/>
      <c r="AF36" s="6"/>
      <c r="AG36" s="6"/>
      <c r="AH36" s="6"/>
      <c r="AI36" s="6"/>
      <c r="AJ36" s="6"/>
      <c r="AK36" s="6"/>
      <c r="AL36" s="6"/>
    </row>
    <row r="37" spans="1:38" ht="138" customHeight="1">
      <c r="A37" s="272" t="s">
        <v>137</v>
      </c>
      <c r="B37" s="434" t="s">
        <v>293</v>
      </c>
      <c r="C37" s="316" t="s">
        <v>74</v>
      </c>
      <c r="D37" s="316" t="s">
        <v>75</v>
      </c>
      <c r="E37" s="316" t="s">
        <v>138</v>
      </c>
      <c r="F37" s="329" t="s">
        <v>281</v>
      </c>
      <c r="G37" s="316" t="s">
        <v>294</v>
      </c>
      <c r="H37" s="322" t="s">
        <v>69</v>
      </c>
      <c r="I37" s="322">
        <v>1</v>
      </c>
      <c r="J37" s="322" t="s">
        <v>70</v>
      </c>
      <c r="K37" s="322">
        <v>10</v>
      </c>
      <c r="L37" s="322">
        <v>10</v>
      </c>
      <c r="M37" s="322" t="s">
        <v>71</v>
      </c>
      <c r="N37" s="322" t="s">
        <v>295</v>
      </c>
      <c r="O37" s="322" t="s">
        <v>246</v>
      </c>
      <c r="P37" s="322">
        <v>85</v>
      </c>
      <c r="Q37" s="260" t="s">
        <v>69</v>
      </c>
      <c r="R37" s="260">
        <v>1</v>
      </c>
      <c r="S37" s="260" t="s">
        <v>70</v>
      </c>
      <c r="T37" s="260">
        <v>10</v>
      </c>
      <c r="U37" s="260">
        <v>10</v>
      </c>
      <c r="V37" s="260" t="s">
        <v>71</v>
      </c>
      <c r="W37" s="475" t="s">
        <v>834</v>
      </c>
      <c r="X37" s="473">
        <v>43101</v>
      </c>
      <c r="Y37" s="473">
        <v>43465</v>
      </c>
      <c r="Z37" s="475" t="s">
        <v>296</v>
      </c>
      <c r="AA37" s="475" t="s">
        <v>510</v>
      </c>
      <c r="AB37" s="476" t="s">
        <v>297</v>
      </c>
      <c r="AC37" s="2"/>
      <c r="AD37" s="2"/>
      <c r="AE37" s="2"/>
      <c r="AF37" s="2"/>
      <c r="AG37" s="2"/>
      <c r="AH37" s="2"/>
      <c r="AI37" s="2"/>
      <c r="AJ37" s="2"/>
      <c r="AK37" s="2"/>
      <c r="AL37" s="2"/>
    </row>
    <row r="38" spans="1:38" ht="93" customHeight="1">
      <c r="A38" s="246"/>
      <c r="B38" s="112"/>
      <c r="C38" s="316" t="s">
        <v>104</v>
      </c>
      <c r="D38" s="316" t="s">
        <v>80</v>
      </c>
      <c r="E38" s="316" t="s">
        <v>139</v>
      </c>
      <c r="F38" s="330"/>
      <c r="G38" s="429"/>
      <c r="H38" s="323"/>
      <c r="I38" s="323"/>
      <c r="J38" s="323"/>
      <c r="K38" s="323"/>
      <c r="L38" s="323"/>
      <c r="M38" s="323"/>
      <c r="N38" s="323"/>
      <c r="O38" s="323"/>
      <c r="P38" s="323"/>
      <c r="Q38" s="258"/>
      <c r="R38" s="258"/>
      <c r="S38" s="258"/>
      <c r="T38" s="258"/>
      <c r="U38" s="258"/>
      <c r="V38" s="258"/>
      <c r="W38" s="289"/>
      <c r="X38" s="315"/>
      <c r="Y38" s="315"/>
      <c r="Z38" s="289"/>
      <c r="AA38" s="289"/>
      <c r="AB38" s="325"/>
      <c r="AC38" s="2"/>
      <c r="AD38" s="2"/>
      <c r="AE38" s="2"/>
      <c r="AF38" s="2"/>
      <c r="AG38" s="2"/>
      <c r="AH38" s="2"/>
      <c r="AI38" s="2"/>
      <c r="AJ38" s="2"/>
      <c r="AK38" s="2"/>
      <c r="AL38" s="2"/>
    </row>
    <row r="39" spans="1:38" s="43" customFormat="1" ht="120" customHeight="1">
      <c r="A39" s="382" t="s">
        <v>140</v>
      </c>
      <c r="B39" s="437" t="s">
        <v>141</v>
      </c>
      <c r="C39" s="316" t="s">
        <v>74</v>
      </c>
      <c r="D39" s="316" t="s">
        <v>475</v>
      </c>
      <c r="E39" s="316" t="s">
        <v>142</v>
      </c>
      <c r="F39" s="329" t="s">
        <v>134</v>
      </c>
      <c r="G39" s="331" t="s">
        <v>883</v>
      </c>
      <c r="H39" s="365" t="s">
        <v>136</v>
      </c>
      <c r="I39" s="365">
        <v>3</v>
      </c>
      <c r="J39" s="365" t="s">
        <v>70</v>
      </c>
      <c r="K39" s="365">
        <v>10</v>
      </c>
      <c r="L39" s="365">
        <v>30</v>
      </c>
      <c r="M39" s="365" t="s">
        <v>135</v>
      </c>
      <c r="N39" s="322" t="s">
        <v>514</v>
      </c>
      <c r="O39" s="365" t="s">
        <v>76</v>
      </c>
      <c r="P39" s="365">
        <v>70</v>
      </c>
      <c r="Q39" s="376" t="s">
        <v>256</v>
      </c>
      <c r="R39" s="376">
        <v>2</v>
      </c>
      <c r="S39" s="376" t="s">
        <v>70</v>
      </c>
      <c r="T39" s="376">
        <v>10</v>
      </c>
      <c r="U39" s="376">
        <v>20</v>
      </c>
      <c r="V39" s="376" t="s">
        <v>251</v>
      </c>
      <c r="W39" s="301" t="s">
        <v>912</v>
      </c>
      <c r="X39" s="473">
        <v>43101</v>
      </c>
      <c r="Y39" s="473">
        <v>43465</v>
      </c>
      <c r="Z39" s="475" t="s">
        <v>428</v>
      </c>
      <c r="AA39" s="475" t="s">
        <v>279</v>
      </c>
      <c r="AB39" s="476" t="s">
        <v>280</v>
      </c>
      <c r="AC39" s="42"/>
      <c r="AD39" s="42"/>
      <c r="AE39" s="42"/>
      <c r="AF39" s="42"/>
      <c r="AG39" s="42"/>
      <c r="AH39" s="42"/>
      <c r="AI39" s="42"/>
      <c r="AJ39" s="42"/>
      <c r="AK39" s="42"/>
      <c r="AL39" s="42"/>
    </row>
    <row r="40" spans="1:38" s="43" customFormat="1" ht="141.75" customHeight="1">
      <c r="A40" s="384"/>
      <c r="B40" s="431"/>
      <c r="C40" s="316" t="s">
        <v>85</v>
      </c>
      <c r="D40" s="316" t="s">
        <v>78</v>
      </c>
      <c r="E40" s="316" t="s">
        <v>143</v>
      </c>
      <c r="F40" s="330"/>
      <c r="G40" s="341" t="s">
        <v>884</v>
      </c>
      <c r="H40" s="361"/>
      <c r="I40" s="361"/>
      <c r="J40" s="361"/>
      <c r="K40" s="361"/>
      <c r="L40" s="361"/>
      <c r="M40" s="361"/>
      <c r="N40" s="323"/>
      <c r="O40" s="361"/>
      <c r="P40" s="361"/>
      <c r="Q40" s="258"/>
      <c r="R40" s="258"/>
      <c r="S40" s="258"/>
      <c r="T40" s="258"/>
      <c r="U40" s="258"/>
      <c r="V40" s="258"/>
      <c r="W40" s="337" t="s">
        <v>913</v>
      </c>
      <c r="X40" s="315"/>
      <c r="Y40" s="315"/>
      <c r="Z40" s="289"/>
      <c r="AA40" s="289"/>
      <c r="AB40" s="325"/>
      <c r="AC40" s="42"/>
      <c r="AD40" s="42"/>
      <c r="AE40" s="42"/>
      <c r="AF40" s="42"/>
      <c r="AG40" s="42"/>
      <c r="AH40" s="42"/>
      <c r="AI40" s="42"/>
      <c r="AJ40" s="42"/>
      <c r="AK40" s="42"/>
      <c r="AL40" s="42"/>
    </row>
    <row r="41" spans="1:38" s="7" customFormat="1" ht="66" customHeight="1">
      <c r="A41" s="87" t="s">
        <v>144</v>
      </c>
      <c r="B41" s="19"/>
      <c r="C41" s="52"/>
      <c r="D41" s="99"/>
      <c r="E41" s="99"/>
      <c r="F41" s="99"/>
      <c r="G41" s="99"/>
      <c r="H41" s="100"/>
      <c r="I41" s="100"/>
      <c r="J41" s="100"/>
      <c r="K41" s="100"/>
      <c r="L41" s="100"/>
      <c r="M41" s="100"/>
      <c r="N41" s="100"/>
      <c r="O41" s="100"/>
      <c r="P41" s="100"/>
      <c r="Q41" s="101"/>
      <c r="R41" s="101"/>
      <c r="S41" s="101"/>
      <c r="T41" s="101"/>
      <c r="U41" s="101"/>
      <c r="V41" s="101"/>
      <c r="W41" s="102"/>
      <c r="X41" s="102"/>
      <c r="Y41" s="102"/>
      <c r="Z41" s="102"/>
      <c r="AA41" s="102"/>
      <c r="AB41" s="109"/>
      <c r="AC41" s="6"/>
      <c r="AD41" s="6"/>
      <c r="AE41" s="6"/>
      <c r="AF41" s="6"/>
      <c r="AG41" s="6"/>
      <c r="AH41" s="6"/>
      <c r="AI41" s="6"/>
      <c r="AJ41" s="6"/>
      <c r="AK41" s="6"/>
      <c r="AL41" s="6"/>
    </row>
    <row r="42" spans="1:38" s="7" customFormat="1" ht="108" customHeight="1">
      <c r="A42" s="382"/>
      <c r="B42" s="104"/>
      <c r="C42" s="332" t="s">
        <v>85</v>
      </c>
      <c r="D42" s="332" t="s">
        <v>80</v>
      </c>
      <c r="E42" s="332" t="s">
        <v>145</v>
      </c>
      <c r="F42" s="329"/>
      <c r="G42" s="329"/>
      <c r="H42" s="367" t="s">
        <v>18</v>
      </c>
      <c r="I42" s="367" t="s">
        <v>18</v>
      </c>
      <c r="J42" s="367" t="s">
        <v>18</v>
      </c>
      <c r="K42" s="367" t="s">
        <v>18</v>
      </c>
      <c r="L42" s="367" t="s">
        <v>18</v>
      </c>
      <c r="M42" s="367" t="s">
        <v>18</v>
      </c>
      <c r="N42" s="367"/>
      <c r="O42" s="367" t="s">
        <v>18</v>
      </c>
      <c r="P42" s="367" t="s">
        <v>18</v>
      </c>
      <c r="Q42" s="261" t="s">
        <v>18</v>
      </c>
      <c r="R42" s="261" t="s">
        <v>18</v>
      </c>
      <c r="S42" s="261" t="s">
        <v>18</v>
      </c>
      <c r="T42" s="261" t="s">
        <v>18</v>
      </c>
      <c r="U42" s="261" t="s">
        <v>18</v>
      </c>
      <c r="V42" s="261" t="s">
        <v>18</v>
      </c>
      <c r="W42" s="468"/>
      <c r="X42" s="468"/>
      <c r="Y42" s="468"/>
      <c r="Z42" s="468"/>
      <c r="AA42" s="468"/>
      <c r="AB42" s="469"/>
      <c r="AC42" s="6"/>
      <c r="AD42" s="6"/>
      <c r="AE42" s="6"/>
      <c r="AF42" s="6"/>
      <c r="AG42" s="6"/>
      <c r="AH42" s="6"/>
      <c r="AI42" s="6"/>
      <c r="AJ42" s="6"/>
      <c r="AK42" s="6"/>
      <c r="AL42" s="6"/>
    </row>
    <row r="43" spans="1:38" s="7" customFormat="1" ht="144">
      <c r="A43" s="262" t="s">
        <v>236</v>
      </c>
      <c r="B43" s="304" t="s">
        <v>237</v>
      </c>
      <c r="C43" s="316" t="s">
        <v>85</v>
      </c>
      <c r="D43" s="316" t="s">
        <v>80</v>
      </c>
      <c r="E43" s="316" t="s">
        <v>303</v>
      </c>
      <c r="F43" s="342" t="s">
        <v>341</v>
      </c>
      <c r="G43" s="341" t="s">
        <v>301</v>
      </c>
      <c r="H43" s="340" t="s">
        <v>69</v>
      </c>
      <c r="I43" s="340">
        <v>1</v>
      </c>
      <c r="J43" s="340" t="s">
        <v>250</v>
      </c>
      <c r="K43" s="340">
        <v>20</v>
      </c>
      <c r="L43" s="340">
        <v>20</v>
      </c>
      <c r="M43" s="340" t="s">
        <v>251</v>
      </c>
      <c r="N43" s="340" t="s">
        <v>411</v>
      </c>
      <c r="O43" s="340" t="s">
        <v>76</v>
      </c>
      <c r="P43" s="340">
        <v>100</v>
      </c>
      <c r="Q43" s="261" t="s">
        <v>69</v>
      </c>
      <c r="R43" s="261">
        <v>1</v>
      </c>
      <c r="S43" s="261" t="s">
        <v>250</v>
      </c>
      <c r="T43" s="261">
        <v>20</v>
      </c>
      <c r="U43" s="261">
        <v>20</v>
      </c>
      <c r="V43" s="261" t="s">
        <v>240</v>
      </c>
      <c r="W43" s="326" t="s">
        <v>304</v>
      </c>
      <c r="X43" s="336">
        <v>43101</v>
      </c>
      <c r="Y43" s="336">
        <v>43464</v>
      </c>
      <c r="Z43" s="326" t="s">
        <v>302</v>
      </c>
      <c r="AA43" s="326" t="s">
        <v>313</v>
      </c>
      <c r="AB43" s="344" t="s">
        <v>520</v>
      </c>
      <c r="AC43" s="6"/>
      <c r="AD43" s="6"/>
      <c r="AE43" s="6"/>
      <c r="AF43" s="6"/>
      <c r="AG43" s="6"/>
      <c r="AH43" s="6"/>
      <c r="AI43" s="6"/>
      <c r="AJ43" s="6"/>
      <c r="AK43" s="6"/>
      <c r="AL43" s="6"/>
    </row>
    <row r="44" spans="1:38" s="7" customFormat="1" ht="108" customHeight="1">
      <c r="A44" s="252"/>
      <c r="B44" s="111"/>
      <c r="C44" s="316" t="s">
        <v>85</v>
      </c>
      <c r="D44" s="316" t="s">
        <v>475</v>
      </c>
      <c r="E44" s="316" t="s">
        <v>146</v>
      </c>
      <c r="F44" s="330"/>
      <c r="G44" s="332"/>
      <c r="H44" s="361"/>
      <c r="I44" s="361"/>
      <c r="J44" s="361"/>
      <c r="K44" s="361"/>
      <c r="L44" s="361"/>
      <c r="M44" s="361"/>
      <c r="N44" s="323"/>
      <c r="O44" s="361"/>
      <c r="P44" s="361"/>
      <c r="Q44" s="258"/>
      <c r="R44" s="258"/>
      <c r="S44" s="258"/>
      <c r="T44" s="258"/>
      <c r="U44" s="258"/>
      <c r="V44" s="258"/>
      <c r="W44" s="289"/>
      <c r="X44" s="328"/>
      <c r="Y44" s="328"/>
      <c r="Z44" s="289"/>
      <c r="AA44" s="289"/>
      <c r="AB44" s="325"/>
      <c r="AC44" s="6"/>
      <c r="AD44" s="6"/>
      <c r="AE44" s="6"/>
      <c r="AF44" s="6"/>
      <c r="AG44" s="6"/>
      <c r="AH44" s="6"/>
      <c r="AI44" s="6"/>
      <c r="AJ44" s="6"/>
      <c r="AK44" s="6"/>
      <c r="AL44" s="6"/>
    </row>
    <row r="45" spans="1:38" s="7" customFormat="1" ht="102.75" customHeight="1">
      <c r="A45" s="382"/>
      <c r="B45" s="104"/>
      <c r="C45" s="316" t="s">
        <v>85</v>
      </c>
      <c r="D45" s="316" t="s">
        <v>92</v>
      </c>
      <c r="E45" s="316" t="s">
        <v>147</v>
      </c>
      <c r="F45" s="329"/>
      <c r="G45" s="341"/>
      <c r="H45" s="365" t="s">
        <v>18</v>
      </c>
      <c r="I45" s="365" t="s">
        <v>18</v>
      </c>
      <c r="J45" s="365" t="s">
        <v>18</v>
      </c>
      <c r="K45" s="365" t="s">
        <v>18</v>
      </c>
      <c r="L45" s="365" t="s">
        <v>18</v>
      </c>
      <c r="M45" s="365" t="s">
        <v>18</v>
      </c>
      <c r="N45" s="340"/>
      <c r="O45" s="340"/>
      <c r="P45" s="340"/>
      <c r="Q45" s="260" t="s">
        <v>18</v>
      </c>
      <c r="R45" s="260" t="s">
        <v>18</v>
      </c>
      <c r="S45" s="260" t="s">
        <v>18</v>
      </c>
      <c r="T45" s="260" t="s">
        <v>18</v>
      </c>
      <c r="U45" s="260" t="s">
        <v>18</v>
      </c>
      <c r="V45" s="260" t="s">
        <v>18</v>
      </c>
      <c r="W45" s="288" t="s">
        <v>18</v>
      </c>
      <c r="X45" s="288" t="s">
        <v>18</v>
      </c>
      <c r="Y45" s="288" t="s">
        <v>18</v>
      </c>
      <c r="Z45" s="288" t="s">
        <v>18</v>
      </c>
      <c r="AA45" s="288" t="s">
        <v>18</v>
      </c>
      <c r="AB45" s="324" t="s">
        <v>18</v>
      </c>
      <c r="AC45" s="6"/>
      <c r="AD45" s="6"/>
      <c r="AE45" s="6"/>
      <c r="AF45" s="6"/>
      <c r="AG45" s="6"/>
      <c r="AH45" s="6"/>
      <c r="AI45" s="6"/>
      <c r="AJ45" s="6"/>
      <c r="AK45" s="6"/>
      <c r="AL45" s="6"/>
    </row>
    <row r="46" spans="1:38" s="7" customFormat="1" ht="222" customHeight="1">
      <c r="A46" s="279" t="s">
        <v>144</v>
      </c>
      <c r="B46" s="304" t="s">
        <v>237</v>
      </c>
      <c r="C46" s="316" t="s">
        <v>85</v>
      </c>
      <c r="D46" s="316" t="s">
        <v>475</v>
      </c>
      <c r="E46" s="316" t="s">
        <v>148</v>
      </c>
      <c r="F46" s="342" t="s">
        <v>342</v>
      </c>
      <c r="G46" s="341" t="s">
        <v>157</v>
      </c>
      <c r="H46" s="367" t="s">
        <v>256</v>
      </c>
      <c r="I46" s="367">
        <v>2</v>
      </c>
      <c r="J46" s="367" t="s">
        <v>250</v>
      </c>
      <c r="K46" s="366">
        <v>20</v>
      </c>
      <c r="L46" s="367">
        <v>40</v>
      </c>
      <c r="M46" s="367" t="s">
        <v>135</v>
      </c>
      <c r="N46" s="340" t="s">
        <v>521</v>
      </c>
      <c r="O46" s="340" t="s">
        <v>76</v>
      </c>
      <c r="P46" s="339">
        <v>85</v>
      </c>
      <c r="Q46" s="261" t="s">
        <v>69</v>
      </c>
      <c r="R46" s="261">
        <v>1</v>
      </c>
      <c r="S46" s="261" t="s">
        <v>250</v>
      </c>
      <c r="T46" s="261">
        <v>20</v>
      </c>
      <c r="U46" s="261">
        <v>20</v>
      </c>
      <c r="V46" s="261" t="s">
        <v>240</v>
      </c>
      <c r="W46" s="326" t="s">
        <v>522</v>
      </c>
      <c r="X46" s="343">
        <v>43101</v>
      </c>
      <c r="Y46" s="343">
        <v>43465</v>
      </c>
      <c r="Z46" s="336" t="s">
        <v>523</v>
      </c>
      <c r="AA46" s="326" t="s">
        <v>314</v>
      </c>
      <c r="AB46" s="344" t="s">
        <v>524</v>
      </c>
      <c r="AC46" s="6"/>
      <c r="AD46" s="6"/>
      <c r="AE46" s="6"/>
      <c r="AF46" s="6"/>
      <c r="AG46" s="6"/>
      <c r="AH46" s="6"/>
      <c r="AI46" s="6"/>
      <c r="AJ46" s="6"/>
      <c r="AK46" s="6"/>
      <c r="AL46" s="6"/>
    </row>
    <row r="47" spans="1:38" s="5" customFormat="1" ht="93" customHeight="1">
      <c r="A47" s="262"/>
      <c r="B47" s="111"/>
      <c r="C47" s="316"/>
      <c r="D47" s="316" t="s">
        <v>78</v>
      </c>
      <c r="E47" s="316" t="s">
        <v>149</v>
      </c>
      <c r="F47" s="342"/>
      <c r="G47" s="341"/>
      <c r="H47" s="367"/>
      <c r="I47" s="367"/>
      <c r="J47" s="367"/>
      <c r="K47" s="366"/>
      <c r="L47" s="367"/>
      <c r="M47" s="367"/>
      <c r="N47" s="340"/>
      <c r="O47" s="340"/>
      <c r="P47" s="339"/>
      <c r="Q47" s="261"/>
      <c r="R47" s="261"/>
      <c r="S47" s="261"/>
      <c r="T47" s="261"/>
      <c r="U47" s="261"/>
      <c r="V47" s="261"/>
      <c r="W47" s="326"/>
      <c r="X47" s="343"/>
      <c r="Y47" s="343"/>
      <c r="Z47" s="336"/>
      <c r="AA47" s="326"/>
      <c r="AB47" s="344"/>
      <c r="AC47" s="4"/>
      <c r="AD47" s="4"/>
      <c r="AE47" s="4"/>
      <c r="AF47" s="4"/>
      <c r="AG47" s="4"/>
      <c r="AH47" s="4"/>
      <c r="AI47" s="4"/>
      <c r="AJ47" s="4"/>
      <c r="AK47" s="4"/>
      <c r="AL47" s="4"/>
    </row>
    <row r="48" spans="1:38" s="5" customFormat="1" ht="53.25" customHeight="1">
      <c r="A48" s="252"/>
      <c r="B48" s="111"/>
      <c r="C48" s="316" t="s">
        <v>129</v>
      </c>
      <c r="D48" s="316" t="s">
        <v>92</v>
      </c>
      <c r="E48" s="316" t="s">
        <v>156</v>
      </c>
      <c r="F48" s="330"/>
      <c r="G48" s="332"/>
      <c r="H48" s="361"/>
      <c r="I48" s="361"/>
      <c r="J48" s="361"/>
      <c r="K48" s="364"/>
      <c r="L48" s="361"/>
      <c r="M48" s="361"/>
      <c r="N48" s="323"/>
      <c r="O48" s="323"/>
      <c r="P48" s="310"/>
      <c r="Q48" s="258"/>
      <c r="R48" s="258"/>
      <c r="S48" s="258"/>
      <c r="T48" s="258"/>
      <c r="U48" s="258"/>
      <c r="V48" s="258"/>
      <c r="W48" s="289"/>
      <c r="X48" s="315"/>
      <c r="Y48" s="315"/>
      <c r="Z48" s="328"/>
      <c r="AA48" s="289"/>
      <c r="AB48" s="325"/>
      <c r="AC48" s="4"/>
      <c r="AD48" s="4"/>
      <c r="AE48" s="4"/>
      <c r="AF48" s="4"/>
      <c r="AG48" s="4"/>
      <c r="AH48" s="4"/>
      <c r="AI48" s="4"/>
      <c r="AJ48" s="4"/>
      <c r="AK48" s="4"/>
      <c r="AL48" s="4"/>
    </row>
    <row r="49" spans="1:38" s="7" customFormat="1" ht="204" customHeight="1">
      <c r="A49" s="251" t="s">
        <v>144</v>
      </c>
      <c r="B49" s="303" t="s">
        <v>237</v>
      </c>
      <c r="C49" s="316" t="s">
        <v>85</v>
      </c>
      <c r="D49" s="316" t="s">
        <v>80</v>
      </c>
      <c r="E49" s="316" t="s">
        <v>148</v>
      </c>
      <c r="F49" s="329" t="s">
        <v>340</v>
      </c>
      <c r="G49" s="331" t="s">
        <v>157</v>
      </c>
      <c r="H49" s="322" t="s">
        <v>256</v>
      </c>
      <c r="I49" s="322">
        <v>2</v>
      </c>
      <c r="J49" s="322" t="s">
        <v>250</v>
      </c>
      <c r="K49" s="322">
        <v>20</v>
      </c>
      <c r="L49" s="322">
        <v>40</v>
      </c>
      <c r="M49" s="322" t="s">
        <v>135</v>
      </c>
      <c r="N49" s="322" t="s">
        <v>525</v>
      </c>
      <c r="O49" s="322" t="s">
        <v>76</v>
      </c>
      <c r="P49" s="322">
        <v>85</v>
      </c>
      <c r="Q49" s="260" t="s">
        <v>69</v>
      </c>
      <c r="R49" s="260">
        <v>1</v>
      </c>
      <c r="S49" s="260" t="s">
        <v>250</v>
      </c>
      <c r="T49" s="260">
        <v>20</v>
      </c>
      <c r="U49" s="260">
        <v>20</v>
      </c>
      <c r="V49" s="260" t="s">
        <v>240</v>
      </c>
      <c r="W49" s="288" t="s">
        <v>526</v>
      </c>
      <c r="X49" s="314">
        <v>43101</v>
      </c>
      <c r="Y49" s="314">
        <v>43465</v>
      </c>
      <c r="Z49" s="327" t="s">
        <v>792</v>
      </c>
      <c r="AA49" s="288" t="s">
        <v>527</v>
      </c>
      <c r="AB49" s="324" t="s">
        <v>461</v>
      </c>
      <c r="AC49" s="6"/>
      <c r="AD49" s="6"/>
      <c r="AE49" s="6"/>
      <c r="AF49" s="6"/>
      <c r="AG49" s="6"/>
      <c r="AH49" s="6"/>
      <c r="AI49" s="6"/>
      <c r="AJ49" s="6"/>
      <c r="AK49" s="6"/>
      <c r="AL49" s="6"/>
    </row>
    <row r="50" spans="1:38" s="7" customFormat="1" ht="77.25" customHeight="1">
      <c r="A50" s="252"/>
      <c r="B50" s="111"/>
      <c r="C50" s="316" t="s">
        <v>85</v>
      </c>
      <c r="D50" s="316"/>
      <c r="E50" s="316" t="s">
        <v>155</v>
      </c>
      <c r="F50" s="330"/>
      <c r="G50" s="332"/>
      <c r="H50" s="361"/>
      <c r="I50" s="361"/>
      <c r="J50" s="361"/>
      <c r="K50" s="361"/>
      <c r="L50" s="361"/>
      <c r="M50" s="361"/>
      <c r="N50" s="323"/>
      <c r="O50" s="323"/>
      <c r="P50" s="323"/>
      <c r="Q50" s="258"/>
      <c r="R50" s="258"/>
      <c r="S50" s="258"/>
      <c r="T50" s="258"/>
      <c r="U50" s="258"/>
      <c r="V50" s="258"/>
      <c r="W50" s="289"/>
      <c r="X50" s="315"/>
      <c r="Y50" s="315"/>
      <c r="Z50" s="328"/>
      <c r="AA50" s="289"/>
      <c r="AB50" s="325"/>
      <c r="AC50" s="6"/>
      <c r="AD50" s="6"/>
      <c r="AE50" s="6"/>
      <c r="AF50" s="6"/>
      <c r="AG50" s="6"/>
      <c r="AH50" s="6"/>
      <c r="AI50" s="6"/>
      <c r="AJ50" s="6"/>
      <c r="AK50" s="6"/>
      <c r="AL50" s="6"/>
    </row>
    <row r="51" spans="1:38" s="95" customFormat="1" ht="162.75" customHeight="1">
      <c r="A51" s="382" t="s">
        <v>236</v>
      </c>
      <c r="B51" s="303" t="s">
        <v>237</v>
      </c>
      <c r="C51" s="285" t="s">
        <v>94</v>
      </c>
      <c r="D51" s="285" t="s">
        <v>80</v>
      </c>
      <c r="E51" s="285" t="s">
        <v>767</v>
      </c>
      <c r="F51" s="307" t="s">
        <v>374</v>
      </c>
      <c r="G51" s="303" t="s">
        <v>683</v>
      </c>
      <c r="H51" s="365" t="s">
        <v>69</v>
      </c>
      <c r="I51" s="365">
        <v>1</v>
      </c>
      <c r="J51" s="365" t="s">
        <v>240</v>
      </c>
      <c r="K51" s="365">
        <v>5</v>
      </c>
      <c r="L51" s="365">
        <f>+I51*K51</f>
        <v>5</v>
      </c>
      <c r="M51" s="365" t="s">
        <v>71</v>
      </c>
      <c r="N51" s="365" t="s">
        <v>332</v>
      </c>
      <c r="O51" s="365" t="s">
        <v>76</v>
      </c>
      <c r="P51" s="365">
        <v>85</v>
      </c>
      <c r="Q51" s="376" t="s">
        <v>69</v>
      </c>
      <c r="R51" s="376">
        <v>1</v>
      </c>
      <c r="S51" s="376" t="s">
        <v>240</v>
      </c>
      <c r="T51" s="376">
        <v>5</v>
      </c>
      <c r="U51" s="376">
        <f>+R51*T51</f>
        <v>5</v>
      </c>
      <c r="V51" s="376" t="s">
        <v>71</v>
      </c>
      <c r="W51" s="292" t="s">
        <v>914</v>
      </c>
      <c r="X51" s="478">
        <v>43101</v>
      </c>
      <c r="Y51" s="478">
        <v>43465</v>
      </c>
      <c r="Z51" s="478" t="s">
        <v>684</v>
      </c>
      <c r="AA51" s="475" t="s">
        <v>333</v>
      </c>
      <c r="AB51" s="476" t="s">
        <v>685</v>
      </c>
      <c r="AC51" s="94"/>
      <c r="AD51" s="94"/>
      <c r="AE51" s="94"/>
      <c r="AF51" s="94"/>
      <c r="AG51" s="94"/>
      <c r="AH51" s="94"/>
      <c r="AI51" s="94"/>
    </row>
    <row r="52" spans="1:38" s="95" customFormat="1" ht="108" customHeight="1">
      <c r="A52" s="252"/>
      <c r="B52" s="111"/>
      <c r="C52" s="285" t="s">
        <v>94</v>
      </c>
      <c r="D52" s="285" t="s">
        <v>80</v>
      </c>
      <c r="E52" s="285" t="s">
        <v>366</v>
      </c>
      <c r="F52" s="308"/>
      <c r="G52" s="305"/>
      <c r="H52" s="361"/>
      <c r="I52" s="361"/>
      <c r="J52" s="361"/>
      <c r="K52" s="361"/>
      <c r="L52" s="361"/>
      <c r="M52" s="361"/>
      <c r="N52" s="323"/>
      <c r="O52" s="323"/>
      <c r="P52" s="323"/>
      <c r="Q52" s="258"/>
      <c r="R52" s="258"/>
      <c r="S52" s="258"/>
      <c r="T52" s="258"/>
      <c r="U52" s="258"/>
      <c r="V52" s="258"/>
      <c r="W52" s="292" t="s">
        <v>915</v>
      </c>
      <c r="X52" s="477"/>
      <c r="Y52" s="477"/>
      <c r="Z52" s="477"/>
      <c r="AA52" s="289"/>
      <c r="AB52" s="325"/>
      <c r="AC52" s="94"/>
      <c r="AD52" s="94"/>
      <c r="AE52" s="94"/>
      <c r="AF52" s="94"/>
      <c r="AG52" s="94"/>
      <c r="AH52" s="94"/>
      <c r="AI52" s="94"/>
    </row>
    <row r="53" spans="1:38" s="95" customFormat="1" ht="80.25" customHeight="1">
      <c r="A53" s="382"/>
      <c r="B53" s="104"/>
      <c r="C53" s="285" t="s">
        <v>94</v>
      </c>
      <c r="D53" s="285" t="s">
        <v>80</v>
      </c>
      <c r="E53" s="285" t="s">
        <v>367</v>
      </c>
      <c r="F53" s="307"/>
      <c r="G53" s="303"/>
      <c r="H53" s="365" t="s">
        <v>18</v>
      </c>
      <c r="I53" s="365" t="s">
        <v>18</v>
      </c>
      <c r="J53" s="365" t="s">
        <v>18</v>
      </c>
      <c r="K53" s="365" t="s">
        <v>18</v>
      </c>
      <c r="L53" s="365" t="s">
        <v>18</v>
      </c>
      <c r="M53" s="365" t="s">
        <v>18</v>
      </c>
      <c r="N53" s="365"/>
      <c r="O53" s="365"/>
      <c r="P53" s="365"/>
      <c r="Q53" s="260" t="s">
        <v>18</v>
      </c>
      <c r="R53" s="260" t="s">
        <v>18</v>
      </c>
      <c r="S53" s="260" t="s">
        <v>18</v>
      </c>
      <c r="T53" s="260" t="s">
        <v>18</v>
      </c>
      <c r="U53" s="260" t="s">
        <v>18</v>
      </c>
      <c r="V53" s="260" t="s">
        <v>18</v>
      </c>
      <c r="W53" s="288" t="s">
        <v>18</v>
      </c>
      <c r="X53" s="288" t="s">
        <v>18</v>
      </c>
      <c r="Y53" s="288" t="s">
        <v>18</v>
      </c>
      <c r="Z53" s="288" t="s">
        <v>18</v>
      </c>
      <c r="AA53" s="288" t="s">
        <v>18</v>
      </c>
      <c r="AB53" s="324" t="s">
        <v>18</v>
      </c>
      <c r="AC53" s="94"/>
      <c r="AD53" s="94"/>
      <c r="AE53" s="94"/>
      <c r="AF53" s="94"/>
      <c r="AG53" s="94"/>
      <c r="AH53" s="94"/>
      <c r="AI53" s="94"/>
    </row>
    <row r="54" spans="1:38" s="95" customFormat="1" ht="159.75" customHeight="1">
      <c r="A54" s="262" t="s">
        <v>236</v>
      </c>
      <c r="B54" s="304" t="s">
        <v>237</v>
      </c>
      <c r="C54" s="285" t="s">
        <v>85</v>
      </c>
      <c r="D54" s="285" t="s">
        <v>75</v>
      </c>
      <c r="E54" s="285" t="s">
        <v>368</v>
      </c>
      <c r="F54" s="318" t="s">
        <v>879</v>
      </c>
      <c r="G54" s="304" t="s">
        <v>334</v>
      </c>
      <c r="H54" s="340" t="s">
        <v>69</v>
      </c>
      <c r="I54" s="340">
        <v>1</v>
      </c>
      <c r="J54" s="340" t="s">
        <v>250</v>
      </c>
      <c r="K54" s="340">
        <v>20</v>
      </c>
      <c r="L54" s="340">
        <f>+I54*K54</f>
        <v>20</v>
      </c>
      <c r="M54" s="340" t="s">
        <v>251</v>
      </c>
      <c r="N54" s="340" t="s">
        <v>768</v>
      </c>
      <c r="O54" s="340" t="s">
        <v>76</v>
      </c>
      <c r="P54" s="340">
        <v>85</v>
      </c>
      <c r="Q54" s="261" t="s">
        <v>69</v>
      </c>
      <c r="R54" s="261">
        <v>1</v>
      </c>
      <c r="S54" s="261" t="s">
        <v>240</v>
      </c>
      <c r="T54" s="261">
        <v>5</v>
      </c>
      <c r="U54" s="261">
        <f>+R54*T54</f>
        <v>5</v>
      </c>
      <c r="V54" s="261" t="s">
        <v>71</v>
      </c>
      <c r="W54" s="326" t="s">
        <v>831</v>
      </c>
      <c r="X54" s="343">
        <v>43101</v>
      </c>
      <c r="Y54" s="343">
        <v>43465</v>
      </c>
      <c r="Z54" s="336" t="s">
        <v>335</v>
      </c>
      <c r="AA54" s="326" t="s">
        <v>336</v>
      </c>
      <c r="AB54" s="344" t="s">
        <v>416</v>
      </c>
      <c r="AC54" s="94"/>
      <c r="AD54" s="94"/>
      <c r="AE54" s="94"/>
      <c r="AF54" s="94"/>
      <c r="AG54" s="94"/>
      <c r="AH54" s="94"/>
      <c r="AI54" s="94"/>
    </row>
    <row r="55" spans="1:38" s="95" customFormat="1" ht="114.75" customHeight="1">
      <c r="A55" s="252"/>
      <c r="B55" s="111"/>
      <c r="C55" s="285" t="s">
        <v>85</v>
      </c>
      <c r="D55" s="285" t="s">
        <v>80</v>
      </c>
      <c r="E55" s="285" t="s">
        <v>369</v>
      </c>
      <c r="F55" s="308"/>
      <c r="G55" s="305"/>
      <c r="H55" s="361"/>
      <c r="I55" s="361"/>
      <c r="J55" s="361"/>
      <c r="K55" s="361"/>
      <c r="L55" s="361"/>
      <c r="M55" s="361"/>
      <c r="N55" s="323"/>
      <c r="O55" s="323"/>
      <c r="P55" s="323"/>
      <c r="Q55" s="258"/>
      <c r="R55" s="258"/>
      <c r="S55" s="258"/>
      <c r="T55" s="258"/>
      <c r="U55" s="258"/>
      <c r="V55" s="258"/>
      <c r="W55" s="289"/>
      <c r="X55" s="315"/>
      <c r="Y55" s="315"/>
      <c r="Z55" s="315"/>
      <c r="AA55" s="289"/>
      <c r="AB55" s="325"/>
      <c r="AC55" s="94"/>
      <c r="AD55" s="94"/>
      <c r="AE55" s="94"/>
      <c r="AF55" s="94"/>
      <c r="AG55" s="94"/>
      <c r="AH55" s="94"/>
      <c r="AI55" s="94"/>
    </row>
    <row r="56" spans="1:38" s="95" customFormat="1" ht="126" customHeight="1">
      <c r="A56" s="382" t="s">
        <v>236</v>
      </c>
      <c r="B56" s="303" t="s">
        <v>237</v>
      </c>
      <c r="C56" s="285" t="s">
        <v>85</v>
      </c>
      <c r="D56" s="285" t="s">
        <v>80</v>
      </c>
      <c r="E56" s="285" t="s">
        <v>148</v>
      </c>
      <c r="F56" s="307" t="s">
        <v>373</v>
      </c>
      <c r="G56" s="285" t="s">
        <v>337</v>
      </c>
      <c r="H56" s="365" t="s">
        <v>256</v>
      </c>
      <c r="I56" s="365">
        <v>2</v>
      </c>
      <c r="J56" s="365" t="s">
        <v>250</v>
      </c>
      <c r="K56" s="365">
        <v>20</v>
      </c>
      <c r="L56" s="365">
        <f>+I56*K56</f>
        <v>40</v>
      </c>
      <c r="M56" s="365" t="s">
        <v>135</v>
      </c>
      <c r="N56" s="365" t="s">
        <v>686</v>
      </c>
      <c r="O56" s="365" t="s">
        <v>76</v>
      </c>
      <c r="P56" s="365">
        <v>85</v>
      </c>
      <c r="Q56" s="376" t="s">
        <v>256</v>
      </c>
      <c r="R56" s="376">
        <v>2</v>
      </c>
      <c r="S56" s="376" t="s">
        <v>240</v>
      </c>
      <c r="T56" s="376">
        <v>5</v>
      </c>
      <c r="U56" s="376">
        <f>+R56*T56</f>
        <v>10</v>
      </c>
      <c r="V56" s="376" t="s">
        <v>71</v>
      </c>
      <c r="W56" s="292" t="s">
        <v>916</v>
      </c>
      <c r="X56" s="473">
        <v>43101</v>
      </c>
      <c r="Y56" s="473">
        <v>43465</v>
      </c>
      <c r="Z56" s="475" t="s">
        <v>918</v>
      </c>
      <c r="AA56" s="475" t="s">
        <v>336</v>
      </c>
      <c r="AB56" s="476" t="s">
        <v>687</v>
      </c>
      <c r="AC56" s="94"/>
      <c r="AD56" s="94"/>
      <c r="AE56" s="94"/>
      <c r="AF56" s="94"/>
      <c r="AG56" s="94"/>
      <c r="AH56" s="94"/>
      <c r="AI56" s="94"/>
    </row>
    <row r="57" spans="1:38" s="95" customFormat="1" ht="126" customHeight="1">
      <c r="A57" s="252"/>
      <c r="B57" s="111"/>
      <c r="C57" s="285" t="s">
        <v>85</v>
      </c>
      <c r="D57" s="285" t="s">
        <v>80</v>
      </c>
      <c r="E57" s="285" t="s">
        <v>149</v>
      </c>
      <c r="F57" s="308"/>
      <c r="G57" s="285"/>
      <c r="H57" s="361"/>
      <c r="I57" s="361"/>
      <c r="J57" s="361"/>
      <c r="K57" s="361"/>
      <c r="L57" s="361"/>
      <c r="M57" s="361"/>
      <c r="N57" s="323"/>
      <c r="O57" s="323"/>
      <c r="P57" s="323"/>
      <c r="Q57" s="258"/>
      <c r="R57" s="258"/>
      <c r="S57" s="258"/>
      <c r="T57" s="258"/>
      <c r="U57" s="258"/>
      <c r="V57" s="258"/>
      <c r="W57" s="292" t="s">
        <v>917</v>
      </c>
      <c r="X57" s="315"/>
      <c r="Y57" s="315"/>
      <c r="Z57" s="289"/>
      <c r="AA57" s="289"/>
      <c r="AB57" s="325"/>
      <c r="AC57" s="94"/>
      <c r="AD57" s="94"/>
      <c r="AE57" s="94"/>
      <c r="AF57" s="94"/>
      <c r="AG57" s="94"/>
      <c r="AH57" s="94"/>
      <c r="AI57" s="94"/>
    </row>
    <row r="58" spans="1:38" s="95" customFormat="1" ht="207.75" customHeight="1">
      <c r="A58" s="382" t="s">
        <v>236</v>
      </c>
      <c r="B58" s="303" t="s">
        <v>237</v>
      </c>
      <c r="C58" s="285" t="s">
        <v>85</v>
      </c>
      <c r="D58" s="285" t="s">
        <v>92</v>
      </c>
      <c r="E58" s="285" t="s">
        <v>370</v>
      </c>
      <c r="F58" s="307" t="s">
        <v>417</v>
      </c>
      <c r="G58" s="303" t="s">
        <v>157</v>
      </c>
      <c r="H58" s="365" t="s">
        <v>18</v>
      </c>
      <c r="I58" s="365" t="s">
        <v>18</v>
      </c>
      <c r="J58" s="365" t="s">
        <v>18</v>
      </c>
      <c r="K58" s="365" t="s">
        <v>18</v>
      </c>
      <c r="L58" s="365" t="s">
        <v>18</v>
      </c>
      <c r="M58" s="365" t="s">
        <v>18</v>
      </c>
      <c r="N58" s="365" t="s">
        <v>769</v>
      </c>
      <c r="O58" s="365" t="s">
        <v>76</v>
      </c>
      <c r="P58" s="365">
        <v>85</v>
      </c>
      <c r="Q58" s="376" t="s">
        <v>69</v>
      </c>
      <c r="R58" s="376">
        <v>1</v>
      </c>
      <c r="S58" s="376" t="s">
        <v>240</v>
      </c>
      <c r="T58" s="376">
        <v>5</v>
      </c>
      <c r="U58" s="376">
        <f>+R58*T58</f>
        <v>5</v>
      </c>
      <c r="V58" s="376" t="s">
        <v>71</v>
      </c>
      <c r="W58" s="288" t="s">
        <v>919</v>
      </c>
      <c r="X58" s="473">
        <v>43101</v>
      </c>
      <c r="Y58" s="473">
        <v>43465</v>
      </c>
      <c r="Z58" s="474" t="s">
        <v>922</v>
      </c>
      <c r="AA58" s="475" t="s">
        <v>336</v>
      </c>
      <c r="AB58" s="476" t="s">
        <v>923</v>
      </c>
      <c r="AC58" s="94"/>
      <c r="AD58" s="94"/>
      <c r="AE58" s="94"/>
      <c r="AF58" s="94"/>
      <c r="AG58" s="94"/>
      <c r="AH58" s="94"/>
      <c r="AI58" s="94"/>
    </row>
    <row r="59" spans="1:38" s="95" customFormat="1" ht="120" customHeight="1">
      <c r="A59" s="252"/>
      <c r="B59" s="111"/>
      <c r="C59" s="285" t="s">
        <v>104</v>
      </c>
      <c r="D59" s="285" t="s">
        <v>75</v>
      </c>
      <c r="E59" s="285" t="s">
        <v>371</v>
      </c>
      <c r="F59" s="308"/>
      <c r="G59" s="305"/>
      <c r="H59" s="368" t="s">
        <v>69</v>
      </c>
      <c r="I59" s="368">
        <v>1</v>
      </c>
      <c r="J59" s="368" t="s">
        <v>240</v>
      </c>
      <c r="K59" s="368">
        <v>5</v>
      </c>
      <c r="L59" s="368">
        <f>+I59*K59</f>
        <v>5</v>
      </c>
      <c r="M59" s="368" t="s">
        <v>71</v>
      </c>
      <c r="N59" s="323"/>
      <c r="O59" s="368"/>
      <c r="P59" s="368"/>
      <c r="Q59" s="258"/>
      <c r="R59" s="258"/>
      <c r="S59" s="258"/>
      <c r="T59" s="258"/>
      <c r="U59" s="258"/>
      <c r="V59" s="258"/>
      <c r="W59" s="326" t="s">
        <v>920</v>
      </c>
      <c r="X59" s="315"/>
      <c r="Y59" s="315"/>
      <c r="Z59" s="479" t="s">
        <v>921</v>
      </c>
      <c r="AA59" s="289"/>
      <c r="AB59" s="480" t="s">
        <v>924</v>
      </c>
      <c r="AC59" s="94"/>
      <c r="AD59" s="94"/>
      <c r="AE59" s="94"/>
      <c r="AF59" s="94"/>
      <c r="AG59" s="94"/>
      <c r="AH59" s="94"/>
      <c r="AI59" s="94"/>
    </row>
    <row r="60" spans="1:38" s="7" customFormat="1" ht="163.5" customHeight="1">
      <c r="A60" s="382" t="s">
        <v>144</v>
      </c>
      <c r="B60" s="303" t="s">
        <v>237</v>
      </c>
      <c r="C60" s="285" t="s">
        <v>150</v>
      </c>
      <c r="D60" s="285" t="s">
        <v>93</v>
      </c>
      <c r="E60" s="285" t="s">
        <v>151</v>
      </c>
      <c r="F60" s="435" t="s">
        <v>343</v>
      </c>
      <c r="G60" s="303" t="s">
        <v>152</v>
      </c>
      <c r="H60" s="362" t="s">
        <v>153</v>
      </c>
      <c r="I60" s="362">
        <v>1</v>
      </c>
      <c r="J60" s="362" t="s">
        <v>70</v>
      </c>
      <c r="K60" s="362">
        <v>10</v>
      </c>
      <c r="L60" s="362">
        <v>10</v>
      </c>
      <c r="M60" s="362" t="s">
        <v>71</v>
      </c>
      <c r="N60" s="362" t="s">
        <v>239</v>
      </c>
      <c r="O60" s="362" t="s">
        <v>76</v>
      </c>
      <c r="P60" s="362">
        <v>70</v>
      </c>
      <c r="Q60" s="374" t="s">
        <v>69</v>
      </c>
      <c r="R60" s="374">
        <v>1</v>
      </c>
      <c r="S60" s="374" t="s">
        <v>70</v>
      </c>
      <c r="T60" s="374">
        <v>10</v>
      </c>
      <c r="U60" s="374">
        <v>10</v>
      </c>
      <c r="V60" s="374" t="s">
        <v>71</v>
      </c>
      <c r="W60" s="288" t="s">
        <v>925</v>
      </c>
      <c r="X60" s="472">
        <v>43101</v>
      </c>
      <c r="Y60" s="472">
        <v>43465</v>
      </c>
      <c r="Z60" s="474" t="s">
        <v>375</v>
      </c>
      <c r="AA60" s="470" t="s">
        <v>238</v>
      </c>
      <c r="AB60" s="471" t="s">
        <v>515</v>
      </c>
      <c r="AC60" s="6"/>
      <c r="AD60" s="6"/>
      <c r="AE60" s="6"/>
      <c r="AF60" s="6"/>
      <c r="AG60" s="6"/>
      <c r="AH60" s="6"/>
      <c r="AI60" s="6"/>
      <c r="AJ60" s="6"/>
      <c r="AK60" s="6"/>
      <c r="AL60" s="6"/>
    </row>
    <row r="61" spans="1:38" s="7" customFormat="1" ht="86.25" customHeight="1">
      <c r="A61" s="252"/>
      <c r="B61" s="111"/>
      <c r="C61" s="285" t="s">
        <v>154</v>
      </c>
      <c r="D61" s="285" t="s">
        <v>92</v>
      </c>
      <c r="E61" s="285" t="s">
        <v>155</v>
      </c>
      <c r="F61" s="308"/>
      <c r="G61" s="305"/>
      <c r="H61" s="364"/>
      <c r="I61" s="364"/>
      <c r="J61" s="364"/>
      <c r="K61" s="364"/>
      <c r="L61" s="364"/>
      <c r="M61" s="364"/>
      <c r="N61" s="310"/>
      <c r="O61" s="364"/>
      <c r="P61" s="364"/>
      <c r="Q61" s="248"/>
      <c r="R61" s="248"/>
      <c r="S61" s="248"/>
      <c r="T61" s="248"/>
      <c r="U61" s="248"/>
      <c r="V61" s="248"/>
      <c r="W61" s="288" t="s">
        <v>926</v>
      </c>
      <c r="X61" s="335"/>
      <c r="Y61" s="335"/>
      <c r="Z61" s="328"/>
      <c r="AA61" s="302"/>
      <c r="AB61" s="300"/>
      <c r="AC61" s="6"/>
      <c r="AD61" s="6"/>
      <c r="AE61" s="6"/>
      <c r="AF61" s="6"/>
      <c r="AG61" s="6"/>
      <c r="AH61" s="6"/>
      <c r="AI61" s="6"/>
      <c r="AJ61" s="6"/>
      <c r="AK61" s="6"/>
      <c r="AL61" s="6"/>
    </row>
    <row r="62" spans="1:38" s="7" customFormat="1" ht="93.75" customHeight="1">
      <c r="A62" s="382"/>
      <c r="B62" s="303"/>
      <c r="C62" s="285" t="s">
        <v>85</v>
      </c>
      <c r="D62" s="285" t="s">
        <v>75</v>
      </c>
      <c r="E62" s="285" t="s">
        <v>158</v>
      </c>
      <c r="F62" s="435"/>
      <c r="G62" s="303"/>
      <c r="H62" s="362" t="s">
        <v>18</v>
      </c>
      <c r="I62" s="362" t="s">
        <v>18</v>
      </c>
      <c r="J62" s="362" t="s">
        <v>18</v>
      </c>
      <c r="K62" s="362" t="s">
        <v>18</v>
      </c>
      <c r="L62" s="362" t="s">
        <v>18</v>
      </c>
      <c r="M62" s="362" t="s">
        <v>18</v>
      </c>
      <c r="N62" s="362"/>
      <c r="O62" s="362" t="s">
        <v>18</v>
      </c>
      <c r="P62" s="362" t="s">
        <v>18</v>
      </c>
      <c r="Q62" s="374" t="s">
        <v>18</v>
      </c>
      <c r="R62" s="374" t="s">
        <v>18</v>
      </c>
      <c r="S62" s="374" t="s">
        <v>18</v>
      </c>
      <c r="T62" s="374" t="s">
        <v>18</v>
      </c>
      <c r="U62" s="374" t="s">
        <v>18</v>
      </c>
      <c r="V62" s="374" t="s">
        <v>18</v>
      </c>
      <c r="W62" s="301" t="s">
        <v>18</v>
      </c>
      <c r="X62" s="301" t="s">
        <v>18</v>
      </c>
      <c r="Y62" s="301" t="s">
        <v>18</v>
      </c>
      <c r="Z62" s="301" t="s">
        <v>18</v>
      </c>
      <c r="AA62" s="301" t="s">
        <v>18</v>
      </c>
      <c r="AB62" s="298" t="s">
        <v>18</v>
      </c>
      <c r="AC62" s="6"/>
      <c r="AD62" s="6"/>
      <c r="AE62" s="6"/>
      <c r="AF62" s="6"/>
      <c r="AG62" s="6"/>
      <c r="AH62" s="6"/>
      <c r="AI62" s="6"/>
      <c r="AJ62" s="6"/>
      <c r="AK62" s="6"/>
      <c r="AL62" s="6"/>
    </row>
    <row r="63" spans="1:38" s="7" customFormat="1" ht="206.25" customHeight="1">
      <c r="A63" s="262" t="s">
        <v>144</v>
      </c>
      <c r="B63" s="304" t="s">
        <v>237</v>
      </c>
      <c r="C63" s="285" t="s">
        <v>104</v>
      </c>
      <c r="D63" s="285" t="s">
        <v>68</v>
      </c>
      <c r="E63" s="285" t="s">
        <v>159</v>
      </c>
      <c r="F63" s="318" t="s">
        <v>554</v>
      </c>
      <c r="G63" s="304" t="s">
        <v>376</v>
      </c>
      <c r="H63" s="339" t="s">
        <v>276</v>
      </c>
      <c r="I63" s="339">
        <v>1</v>
      </c>
      <c r="J63" s="339" t="s">
        <v>70</v>
      </c>
      <c r="K63" s="339">
        <v>10</v>
      </c>
      <c r="L63" s="339">
        <v>10</v>
      </c>
      <c r="M63" s="339" t="s">
        <v>71</v>
      </c>
      <c r="N63" s="339" t="s">
        <v>555</v>
      </c>
      <c r="O63" s="339" t="s">
        <v>76</v>
      </c>
      <c r="P63" s="339">
        <v>85</v>
      </c>
      <c r="Q63" s="259" t="s">
        <v>276</v>
      </c>
      <c r="R63" s="259">
        <v>1</v>
      </c>
      <c r="S63" s="259" t="s">
        <v>70</v>
      </c>
      <c r="T63" s="259">
        <v>10</v>
      </c>
      <c r="U63" s="259">
        <v>10</v>
      </c>
      <c r="V63" s="259" t="s">
        <v>71</v>
      </c>
      <c r="W63" s="337" t="s">
        <v>556</v>
      </c>
      <c r="X63" s="334">
        <v>43132</v>
      </c>
      <c r="Y63" s="334">
        <v>43465</v>
      </c>
      <c r="Z63" s="337" t="s">
        <v>770</v>
      </c>
      <c r="AA63" s="337" t="s">
        <v>557</v>
      </c>
      <c r="AB63" s="299" t="s">
        <v>558</v>
      </c>
      <c r="AC63" s="6"/>
      <c r="AD63" s="6"/>
      <c r="AE63" s="6"/>
      <c r="AF63" s="6"/>
      <c r="AG63" s="6"/>
      <c r="AH63" s="6"/>
      <c r="AI63" s="6"/>
      <c r="AJ63" s="6"/>
      <c r="AK63" s="6"/>
      <c r="AL63" s="6"/>
    </row>
    <row r="64" spans="1:38" s="7" customFormat="1" ht="93.75" customHeight="1">
      <c r="A64" s="252"/>
      <c r="B64" s="111"/>
      <c r="C64" s="285" t="s">
        <v>74</v>
      </c>
      <c r="D64" s="285" t="s">
        <v>92</v>
      </c>
      <c r="E64" s="285" t="s">
        <v>151</v>
      </c>
      <c r="F64" s="308"/>
      <c r="G64" s="305"/>
      <c r="H64" s="364"/>
      <c r="I64" s="364"/>
      <c r="J64" s="364"/>
      <c r="K64" s="364"/>
      <c r="L64" s="364"/>
      <c r="M64" s="364"/>
      <c r="N64" s="310"/>
      <c r="O64" s="364"/>
      <c r="P64" s="364"/>
      <c r="Q64" s="248"/>
      <c r="R64" s="248"/>
      <c r="S64" s="248"/>
      <c r="T64" s="248"/>
      <c r="U64" s="248"/>
      <c r="V64" s="248"/>
      <c r="W64" s="302"/>
      <c r="X64" s="335"/>
      <c r="Y64" s="335"/>
      <c r="Z64" s="302"/>
      <c r="AA64" s="302"/>
      <c r="AB64" s="300"/>
      <c r="AC64" s="6"/>
      <c r="AD64" s="6"/>
      <c r="AE64" s="6"/>
      <c r="AF64" s="6"/>
      <c r="AG64" s="6"/>
      <c r="AH64" s="6"/>
      <c r="AI64" s="6"/>
      <c r="AJ64" s="6"/>
      <c r="AK64" s="6"/>
      <c r="AL64" s="6"/>
    </row>
    <row r="65" spans="1:38" s="7" customFormat="1" ht="174.75" customHeight="1">
      <c r="A65" s="382"/>
      <c r="B65" s="303"/>
      <c r="C65" s="285" t="s">
        <v>85</v>
      </c>
      <c r="D65" s="285" t="s">
        <v>92</v>
      </c>
      <c r="E65" s="285" t="s">
        <v>283</v>
      </c>
      <c r="F65" s="303"/>
      <c r="G65" s="304"/>
      <c r="H65" s="362" t="s">
        <v>18</v>
      </c>
      <c r="I65" s="362" t="s">
        <v>18</v>
      </c>
      <c r="J65" s="362" t="s">
        <v>18</v>
      </c>
      <c r="K65" s="362" t="s">
        <v>18</v>
      </c>
      <c r="L65" s="362" t="s">
        <v>18</v>
      </c>
      <c r="M65" s="362" t="s">
        <v>18</v>
      </c>
      <c r="N65" s="362"/>
      <c r="O65" s="362"/>
      <c r="P65" s="362"/>
      <c r="Q65" s="247" t="s">
        <v>18</v>
      </c>
      <c r="R65" s="247" t="s">
        <v>18</v>
      </c>
      <c r="S65" s="247" t="s">
        <v>18</v>
      </c>
      <c r="T65" s="247" t="s">
        <v>18</v>
      </c>
      <c r="U65" s="247" t="s">
        <v>18</v>
      </c>
      <c r="V65" s="247" t="s">
        <v>18</v>
      </c>
      <c r="W65" s="301" t="s">
        <v>18</v>
      </c>
      <c r="X65" s="301" t="s">
        <v>18</v>
      </c>
      <c r="Y65" s="301" t="s">
        <v>18</v>
      </c>
      <c r="Z65" s="301" t="s">
        <v>18</v>
      </c>
      <c r="AA65" s="301" t="s">
        <v>18</v>
      </c>
      <c r="AB65" s="298" t="s">
        <v>18</v>
      </c>
      <c r="AC65" s="6"/>
      <c r="AD65" s="6"/>
      <c r="AE65" s="6"/>
      <c r="AF65" s="6"/>
      <c r="AG65" s="6"/>
      <c r="AH65" s="6"/>
      <c r="AI65" s="6"/>
      <c r="AJ65" s="6"/>
      <c r="AK65" s="6"/>
      <c r="AL65" s="6"/>
    </row>
    <row r="66" spans="1:38" s="7" customFormat="1" ht="325.5" customHeight="1">
      <c r="A66" s="262" t="s">
        <v>144</v>
      </c>
      <c r="B66" s="304" t="s">
        <v>237</v>
      </c>
      <c r="C66" s="285" t="s">
        <v>94</v>
      </c>
      <c r="D66" s="285" t="s">
        <v>80</v>
      </c>
      <c r="E66" s="285" t="s">
        <v>284</v>
      </c>
      <c r="F66" s="318" t="s">
        <v>771</v>
      </c>
      <c r="G66" s="304" t="s">
        <v>772</v>
      </c>
      <c r="H66" s="339" t="s">
        <v>276</v>
      </c>
      <c r="I66" s="339">
        <v>1</v>
      </c>
      <c r="J66" s="339" t="s">
        <v>250</v>
      </c>
      <c r="K66" s="339">
        <v>20</v>
      </c>
      <c r="L66" s="339">
        <v>20</v>
      </c>
      <c r="M66" s="339" t="s">
        <v>251</v>
      </c>
      <c r="N66" s="339" t="s">
        <v>773</v>
      </c>
      <c r="O66" s="339" t="s">
        <v>559</v>
      </c>
      <c r="P66" s="339">
        <v>85</v>
      </c>
      <c r="Q66" s="259" t="s">
        <v>276</v>
      </c>
      <c r="R66" s="259">
        <v>1</v>
      </c>
      <c r="S66" s="259" t="s">
        <v>250</v>
      </c>
      <c r="T66" s="259">
        <v>20</v>
      </c>
      <c r="U66" s="259">
        <v>20</v>
      </c>
      <c r="V66" s="259" t="s">
        <v>240</v>
      </c>
      <c r="W66" s="337" t="s">
        <v>774</v>
      </c>
      <c r="X66" s="334">
        <v>43132</v>
      </c>
      <c r="Y66" s="334">
        <v>43465</v>
      </c>
      <c r="Z66" s="337" t="s">
        <v>775</v>
      </c>
      <c r="AA66" s="337" t="s">
        <v>560</v>
      </c>
      <c r="AB66" s="299" t="s">
        <v>776</v>
      </c>
      <c r="AC66" s="6"/>
      <c r="AD66" s="6"/>
      <c r="AE66" s="6"/>
      <c r="AF66" s="6"/>
      <c r="AG66" s="6"/>
      <c r="AH66" s="6"/>
      <c r="AI66" s="6"/>
      <c r="AJ66" s="6"/>
      <c r="AK66" s="6"/>
      <c r="AL66" s="6"/>
    </row>
    <row r="67" spans="1:38" s="7" customFormat="1" ht="126.75" customHeight="1">
      <c r="A67" s="252"/>
      <c r="B67" s="111"/>
      <c r="C67" s="285"/>
      <c r="D67" s="285" t="s">
        <v>75</v>
      </c>
      <c r="E67" s="285" t="s">
        <v>151</v>
      </c>
      <c r="F67" s="308"/>
      <c r="G67" s="305"/>
      <c r="H67" s="364"/>
      <c r="I67" s="364"/>
      <c r="J67" s="364"/>
      <c r="K67" s="364"/>
      <c r="L67" s="364"/>
      <c r="M67" s="364"/>
      <c r="N67" s="310"/>
      <c r="O67" s="310"/>
      <c r="P67" s="310"/>
      <c r="Q67" s="248"/>
      <c r="R67" s="248"/>
      <c r="S67" s="248"/>
      <c r="T67" s="248"/>
      <c r="U67" s="248"/>
      <c r="V67" s="248"/>
      <c r="W67" s="337"/>
      <c r="X67" s="334"/>
      <c r="Y67" s="334"/>
      <c r="Z67" s="302"/>
      <c r="AA67" s="302"/>
      <c r="AB67" s="300"/>
      <c r="AC67" s="6"/>
      <c r="AD67" s="6"/>
      <c r="AE67" s="6"/>
      <c r="AF67" s="6"/>
      <c r="AG67" s="6"/>
      <c r="AH67" s="6"/>
      <c r="AI67" s="6"/>
      <c r="AJ67" s="6"/>
      <c r="AK67" s="6"/>
      <c r="AL67" s="6"/>
    </row>
    <row r="68" spans="1:38" ht="168" customHeight="1">
      <c r="A68" s="382" t="s">
        <v>144</v>
      </c>
      <c r="B68" s="303" t="s">
        <v>237</v>
      </c>
      <c r="C68" s="285" t="s">
        <v>72</v>
      </c>
      <c r="D68" s="285" t="s">
        <v>68</v>
      </c>
      <c r="E68" s="285" t="s">
        <v>285</v>
      </c>
      <c r="F68" s="307" t="s">
        <v>848</v>
      </c>
      <c r="G68" s="303" t="s">
        <v>286</v>
      </c>
      <c r="H68" s="362" t="s">
        <v>276</v>
      </c>
      <c r="I68" s="362">
        <v>1</v>
      </c>
      <c r="J68" s="362" t="s">
        <v>70</v>
      </c>
      <c r="K68" s="362">
        <v>10</v>
      </c>
      <c r="L68" s="362">
        <v>10</v>
      </c>
      <c r="M68" s="362" t="s">
        <v>71</v>
      </c>
      <c r="N68" s="309" t="s">
        <v>561</v>
      </c>
      <c r="O68" s="309" t="s">
        <v>76</v>
      </c>
      <c r="P68" s="309">
        <v>70</v>
      </c>
      <c r="Q68" s="247" t="s">
        <v>276</v>
      </c>
      <c r="R68" s="247">
        <v>1</v>
      </c>
      <c r="S68" s="247" t="s">
        <v>70</v>
      </c>
      <c r="T68" s="247">
        <v>10</v>
      </c>
      <c r="U68" s="247">
        <v>10</v>
      </c>
      <c r="V68" s="247" t="s">
        <v>71</v>
      </c>
      <c r="W68" s="301" t="s">
        <v>777</v>
      </c>
      <c r="X68" s="295">
        <v>43132</v>
      </c>
      <c r="Y68" s="295">
        <v>43465</v>
      </c>
      <c r="Z68" s="301" t="s">
        <v>562</v>
      </c>
      <c r="AA68" s="301" t="s">
        <v>418</v>
      </c>
      <c r="AB68" s="298" t="s">
        <v>563</v>
      </c>
      <c r="AC68" s="2"/>
      <c r="AD68" s="2"/>
      <c r="AE68" s="2"/>
      <c r="AF68" s="2"/>
      <c r="AG68" s="2"/>
      <c r="AH68" s="2"/>
      <c r="AI68" s="2"/>
      <c r="AJ68" s="2"/>
      <c r="AK68" s="2"/>
      <c r="AL68" s="2"/>
    </row>
    <row r="69" spans="1:38" ht="93" customHeight="1">
      <c r="A69" s="262"/>
      <c r="B69" s="112"/>
      <c r="C69" s="285" t="s">
        <v>85</v>
      </c>
      <c r="D69" s="285" t="s">
        <v>80</v>
      </c>
      <c r="E69" s="285" t="s">
        <v>287</v>
      </c>
      <c r="F69" s="318"/>
      <c r="G69" s="304"/>
      <c r="H69" s="366"/>
      <c r="I69" s="366"/>
      <c r="J69" s="366"/>
      <c r="K69" s="366"/>
      <c r="L69" s="366"/>
      <c r="M69" s="366"/>
      <c r="N69" s="339"/>
      <c r="O69" s="339"/>
      <c r="P69" s="339"/>
      <c r="Q69" s="259"/>
      <c r="R69" s="259"/>
      <c r="S69" s="259"/>
      <c r="T69" s="259"/>
      <c r="U69" s="259"/>
      <c r="V69" s="259"/>
      <c r="W69" s="337"/>
      <c r="X69" s="337"/>
      <c r="Y69" s="337"/>
      <c r="Z69" s="337"/>
      <c r="AA69" s="337"/>
      <c r="AB69" s="299"/>
      <c r="AC69" s="2"/>
      <c r="AD69" s="2"/>
      <c r="AE69" s="2"/>
      <c r="AF69" s="2"/>
      <c r="AG69" s="2"/>
      <c r="AH69" s="2"/>
      <c r="AI69" s="2"/>
      <c r="AJ69" s="2"/>
      <c r="AK69" s="2"/>
      <c r="AL69" s="2"/>
    </row>
    <row r="70" spans="1:38" s="7" customFormat="1" ht="78" customHeight="1">
      <c r="A70" s="87" t="s">
        <v>160</v>
      </c>
      <c r="B70" s="20"/>
      <c r="C70" s="20"/>
      <c r="D70" s="432"/>
      <c r="E70" s="433"/>
      <c r="F70" s="99"/>
      <c r="G70" s="21"/>
      <c r="H70" s="22"/>
      <c r="I70" s="22"/>
      <c r="J70" s="22"/>
      <c r="K70" s="22"/>
      <c r="L70" s="22"/>
      <c r="M70" s="22"/>
      <c r="N70" s="22"/>
      <c r="O70" s="22"/>
      <c r="P70" s="22"/>
      <c r="Q70" s="23"/>
      <c r="R70" s="23"/>
      <c r="S70" s="23"/>
      <c r="T70" s="23"/>
      <c r="U70" s="23"/>
      <c r="V70" s="23"/>
      <c r="W70" s="25"/>
      <c r="X70" s="24"/>
      <c r="Y70" s="24"/>
      <c r="Z70" s="24"/>
      <c r="AA70" s="25"/>
      <c r="AB70" s="61"/>
      <c r="AC70" s="6"/>
      <c r="AD70" s="6"/>
      <c r="AE70" s="6"/>
      <c r="AF70" s="6"/>
      <c r="AG70" s="6"/>
      <c r="AH70" s="6"/>
      <c r="AI70" s="6"/>
      <c r="AJ70" s="6"/>
      <c r="AK70" s="6"/>
      <c r="AL70" s="6"/>
    </row>
    <row r="71" spans="1:38" s="7" customFormat="1" ht="113.25" customHeight="1">
      <c r="A71" s="272" t="s">
        <v>161</v>
      </c>
      <c r="B71" s="437" t="s">
        <v>162</v>
      </c>
      <c r="C71" s="285" t="s">
        <v>85</v>
      </c>
      <c r="D71" s="285" t="s">
        <v>476</v>
      </c>
      <c r="E71" s="285" t="s">
        <v>163</v>
      </c>
      <c r="F71" s="435" t="s">
        <v>245</v>
      </c>
      <c r="G71" s="303" t="s">
        <v>934</v>
      </c>
      <c r="H71" s="362" t="s">
        <v>69</v>
      </c>
      <c r="I71" s="362">
        <v>1</v>
      </c>
      <c r="J71" s="362" t="s">
        <v>70</v>
      </c>
      <c r="K71" s="362">
        <v>10</v>
      </c>
      <c r="L71" s="362">
        <v>10</v>
      </c>
      <c r="M71" s="362" t="s">
        <v>71</v>
      </c>
      <c r="N71" s="362" t="s">
        <v>477</v>
      </c>
      <c r="O71" s="362" t="s">
        <v>76</v>
      </c>
      <c r="P71" s="362">
        <v>85</v>
      </c>
      <c r="Q71" s="376" t="s">
        <v>69</v>
      </c>
      <c r="R71" s="376">
        <v>1</v>
      </c>
      <c r="S71" s="376" t="s">
        <v>70</v>
      </c>
      <c r="T71" s="376">
        <v>10</v>
      </c>
      <c r="U71" s="376">
        <v>10</v>
      </c>
      <c r="V71" s="376" t="s">
        <v>71</v>
      </c>
      <c r="W71" s="470" t="s">
        <v>247</v>
      </c>
      <c r="X71" s="472">
        <v>43120</v>
      </c>
      <c r="Y71" s="472">
        <v>43465</v>
      </c>
      <c r="Z71" s="426" t="s">
        <v>248</v>
      </c>
      <c r="AA71" s="482" t="s">
        <v>249</v>
      </c>
      <c r="AB71" s="476" t="s">
        <v>937</v>
      </c>
      <c r="AC71" s="6"/>
      <c r="AD71" s="6"/>
      <c r="AE71" s="6"/>
      <c r="AF71" s="6"/>
      <c r="AG71" s="6"/>
      <c r="AH71" s="6"/>
      <c r="AI71" s="6"/>
      <c r="AJ71" s="6"/>
      <c r="AK71" s="6"/>
      <c r="AL71" s="6"/>
    </row>
    <row r="72" spans="1:38" s="7" customFormat="1" ht="72.75" customHeight="1">
      <c r="A72" s="271"/>
      <c r="B72" s="431"/>
      <c r="C72" s="285" t="s">
        <v>83</v>
      </c>
      <c r="D72" s="285" t="s">
        <v>68</v>
      </c>
      <c r="E72" s="285" t="s">
        <v>164</v>
      </c>
      <c r="F72" s="308"/>
      <c r="G72" s="305" t="s">
        <v>935</v>
      </c>
      <c r="H72" s="364"/>
      <c r="I72" s="364"/>
      <c r="J72" s="364"/>
      <c r="K72" s="364"/>
      <c r="L72" s="364"/>
      <c r="M72" s="364"/>
      <c r="N72" s="310"/>
      <c r="O72" s="310"/>
      <c r="P72" s="310"/>
      <c r="Q72" s="378"/>
      <c r="R72" s="378"/>
      <c r="S72" s="378"/>
      <c r="T72" s="378"/>
      <c r="U72" s="378"/>
      <c r="V72" s="378"/>
      <c r="W72" s="302"/>
      <c r="X72" s="335"/>
      <c r="Y72" s="335"/>
      <c r="Z72" s="297"/>
      <c r="AA72" s="481"/>
      <c r="AB72" s="325"/>
      <c r="AC72" s="6"/>
      <c r="AD72" s="6"/>
      <c r="AE72" s="6"/>
      <c r="AF72" s="6"/>
      <c r="AG72" s="6"/>
      <c r="AH72" s="6"/>
      <c r="AI72" s="6"/>
      <c r="AJ72" s="6"/>
      <c r="AK72" s="6"/>
      <c r="AL72" s="6"/>
    </row>
    <row r="73" spans="1:38" s="7" customFormat="1" ht="66" customHeight="1">
      <c r="A73" s="447" t="s">
        <v>165</v>
      </c>
      <c r="B73" s="501"/>
      <c r="C73" s="103"/>
      <c r="D73" s="103"/>
      <c r="E73" s="103"/>
      <c r="F73" s="103"/>
      <c r="G73" s="103"/>
      <c r="H73" s="26"/>
      <c r="I73" s="26"/>
      <c r="J73" s="26"/>
      <c r="K73" s="26"/>
      <c r="L73" s="26"/>
      <c r="M73" s="26"/>
      <c r="N73" s="26"/>
      <c r="O73" s="26"/>
      <c r="P73" s="26"/>
      <c r="Q73" s="27"/>
      <c r="R73" s="27"/>
      <c r="S73" s="27"/>
      <c r="T73" s="27"/>
      <c r="U73" s="27"/>
      <c r="V73" s="27"/>
      <c r="W73" s="28"/>
      <c r="X73" s="28"/>
      <c r="Y73" s="28"/>
      <c r="Z73" s="28"/>
      <c r="AA73" s="28"/>
      <c r="AB73" s="109"/>
      <c r="AC73" s="6"/>
      <c r="AD73" s="6"/>
      <c r="AE73" s="6"/>
      <c r="AF73" s="6"/>
      <c r="AG73" s="6"/>
      <c r="AH73" s="6"/>
      <c r="AI73" s="6"/>
      <c r="AJ73" s="6"/>
      <c r="AK73" s="6"/>
      <c r="AL73" s="6"/>
    </row>
    <row r="74" spans="1:38" s="9" customFormat="1" ht="88.5" customHeight="1">
      <c r="A74" s="272"/>
      <c r="B74" s="331"/>
      <c r="C74" s="316" t="s">
        <v>74</v>
      </c>
      <c r="D74" s="316" t="s">
        <v>80</v>
      </c>
      <c r="E74" s="316" t="s">
        <v>298</v>
      </c>
      <c r="F74" s="329" t="s">
        <v>18</v>
      </c>
      <c r="G74" s="329"/>
      <c r="H74" s="322" t="s">
        <v>18</v>
      </c>
      <c r="I74" s="322" t="s">
        <v>18</v>
      </c>
      <c r="J74" s="322" t="s">
        <v>18</v>
      </c>
      <c r="K74" s="322" t="s">
        <v>18</v>
      </c>
      <c r="L74" s="322" t="s">
        <v>18</v>
      </c>
      <c r="M74" s="322" t="s">
        <v>18</v>
      </c>
      <c r="N74" s="322"/>
      <c r="O74" s="322"/>
      <c r="P74" s="322"/>
      <c r="Q74" s="376"/>
      <c r="R74" s="376"/>
      <c r="S74" s="376"/>
      <c r="T74" s="376"/>
      <c r="U74" s="376"/>
      <c r="V74" s="376"/>
      <c r="W74" s="288" t="s">
        <v>18</v>
      </c>
      <c r="X74" s="288" t="s">
        <v>18</v>
      </c>
      <c r="Y74" s="288" t="s">
        <v>18</v>
      </c>
      <c r="Z74" s="288" t="s">
        <v>18</v>
      </c>
      <c r="AA74" s="288" t="s">
        <v>18</v>
      </c>
      <c r="AB74" s="324" t="s">
        <v>18</v>
      </c>
      <c r="AC74" s="8"/>
      <c r="AD74" s="8"/>
      <c r="AE74" s="8"/>
      <c r="AF74" s="8"/>
      <c r="AG74" s="8"/>
      <c r="AH74" s="8"/>
      <c r="AI74" s="8"/>
      <c r="AJ74" s="8"/>
      <c r="AK74" s="8"/>
      <c r="AL74" s="8"/>
    </row>
    <row r="75" spans="1:38" s="9" customFormat="1" ht="180">
      <c r="A75" s="262" t="s">
        <v>452</v>
      </c>
      <c r="B75" s="341" t="s">
        <v>453</v>
      </c>
      <c r="C75" s="316" t="s">
        <v>104</v>
      </c>
      <c r="D75" s="316" t="s">
        <v>80</v>
      </c>
      <c r="E75" s="316" t="s">
        <v>167</v>
      </c>
      <c r="F75" s="342" t="s">
        <v>880</v>
      </c>
      <c r="G75" s="341" t="s">
        <v>166</v>
      </c>
      <c r="H75" s="340" t="s">
        <v>69</v>
      </c>
      <c r="I75" s="340">
        <v>1</v>
      </c>
      <c r="J75" s="340" t="s">
        <v>240</v>
      </c>
      <c r="K75" s="340">
        <v>5</v>
      </c>
      <c r="L75" s="340">
        <v>5</v>
      </c>
      <c r="M75" s="340" t="s">
        <v>71</v>
      </c>
      <c r="N75" s="340" t="s">
        <v>299</v>
      </c>
      <c r="O75" s="340" t="s">
        <v>76</v>
      </c>
      <c r="P75" s="340">
        <v>90</v>
      </c>
      <c r="Q75" s="261" t="s">
        <v>69</v>
      </c>
      <c r="R75" s="261">
        <v>1</v>
      </c>
      <c r="S75" s="261" t="s">
        <v>240</v>
      </c>
      <c r="T75" s="261">
        <v>5</v>
      </c>
      <c r="U75" s="261">
        <v>5</v>
      </c>
      <c r="V75" s="261" t="s">
        <v>71</v>
      </c>
      <c r="W75" s="326" t="s">
        <v>412</v>
      </c>
      <c r="X75" s="343">
        <v>43101</v>
      </c>
      <c r="Y75" s="343">
        <v>43465</v>
      </c>
      <c r="Z75" s="326" t="s">
        <v>938</v>
      </c>
      <c r="AA75" s="326" t="s">
        <v>564</v>
      </c>
      <c r="AB75" s="344" t="s">
        <v>565</v>
      </c>
      <c r="AC75" s="8"/>
      <c r="AD75" s="8"/>
      <c r="AE75" s="8"/>
      <c r="AF75" s="8"/>
      <c r="AG75" s="8"/>
      <c r="AH75" s="8"/>
      <c r="AI75" s="8"/>
      <c r="AJ75" s="8"/>
      <c r="AK75" s="8"/>
      <c r="AL75" s="8"/>
    </row>
    <row r="76" spans="1:38" s="9" customFormat="1" ht="88.5" customHeight="1">
      <c r="A76" s="252"/>
      <c r="B76" s="431"/>
      <c r="C76" s="316" t="s">
        <v>85</v>
      </c>
      <c r="D76" s="316" t="s">
        <v>75</v>
      </c>
      <c r="E76" s="316"/>
      <c r="F76" s="330"/>
      <c r="G76" s="332"/>
      <c r="H76" s="323"/>
      <c r="I76" s="323"/>
      <c r="J76" s="323"/>
      <c r="K76" s="323"/>
      <c r="L76" s="323"/>
      <c r="M76" s="323"/>
      <c r="N76" s="323"/>
      <c r="O76" s="323"/>
      <c r="P76" s="323"/>
      <c r="Q76" s="258"/>
      <c r="R76" s="258"/>
      <c r="S76" s="258"/>
      <c r="T76" s="258"/>
      <c r="U76" s="258"/>
      <c r="V76" s="258"/>
      <c r="W76" s="289"/>
      <c r="X76" s="315"/>
      <c r="Y76" s="315"/>
      <c r="Z76" s="289"/>
      <c r="AA76" s="289"/>
      <c r="AB76" s="325"/>
      <c r="AC76" s="8"/>
      <c r="AD76" s="8"/>
      <c r="AE76" s="8"/>
      <c r="AF76" s="8"/>
      <c r="AG76" s="8"/>
      <c r="AH76" s="8"/>
      <c r="AI76" s="8"/>
      <c r="AJ76" s="8"/>
      <c r="AK76" s="8"/>
      <c r="AL76" s="8"/>
    </row>
    <row r="77" spans="1:38" s="7" customFormat="1" ht="144.75" customHeight="1">
      <c r="A77" s="251" t="s">
        <v>454</v>
      </c>
      <c r="B77" s="331" t="s">
        <v>462</v>
      </c>
      <c r="C77" s="331" t="s">
        <v>85</v>
      </c>
      <c r="D77" s="331" t="s">
        <v>80</v>
      </c>
      <c r="E77" s="331" t="s">
        <v>394</v>
      </c>
      <c r="F77" s="329" t="s">
        <v>431</v>
      </c>
      <c r="G77" s="316" t="s">
        <v>168</v>
      </c>
      <c r="H77" s="322" t="s">
        <v>69</v>
      </c>
      <c r="I77" s="322">
        <v>1</v>
      </c>
      <c r="J77" s="322" t="s">
        <v>70</v>
      </c>
      <c r="K77" s="322">
        <v>10</v>
      </c>
      <c r="L77" s="322">
        <v>10</v>
      </c>
      <c r="M77" s="322" t="s">
        <v>71</v>
      </c>
      <c r="N77" s="286" t="s">
        <v>566</v>
      </c>
      <c r="O77" s="322" t="s">
        <v>76</v>
      </c>
      <c r="P77" s="322">
        <v>85</v>
      </c>
      <c r="Q77" s="260" t="s">
        <v>69</v>
      </c>
      <c r="R77" s="260">
        <v>1</v>
      </c>
      <c r="S77" s="260" t="s">
        <v>70</v>
      </c>
      <c r="T77" s="260">
        <v>10</v>
      </c>
      <c r="U77" s="260">
        <v>10</v>
      </c>
      <c r="V77" s="260" t="s">
        <v>71</v>
      </c>
      <c r="W77" s="292" t="s">
        <v>567</v>
      </c>
      <c r="X77" s="290">
        <v>43101</v>
      </c>
      <c r="Y77" s="290">
        <v>43465</v>
      </c>
      <c r="Z77" s="291" t="s">
        <v>413</v>
      </c>
      <c r="AA77" s="292" t="s">
        <v>568</v>
      </c>
      <c r="AB77" s="293" t="s">
        <v>478</v>
      </c>
      <c r="AC77" s="6"/>
      <c r="AD77" s="6"/>
      <c r="AE77" s="6"/>
      <c r="AF77" s="6"/>
      <c r="AG77" s="6"/>
      <c r="AH77" s="6"/>
      <c r="AI77" s="6"/>
      <c r="AJ77" s="6"/>
      <c r="AK77" s="6"/>
      <c r="AL77" s="6"/>
    </row>
    <row r="78" spans="1:38" s="7" customFormat="1" ht="209.25" customHeight="1">
      <c r="A78" s="250" t="s">
        <v>454</v>
      </c>
      <c r="B78" s="285" t="s">
        <v>453</v>
      </c>
      <c r="C78" s="285" t="s">
        <v>85</v>
      </c>
      <c r="D78" s="285" t="s">
        <v>80</v>
      </c>
      <c r="E78" s="285" t="s">
        <v>348</v>
      </c>
      <c r="F78" s="284" t="s">
        <v>349</v>
      </c>
      <c r="G78" s="285" t="s">
        <v>350</v>
      </c>
      <c r="H78" s="306" t="s">
        <v>69</v>
      </c>
      <c r="I78" s="306">
        <v>1</v>
      </c>
      <c r="J78" s="306" t="s">
        <v>70</v>
      </c>
      <c r="K78" s="306">
        <v>10</v>
      </c>
      <c r="L78" s="306">
        <v>10</v>
      </c>
      <c r="M78" s="306" t="s">
        <v>71</v>
      </c>
      <c r="N78" s="306" t="s">
        <v>569</v>
      </c>
      <c r="O78" s="306" t="s">
        <v>76</v>
      </c>
      <c r="P78" s="306">
        <v>85</v>
      </c>
      <c r="Q78" s="249" t="s">
        <v>276</v>
      </c>
      <c r="R78" s="249">
        <v>1</v>
      </c>
      <c r="S78" s="249" t="s">
        <v>70</v>
      </c>
      <c r="T78" s="249">
        <v>10</v>
      </c>
      <c r="U78" s="249">
        <v>10</v>
      </c>
      <c r="V78" s="249" t="s">
        <v>71</v>
      </c>
      <c r="W78" s="294" t="s">
        <v>377</v>
      </c>
      <c r="X78" s="338">
        <v>43101</v>
      </c>
      <c r="Y78" s="338">
        <v>43465</v>
      </c>
      <c r="Z78" s="311" t="s">
        <v>351</v>
      </c>
      <c r="AA78" s="294" t="s">
        <v>570</v>
      </c>
      <c r="AB78" s="293" t="s">
        <v>571</v>
      </c>
      <c r="AC78" s="6"/>
      <c r="AD78" s="6"/>
      <c r="AE78" s="6"/>
      <c r="AF78" s="6"/>
      <c r="AG78" s="6"/>
      <c r="AH78" s="6"/>
      <c r="AI78" s="6"/>
      <c r="AJ78" s="6"/>
      <c r="AK78" s="6"/>
      <c r="AL78" s="6"/>
    </row>
    <row r="79" spans="1:38" s="7" customFormat="1" ht="138" customHeight="1">
      <c r="A79" s="250" t="s">
        <v>452</v>
      </c>
      <c r="B79" s="305" t="s">
        <v>453</v>
      </c>
      <c r="C79" s="285" t="s">
        <v>74</v>
      </c>
      <c r="D79" s="285" t="s">
        <v>80</v>
      </c>
      <c r="E79" s="285" t="s">
        <v>352</v>
      </c>
      <c r="F79" s="284" t="s">
        <v>353</v>
      </c>
      <c r="G79" s="285" t="s">
        <v>354</v>
      </c>
      <c r="H79" s="306" t="s">
        <v>69</v>
      </c>
      <c r="I79" s="306">
        <v>1</v>
      </c>
      <c r="J79" s="306" t="s">
        <v>70</v>
      </c>
      <c r="K79" s="306">
        <v>10</v>
      </c>
      <c r="L79" s="306">
        <v>10</v>
      </c>
      <c r="M79" s="306" t="s">
        <v>71</v>
      </c>
      <c r="N79" s="306" t="s">
        <v>355</v>
      </c>
      <c r="O79" s="306" t="s">
        <v>76</v>
      </c>
      <c r="P79" s="306">
        <v>85</v>
      </c>
      <c r="Q79" s="249" t="s">
        <v>276</v>
      </c>
      <c r="R79" s="249">
        <v>1</v>
      </c>
      <c r="S79" s="249" t="s">
        <v>70</v>
      </c>
      <c r="T79" s="249">
        <v>10</v>
      </c>
      <c r="U79" s="249">
        <v>10</v>
      </c>
      <c r="V79" s="249" t="s">
        <v>71</v>
      </c>
      <c r="W79" s="294" t="s">
        <v>572</v>
      </c>
      <c r="X79" s="338">
        <v>43159</v>
      </c>
      <c r="Y79" s="338">
        <v>43220</v>
      </c>
      <c r="Z79" s="311" t="s">
        <v>573</v>
      </c>
      <c r="AA79" s="294" t="s">
        <v>570</v>
      </c>
      <c r="AB79" s="293" t="s">
        <v>574</v>
      </c>
      <c r="AC79" s="6"/>
      <c r="AD79" s="6"/>
      <c r="AE79" s="6"/>
      <c r="AF79" s="6"/>
      <c r="AG79" s="6"/>
      <c r="AH79" s="6"/>
      <c r="AI79" s="6"/>
      <c r="AJ79" s="6"/>
      <c r="AK79" s="6"/>
      <c r="AL79" s="6"/>
    </row>
    <row r="80" spans="1:38" s="9" customFormat="1" ht="84" customHeight="1">
      <c r="A80" s="251"/>
      <c r="B80" s="303"/>
      <c r="C80" s="285" t="s">
        <v>72</v>
      </c>
      <c r="D80" s="285" t="s">
        <v>73</v>
      </c>
      <c r="E80" s="285" t="s">
        <v>169</v>
      </c>
      <c r="F80" s="307"/>
      <c r="G80" s="303"/>
      <c r="H80" s="309" t="s">
        <v>18</v>
      </c>
      <c r="I80" s="309" t="s">
        <v>18</v>
      </c>
      <c r="J80" s="309" t="s">
        <v>18</v>
      </c>
      <c r="K80" s="309" t="s">
        <v>18</v>
      </c>
      <c r="L80" s="309" t="s">
        <v>18</v>
      </c>
      <c r="M80" s="309" t="s">
        <v>18</v>
      </c>
      <c r="N80" s="309"/>
      <c r="O80" s="309" t="s">
        <v>18</v>
      </c>
      <c r="P80" s="309" t="s">
        <v>18</v>
      </c>
      <c r="Q80" s="247" t="s">
        <v>18</v>
      </c>
      <c r="R80" s="247" t="s">
        <v>18</v>
      </c>
      <c r="S80" s="247" t="s">
        <v>18</v>
      </c>
      <c r="T80" s="247" t="s">
        <v>18</v>
      </c>
      <c r="U80" s="247" t="s">
        <v>18</v>
      </c>
      <c r="V80" s="247" t="s">
        <v>18</v>
      </c>
      <c r="W80" s="301" t="s">
        <v>18</v>
      </c>
      <c r="X80" s="301" t="s">
        <v>18</v>
      </c>
      <c r="Y80" s="301" t="s">
        <v>18</v>
      </c>
      <c r="Z80" s="301" t="s">
        <v>18</v>
      </c>
      <c r="AA80" s="301" t="s">
        <v>18</v>
      </c>
      <c r="AB80" s="298" t="s">
        <v>18</v>
      </c>
      <c r="AC80" s="8"/>
      <c r="AD80" s="8"/>
      <c r="AE80" s="8"/>
      <c r="AF80" s="8"/>
      <c r="AG80" s="8"/>
      <c r="AH80" s="8"/>
      <c r="AI80" s="8"/>
      <c r="AJ80" s="8"/>
      <c r="AK80" s="8"/>
      <c r="AL80" s="8"/>
    </row>
    <row r="81" spans="1:38" s="9" customFormat="1" ht="165.75" customHeight="1">
      <c r="A81" s="262" t="s">
        <v>452</v>
      </c>
      <c r="B81" s="304" t="s">
        <v>462</v>
      </c>
      <c r="C81" s="285" t="s">
        <v>72</v>
      </c>
      <c r="D81" s="285" t="s">
        <v>73</v>
      </c>
      <c r="E81" s="285" t="s">
        <v>300</v>
      </c>
      <c r="F81" s="318" t="s">
        <v>170</v>
      </c>
      <c r="G81" s="304" t="s">
        <v>466</v>
      </c>
      <c r="H81" s="339" t="s">
        <v>69</v>
      </c>
      <c r="I81" s="339">
        <v>1</v>
      </c>
      <c r="J81" s="339" t="s">
        <v>240</v>
      </c>
      <c r="K81" s="339">
        <v>5</v>
      </c>
      <c r="L81" s="339">
        <v>5</v>
      </c>
      <c r="M81" s="339" t="s">
        <v>71</v>
      </c>
      <c r="N81" s="339" t="s">
        <v>575</v>
      </c>
      <c r="O81" s="339" t="s">
        <v>76</v>
      </c>
      <c r="P81" s="339">
        <v>85</v>
      </c>
      <c r="Q81" s="259" t="s">
        <v>69</v>
      </c>
      <c r="R81" s="259">
        <v>1</v>
      </c>
      <c r="S81" s="259" t="s">
        <v>240</v>
      </c>
      <c r="T81" s="259">
        <v>5</v>
      </c>
      <c r="U81" s="259">
        <v>5</v>
      </c>
      <c r="V81" s="259" t="s">
        <v>71</v>
      </c>
      <c r="W81" s="337" t="s">
        <v>576</v>
      </c>
      <c r="X81" s="334">
        <v>43101</v>
      </c>
      <c r="Y81" s="334">
        <v>43465</v>
      </c>
      <c r="Z81" s="296" t="s">
        <v>577</v>
      </c>
      <c r="AA81" s="337" t="s">
        <v>578</v>
      </c>
      <c r="AB81" s="299" t="s">
        <v>579</v>
      </c>
      <c r="AC81" s="8"/>
      <c r="AD81" s="8"/>
      <c r="AE81" s="8"/>
      <c r="AF81" s="8"/>
      <c r="AG81" s="8"/>
      <c r="AH81" s="8"/>
      <c r="AI81" s="8"/>
      <c r="AJ81" s="8"/>
      <c r="AK81" s="8"/>
      <c r="AL81" s="8"/>
    </row>
    <row r="82" spans="1:38" s="9" customFormat="1" ht="84" customHeight="1">
      <c r="A82" s="252"/>
      <c r="B82" s="112"/>
      <c r="C82" s="285" t="s">
        <v>72</v>
      </c>
      <c r="D82" s="285" t="s">
        <v>73</v>
      </c>
      <c r="E82" s="285" t="s">
        <v>171</v>
      </c>
      <c r="F82" s="308"/>
      <c r="G82" s="305"/>
      <c r="H82" s="310"/>
      <c r="I82" s="310"/>
      <c r="J82" s="310"/>
      <c r="K82" s="310"/>
      <c r="L82" s="310"/>
      <c r="M82" s="310"/>
      <c r="N82" s="310"/>
      <c r="O82" s="310"/>
      <c r="P82" s="310"/>
      <c r="Q82" s="248"/>
      <c r="R82" s="248"/>
      <c r="S82" s="248"/>
      <c r="T82" s="248"/>
      <c r="U82" s="248"/>
      <c r="V82" s="248"/>
      <c r="W82" s="302"/>
      <c r="X82" s="335"/>
      <c r="Y82" s="335"/>
      <c r="Z82" s="297"/>
      <c r="AA82" s="302"/>
      <c r="AB82" s="300"/>
      <c r="AC82" s="8"/>
      <c r="AD82" s="8"/>
      <c r="AE82" s="8"/>
      <c r="AF82" s="8"/>
      <c r="AG82" s="8"/>
      <c r="AH82" s="8"/>
      <c r="AI82" s="8"/>
      <c r="AJ82" s="8"/>
      <c r="AK82" s="8"/>
      <c r="AL82" s="8"/>
    </row>
    <row r="83" spans="1:38" s="36" customFormat="1" ht="61.5" customHeight="1">
      <c r="A83" s="251"/>
      <c r="B83" s="303"/>
      <c r="C83" s="285" t="s">
        <v>85</v>
      </c>
      <c r="D83" s="285" t="s">
        <v>18</v>
      </c>
      <c r="E83" s="285" t="s">
        <v>86</v>
      </c>
      <c r="F83" s="303"/>
      <c r="G83" s="303"/>
      <c r="H83" s="254" t="s">
        <v>18</v>
      </c>
      <c r="I83" s="254" t="s">
        <v>18</v>
      </c>
      <c r="J83" s="254" t="s">
        <v>18</v>
      </c>
      <c r="K83" s="254" t="s">
        <v>18</v>
      </c>
      <c r="L83" s="254" t="s">
        <v>18</v>
      </c>
      <c r="M83" s="254" t="s">
        <v>18</v>
      </c>
      <c r="N83" s="309"/>
      <c r="O83" s="254" t="s">
        <v>18</v>
      </c>
      <c r="P83" s="254" t="s">
        <v>18</v>
      </c>
      <c r="Q83" s="247" t="s">
        <v>18</v>
      </c>
      <c r="R83" s="247" t="s">
        <v>18</v>
      </c>
      <c r="S83" s="247" t="s">
        <v>18</v>
      </c>
      <c r="T83" s="247" t="s">
        <v>18</v>
      </c>
      <c r="U83" s="247" t="s">
        <v>18</v>
      </c>
      <c r="V83" s="247" t="s">
        <v>18</v>
      </c>
      <c r="W83" s="301" t="s">
        <v>18</v>
      </c>
      <c r="X83" s="301" t="s">
        <v>18</v>
      </c>
      <c r="Y83" s="301" t="s">
        <v>18</v>
      </c>
      <c r="Z83" s="301" t="s">
        <v>18</v>
      </c>
      <c r="AA83" s="301" t="s">
        <v>18</v>
      </c>
      <c r="AB83" s="298" t="s">
        <v>18</v>
      </c>
    </row>
    <row r="84" spans="1:38" s="36" customFormat="1" ht="102.75" customHeight="1">
      <c r="A84" s="262" t="s">
        <v>454</v>
      </c>
      <c r="B84" s="304" t="s">
        <v>462</v>
      </c>
      <c r="C84" s="303" t="s">
        <v>83</v>
      </c>
      <c r="D84" s="303" t="s">
        <v>18</v>
      </c>
      <c r="E84" s="303" t="s">
        <v>87</v>
      </c>
      <c r="F84" s="318" t="s">
        <v>244</v>
      </c>
      <c r="G84" s="304" t="s">
        <v>84</v>
      </c>
      <c r="H84" s="255" t="s">
        <v>69</v>
      </c>
      <c r="I84" s="255">
        <v>1</v>
      </c>
      <c r="J84" s="255" t="s">
        <v>240</v>
      </c>
      <c r="K84" s="255">
        <v>5</v>
      </c>
      <c r="L84" s="255">
        <v>5</v>
      </c>
      <c r="M84" s="255" t="s">
        <v>241</v>
      </c>
      <c r="N84" s="255" t="s">
        <v>580</v>
      </c>
      <c r="O84" s="255" t="s">
        <v>242</v>
      </c>
      <c r="P84" s="255">
        <v>85</v>
      </c>
      <c r="Q84" s="259" t="s">
        <v>243</v>
      </c>
      <c r="R84" s="259">
        <v>1</v>
      </c>
      <c r="S84" s="259" t="s">
        <v>240</v>
      </c>
      <c r="T84" s="259">
        <v>5</v>
      </c>
      <c r="U84" s="259">
        <v>5</v>
      </c>
      <c r="V84" s="259" t="s">
        <v>71</v>
      </c>
      <c r="W84" s="337" t="s">
        <v>581</v>
      </c>
      <c r="X84" s="334">
        <v>43191</v>
      </c>
      <c r="Y84" s="334">
        <v>43465</v>
      </c>
      <c r="Z84" s="337" t="s">
        <v>582</v>
      </c>
      <c r="AA84" s="337" t="s">
        <v>583</v>
      </c>
      <c r="AB84" s="299" t="s">
        <v>584</v>
      </c>
    </row>
    <row r="85" spans="1:38" s="36" customFormat="1" ht="61.5" customHeight="1">
      <c r="A85" s="252"/>
      <c r="B85" s="112"/>
      <c r="C85" s="285" t="s">
        <v>85</v>
      </c>
      <c r="D85" s="285" t="s">
        <v>18</v>
      </c>
      <c r="E85" s="285" t="s">
        <v>88</v>
      </c>
      <c r="F85" s="308"/>
      <c r="G85" s="320"/>
      <c r="H85" s="256"/>
      <c r="I85" s="256"/>
      <c r="J85" s="256"/>
      <c r="K85" s="256"/>
      <c r="L85" s="256"/>
      <c r="M85" s="256"/>
      <c r="N85" s="256"/>
      <c r="O85" s="256"/>
      <c r="P85" s="256"/>
      <c r="Q85" s="248"/>
      <c r="R85" s="248"/>
      <c r="S85" s="248"/>
      <c r="T85" s="248"/>
      <c r="U85" s="248"/>
      <c r="V85" s="248"/>
      <c r="W85" s="302"/>
      <c r="X85" s="335"/>
      <c r="Y85" s="335"/>
      <c r="Z85" s="302"/>
      <c r="AA85" s="302"/>
      <c r="AB85" s="300"/>
    </row>
    <row r="86" spans="1:38" s="7" customFormat="1" ht="66" customHeight="1">
      <c r="A86" s="110" t="s">
        <v>172</v>
      </c>
      <c r="B86" s="98"/>
      <c r="C86" s="103"/>
      <c r="D86" s="103"/>
      <c r="E86" s="99"/>
      <c r="F86" s="39"/>
      <c r="G86" s="39"/>
      <c r="H86" s="40"/>
      <c r="I86" s="40"/>
      <c r="J86" s="40"/>
      <c r="K86" s="40"/>
      <c r="L86" s="40"/>
      <c r="M86" s="40"/>
      <c r="N86" s="40"/>
      <c r="O86" s="100"/>
      <c r="P86" s="100"/>
      <c r="Q86" s="101"/>
      <c r="R86" s="101"/>
      <c r="S86" s="101"/>
      <c r="T86" s="101"/>
      <c r="U86" s="101"/>
      <c r="V86" s="101"/>
      <c r="W86" s="102"/>
      <c r="X86" s="102"/>
      <c r="Y86" s="102"/>
      <c r="Z86" s="102"/>
      <c r="AA86" s="102"/>
      <c r="AB86" s="109"/>
      <c r="AC86" s="6"/>
      <c r="AD86" s="6"/>
      <c r="AE86" s="6"/>
      <c r="AF86" s="6"/>
      <c r="AG86" s="6"/>
      <c r="AH86" s="6"/>
      <c r="AI86" s="6"/>
    </row>
    <row r="87" spans="1:38" s="7" customFormat="1" ht="98.25" customHeight="1">
      <c r="A87" s="251"/>
      <c r="B87" s="303"/>
      <c r="C87" s="285" t="s">
        <v>85</v>
      </c>
      <c r="D87" s="285" t="s">
        <v>80</v>
      </c>
      <c r="E87" s="285" t="s">
        <v>175</v>
      </c>
      <c r="F87" s="307"/>
      <c r="G87" s="303"/>
      <c r="H87" s="309"/>
      <c r="I87" s="309"/>
      <c r="J87" s="309"/>
      <c r="K87" s="309"/>
      <c r="L87" s="309"/>
      <c r="M87" s="309"/>
      <c r="N87" s="309"/>
      <c r="O87" s="309" t="s">
        <v>18</v>
      </c>
      <c r="P87" s="309" t="s">
        <v>18</v>
      </c>
      <c r="Q87" s="247" t="s">
        <v>18</v>
      </c>
      <c r="R87" s="247" t="s">
        <v>18</v>
      </c>
      <c r="S87" s="247" t="s">
        <v>18</v>
      </c>
      <c r="T87" s="247" t="s">
        <v>18</v>
      </c>
      <c r="U87" s="247" t="s">
        <v>18</v>
      </c>
      <c r="V87" s="247" t="s">
        <v>18</v>
      </c>
      <c r="W87" s="301"/>
      <c r="X87" s="333"/>
      <c r="Y87" s="333"/>
      <c r="Z87" s="301"/>
      <c r="AA87" s="301"/>
      <c r="AB87" s="298"/>
      <c r="AC87" s="6"/>
      <c r="AD87" s="6"/>
      <c r="AE87" s="6"/>
      <c r="AF87" s="6"/>
      <c r="AG87" s="6"/>
      <c r="AH87" s="6"/>
      <c r="AI87" s="6"/>
    </row>
    <row r="88" spans="1:38" s="7" customFormat="1" ht="109.5" customHeight="1">
      <c r="A88" s="245"/>
      <c r="B88" s="111"/>
      <c r="C88" s="285" t="s">
        <v>94</v>
      </c>
      <c r="D88" s="285" t="s">
        <v>80</v>
      </c>
      <c r="E88" s="285" t="s">
        <v>176</v>
      </c>
      <c r="F88" s="318"/>
      <c r="G88" s="304"/>
      <c r="H88" s="339"/>
      <c r="I88" s="339"/>
      <c r="J88" s="339"/>
      <c r="K88" s="339"/>
      <c r="L88" s="339"/>
      <c r="M88" s="339"/>
      <c r="N88" s="339"/>
      <c r="O88" s="339"/>
      <c r="P88" s="339"/>
      <c r="Q88" s="259"/>
      <c r="R88" s="259"/>
      <c r="S88" s="259"/>
      <c r="T88" s="259"/>
      <c r="U88" s="259"/>
      <c r="V88" s="259"/>
      <c r="W88" s="337"/>
      <c r="X88" s="334"/>
      <c r="Y88" s="334"/>
      <c r="Z88" s="337"/>
      <c r="AA88" s="337"/>
      <c r="AB88" s="299"/>
      <c r="AC88" s="6"/>
      <c r="AD88" s="6"/>
      <c r="AE88" s="6"/>
      <c r="AF88" s="6"/>
      <c r="AG88" s="6"/>
      <c r="AH88" s="6"/>
      <c r="AI88" s="6"/>
    </row>
    <row r="89" spans="1:38" s="7" customFormat="1" ht="234.75" customHeight="1">
      <c r="A89" s="245" t="s">
        <v>173</v>
      </c>
      <c r="B89" s="304" t="s">
        <v>174</v>
      </c>
      <c r="C89" s="285"/>
      <c r="D89" s="285" t="s">
        <v>80</v>
      </c>
      <c r="E89" s="285" t="s">
        <v>177</v>
      </c>
      <c r="F89" s="318" t="s">
        <v>881</v>
      </c>
      <c r="G89" s="304" t="s">
        <v>467</v>
      </c>
      <c r="H89" s="339" t="s">
        <v>69</v>
      </c>
      <c r="I89" s="339">
        <v>1</v>
      </c>
      <c r="J89" s="255" t="s">
        <v>250</v>
      </c>
      <c r="K89" s="255">
        <v>20</v>
      </c>
      <c r="L89" s="339">
        <v>20</v>
      </c>
      <c r="M89" s="255" t="s">
        <v>251</v>
      </c>
      <c r="N89" s="339" t="s">
        <v>778</v>
      </c>
      <c r="O89" s="339" t="s">
        <v>76</v>
      </c>
      <c r="P89" s="339">
        <v>85</v>
      </c>
      <c r="Q89" s="259" t="s">
        <v>69</v>
      </c>
      <c r="R89" s="259">
        <v>1</v>
      </c>
      <c r="S89" s="259" t="s">
        <v>250</v>
      </c>
      <c r="T89" s="259">
        <v>20</v>
      </c>
      <c r="U89" s="259">
        <v>20</v>
      </c>
      <c r="V89" s="259" t="s">
        <v>240</v>
      </c>
      <c r="W89" s="337" t="s">
        <v>779</v>
      </c>
      <c r="X89" s="334">
        <v>43101</v>
      </c>
      <c r="Y89" s="334">
        <v>43465</v>
      </c>
      <c r="Z89" s="337" t="s">
        <v>780</v>
      </c>
      <c r="AA89" s="337" t="s">
        <v>508</v>
      </c>
      <c r="AB89" s="299" t="s">
        <v>509</v>
      </c>
      <c r="AC89" s="6"/>
      <c r="AD89" s="6"/>
      <c r="AE89" s="6"/>
      <c r="AF89" s="6"/>
      <c r="AG89" s="6"/>
      <c r="AH89" s="6"/>
      <c r="AI89" s="6"/>
    </row>
    <row r="90" spans="1:38" s="7" customFormat="1" ht="82.5" customHeight="1">
      <c r="A90" s="245"/>
      <c r="B90" s="111"/>
      <c r="C90" s="285" t="s">
        <v>74</v>
      </c>
      <c r="D90" s="285" t="s">
        <v>75</v>
      </c>
      <c r="E90" s="285" t="s">
        <v>178</v>
      </c>
      <c r="F90" s="318"/>
      <c r="G90" s="304"/>
      <c r="H90" s="339"/>
      <c r="I90" s="339"/>
      <c r="J90" s="339"/>
      <c r="K90" s="339"/>
      <c r="L90" s="339"/>
      <c r="M90" s="339"/>
      <c r="N90" s="339"/>
      <c r="O90" s="339"/>
      <c r="P90" s="339"/>
      <c r="Q90" s="259"/>
      <c r="R90" s="259"/>
      <c r="S90" s="259"/>
      <c r="T90" s="259"/>
      <c r="U90" s="259"/>
      <c r="V90" s="259"/>
      <c r="W90" s="337"/>
      <c r="X90" s="334"/>
      <c r="Y90" s="334"/>
      <c r="Z90" s="337"/>
      <c r="AA90" s="337"/>
      <c r="AB90" s="299"/>
      <c r="AC90" s="6"/>
      <c r="AD90" s="6"/>
      <c r="AE90" s="6"/>
      <c r="AF90" s="6"/>
      <c r="AG90" s="6"/>
      <c r="AH90" s="6"/>
      <c r="AI90" s="6"/>
    </row>
    <row r="91" spans="1:38" s="7" customFormat="1" ht="90" customHeight="1">
      <c r="A91" s="278"/>
      <c r="B91" s="112"/>
      <c r="C91" s="285" t="s">
        <v>104</v>
      </c>
      <c r="D91" s="285" t="s">
        <v>75</v>
      </c>
      <c r="E91" s="285" t="s">
        <v>179</v>
      </c>
      <c r="F91" s="308"/>
      <c r="G91" s="305"/>
      <c r="H91" s="310"/>
      <c r="I91" s="310"/>
      <c r="J91" s="256"/>
      <c r="K91" s="256"/>
      <c r="L91" s="310"/>
      <c r="M91" s="256"/>
      <c r="N91" s="310"/>
      <c r="O91" s="256"/>
      <c r="P91" s="256"/>
      <c r="Q91" s="248"/>
      <c r="R91" s="248"/>
      <c r="S91" s="248"/>
      <c r="T91" s="248"/>
      <c r="U91" s="248"/>
      <c r="V91" s="248"/>
      <c r="W91" s="302"/>
      <c r="X91" s="335"/>
      <c r="Y91" s="335"/>
      <c r="Z91" s="302"/>
      <c r="AA91" s="302"/>
      <c r="AB91" s="300"/>
      <c r="AC91" s="6"/>
      <c r="AD91" s="6"/>
      <c r="AE91" s="6"/>
      <c r="AF91" s="6"/>
      <c r="AG91" s="6"/>
      <c r="AH91" s="6"/>
      <c r="AI91" s="6"/>
    </row>
    <row r="92" spans="1:38" s="7" customFormat="1" ht="96" customHeight="1">
      <c r="A92" s="251"/>
      <c r="B92" s="104"/>
      <c r="C92" s="316" t="s">
        <v>72</v>
      </c>
      <c r="D92" s="316" t="s">
        <v>68</v>
      </c>
      <c r="E92" s="316" t="s">
        <v>184</v>
      </c>
      <c r="F92" s="318"/>
      <c r="G92" s="303"/>
      <c r="H92" s="322" t="s">
        <v>18</v>
      </c>
      <c r="I92" s="322" t="s">
        <v>18</v>
      </c>
      <c r="J92" s="322" t="s">
        <v>18</v>
      </c>
      <c r="K92" s="322" t="s">
        <v>18</v>
      </c>
      <c r="L92" s="322" t="s">
        <v>18</v>
      </c>
      <c r="M92" s="322" t="s">
        <v>18</v>
      </c>
      <c r="N92" s="322"/>
      <c r="O92" s="322" t="s">
        <v>18</v>
      </c>
      <c r="P92" s="322" t="s">
        <v>18</v>
      </c>
      <c r="Q92" s="260" t="s">
        <v>18</v>
      </c>
      <c r="R92" s="260" t="s">
        <v>18</v>
      </c>
      <c r="S92" s="260" t="s">
        <v>18</v>
      </c>
      <c r="T92" s="260" t="s">
        <v>18</v>
      </c>
      <c r="U92" s="260" t="s">
        <v>18</v>
      </c>
      <c r="V92" s="260" t="s">
        <v>18</v>
      </c>
      <c r="W92" s="288" t="s">
        <v>18</v>
      </c>
      <c r="X92" s="288" t="s">
        <v>18</v>
      </c>
      <c r="Y92" s="288" t="s">
        <v>18</v>
      </c>
      <c r="Z92" s="288" t="s">
        <v>18</v>
      </c>
      <c r="AA92" s="288" t="s">
        <v>18</v>
      </c>
      <c r="AB92" s="324" t="s">
        <v>18</v>
      </c>
      <c r="AC92" s="6"/>
      <c r="AD92" s="6"/>
      <c r="AE92" s="6"/>
      <c r="AF92" s="6"/>
      <c r="AG92" s="6"/>
      <c r="AH92" s="6"/>
      <c r="AI92" s="6"/>
      <c r="AJ92" s="6"/>
      <c r="AK92" s="6"/>
      <c r="AL92" s="6"/>
    </row>
    <row r="93" spans="1:38" s="7" customFormat="1" ht="98.25" customHeight="1">
      <c r="A93" s="279" t="s">
        <v>182</v>
      </c>
      <c r="B93" s="438" t="s">
        <v>183</v>
      </c>
      <c r="C93" s="316" t="s">
        <v>129</v>
      </c>
      <c r="D93" s="316" t="s">
        <v>68</v>
      </c>
      <c r="E93" s="316" t="s">
        <v>185</v>
      </c>
      <c r="F93" s="342" t="s">
        <v>290</v>
      </c>
      <c r="G93" s="341" t="s">
        <v>892</v>
      </c>
      <c r="H93" s="367" t="s">
        <v>69</v>
      </c>
      <c r="I93" s="367">
        <v>1</v>
      </c>
      <c r="J93" s="367" t="s">
        <v>70</v>
      </c>
      <c r="K93" s="367">
        <v>10</v>
      </c>
      <c r="L93" s="367">
        <v>10</v>
      </c>
      <c r="M93" s="367" t="s">
        <v>71</v>
      </c>
      <c r="N93" s="340" t="s">
        <v>894</v>
      </c>
      <c r="O93" s="367" t="s">
        <v>76</v>
      </c>
      <c r="P93" s="367">
        <v>100</v>
      </c>
      <c r="Q93" s="379" t="s">
        <v>69</v>
      </c>
      <c r="R93" s="379">
        <v>1</v>
      </c>
      <c r="S93" s="379" t="s">
        <v>291</v>
      </c>
      <c r="T93" s="379">
        <v>10</v>
      </c>
      <c r="U93" s="379">
        <v>10</v>
      </c>
      <c r="V93" s="379" t="s">
        <v>71</v>
      </c>
      <c r="W93" s="483" t="s">
        <v>841</v>
      </c>
      <c r="X93" s="484" t="s">
        <v>644</v>
      </c>
      <c r="Y93" s="484" t="s">
        <v>644</v>
      </c>
      <c r="Z93" s="484" t="s">
        <v>644</v>
      </c>
      <c r="AA93" s="484" t="s">
        <v>644</v>
      </c>
      <c r="AB93" s="509" t="s">
        <v>644</v>
      </c>
      <c r="AC93" s="6"/>
      <c r="AD93" s="6"/>
      <c r="AE93" s="6"/>
      <c r="AF93" s="6"/>
      <c r="AG93" s="6"/>
      <c r="AH93" s="6"/>
      <c r="AI93" s="6"/>
      <c r="AJ93" s="6"/>
      <c r="AK93" s="6"/>
      <c r="AL93" s="6"/>
    </row>
    <row r="94" spans="1:38" s="7" customFormat="1" ht="86.25" customHeight="1">
      <c r="A94" s="118"/>
      <c r="B94" s="436"/>
      <c r="C94" s="316" t="s">
        <v>94</v>
      </c>
      <c r="D94" s="316" t="s">
        <v>68</v>
      </c>
      <c r="E94" s="316" t="s">
        <v>186</v>
      </c>
      <c r="F94" s="342"/>
      <c r="G94" s="341" t="s">
        <v>893</v>
      </c>
      <c r="H94" s="340"/>
      <c r="I94" s="340" t="s">
        <v>18</v>
      </c>
      <c r="J94" s="340" t="s">
        <v>18</v>
      </c>
      <c r="K94" s="340" t="s">
        <v>18</v>
      </c>
      <c r="L94" s="340" t="s">
        <v>18</v>
      </c>
      <c r="M94" s="340" t="s">
        <v>18</v>
      </c>
      <c r="N94" s="340" t="s">
        <v>895</v>
      </c>
      <c r="O94" s="340"/>
      <c r="P94" s="340"/>
      <c r="Q94" s="261"/>
      <c r="R94" s="261"/>
      <c r="S94" s="261"/>
      <c r="T94" s="261"/>
      <c r="U94" s="261"/>
      <c r="V94" s="261"/>
      <c r="W94" s="326"/>
      <c r="X94" s="343"/>
      <c r="Y94" s="343"/>
      <c r="Z94" s="343"/>
      <c r="AA94" s="343"/>
      <c r="AB94" s="510"/>
      <c r="AC94" s="6"/>
      <c r="AD94" s="6"/>
      <c r="AE94" s="6"/>
      <c r="AF94" s="6"/>
      <c r="AG94" s="6"/>
      <c r="AH94" s="6"/>
      <c r="AI94" s="6"/>
      <c r="AJ94" s="6"/>
      <c r="AK94" s="6"/>
      <c r="AL94" s="6"/>
    </row>
    <row r="95" spans="1:38" s="7" customFormat="1" ht="51" customHeight="1">
      <c r="A95" s="119"/>
      <c r="B95" s="431"/>
      <c r="C95" s="316" t="s">
        <v>83</v>
      </c>
      <c r="D95" s="316" t="s">
        <v>68</v>
      </c>
      <c r="E95" s="316" t="s">
        <v>187</v>
      </c>
      <c r="F95" s="330"/>
      <c r="G95" s="332"/>
      <c r="H95" s="323"/>
      <c r="I95" s="323"/>
      <c r="J95" s="323"/>
      <c r="K95" s="323"/>
      <c r="L95" s="323"/>
      <c r="M95" s="323"/>
      <c r="N95" s="323"/>
      <c r="O95" s="323"/>
      <c r="P95" s="323"/>
      <c r="Q95" s="258"/>
      <c r="R95" s="258"/>
      <c r="S95" s="258"/>
      <c r="T95" s="258"/>
      <c r="U95" s="258"/>
      <c r="V95" s="258"/>
      <c r="W95" s="289"/>
      <c r="X95" s="315"/>
      <c r="Y95" s="315"/>
      <c r="Z95" s="315"/>
      <c r="AA95" s="315"/>
      <c r="AB95" s="511"/>
      <c r="AC95" s="6"/>
      <c r="AD95" s="6"/>
      <c r="AE95" s="6"/>
      <c r="AF95" s="6"/>
      <c r="AG95" s="6"/>
      <c r="AH95" s="6"/>
      <c r="AI95" s="6"/>
      <c r="AJ95" s="6"/>
      <c r="AK95" s="6"/>
      <c r="AL95" s="6"/>
    </row>
    <row r="96" spans="1:38" s="7" customFormat="1" ht="66" customHeight="1">
      <c r="A96" s="110" t="s">
        <v>613</v>
      </c>
      <c r="B96" s="98"/>
      <c r="C96" s="103"/>
      <c r="D96" s="103"/>
      <c r="E96" s="99"/>
      <c r="F96" s="99"/>
      <c r="G96" s="99"/>
      <c r="H96" s="100"/>
      <c r="I96" s="100"/>
      <c r="J96" s="100"/>
      <c r="K96" s="100"/>
      <c r="L96" s="100"/>
      <c r="M96" s="100"/>
      <c r="N96" s="100"/>
      <c r="O96" s="100"/>
      <c r="P96" s="100"/>
      <c r="Q96" s="101"/>
      <c r="R96" s="101"/>
      <c r="S96" s="101"/>
      <c r="T96" s="101"/>
      <c r="U96" s="101"/>
      <c r="V96" s="101"/>
      <c r="W96" s="102"/>
      <c r="X96" s="102"/>
      <c r="Y96" s="102"/>
      <c r="Z96" s="102"/>
      <c r="AA96" s="102"/>
      <c r="AB96" s="109"/>
      <c r="AC96" s="6"/>
      <c r="AD96" s="6"/>
      <c r="AE96" s="6"/>
      <c r="AF96" s="6"/>
      <c r="AG96" s="6"/>
      <c r="AH96" s="6"/>
      <c r="AI96" s="6"/>
      <c r="AJ96" s="6"/>
      <c r="AK96" s="6"/>
      <c r="AL96" s="6"/>
    </row>
    <row r="97" spans="1:38" s="95" customFormat="1" ht="71.25" customHeight="1">
      <c r="A97" s="251"/>
      <c r="B97" s="303"/>
      <c r="C97" s="285"/>
      <c r="D97" s="285" t="s">
        <v>80</v>
      </c>
      <c r="E97" s="285" t="s">
        <v>603</v>
      </c>
      <c r="F97" s="342"/>
      <c r="G97" s="303" t="s">
        <v>605</v>
      </c>
      <c r="H97" s="362" t="s">
        <v>18</v>
      </c>
      <c r="I97" s="362" t="s">
        <v>18</v>
      </c>
      <c r="J97" s="362" t="s">
        <v>18</v>
      </c>
      <c r="K97" s="362" t="s">
        <v>18</v>
      </c>
      <c r="L97" s="362" t="s">
        <v>18</v>
      </c>
      <c r="M97" s="362" t="s">
        <v>18</v>
      </c>
      <c r="N97" s="362"/>
      <c r="O97" s="362"/>
      <c r="P97" s="362"/>
      <c r="Q97" s="247" t="s">
        <v>18</v>
      </c>
      <c r="R97" s="247" t="s">
        <v>18</v>
      </c>
      <c r="S97" s="247" t="s">
        <v>18</v>
      </c>
      <c r="T97" s="247" t="s">
        <v>18</v>
      </c>
      <c r="U97" s="247" t="s">
        <v>18</v>
      </c>
      <c r="V97" s="247" t="s">
        <v>18</v>
      </c>
      <c r="W97" s="288" t="s">
        <v>18</v>
      </c>
      <c r="X97" s="288" t="s">
        <v>18</v>
      </c>
      <c r="Y97" s="288" t="s">
        <v>18</v>
      </c>
      <c r="Z97" s="288" t="s">
        <v>18</v>
      </c>
      <c r="AA97" s="288" t="s">
        <v>18</v>
      </c>
      <c r="AB97" s="324" t="s">
        <v>18</v>
      </c>
      <c r="AC97" s="94"/>
      <c r="AD97" s="94"/>
      <c r="AE97" s="94"/>
      <c r="AF97" s="94"/>
      <c r="AG97" s="94"/>
      <c r="AH97" s="94"/>
      <c r="AI97" s="94"/>
    </row>
    <row r="98" spans="1:38" s="95" customFormat="1" ht="220.5" customHeight="1">
      <c r="A98" s="245" t="s">
        <v>613</v>
      </c>
      <c r="B98" s="304" t="s">
        <v>837</v>
      </c>
      <c r="C98" s="285" t="s">
        <v>74</v>
      </c>
      <c r="D98" s="285"/>
      <c r="E98" s="285" t="s">
        <v>607</v>
      </c>
      <c r="F98" s="318" t="s">
        <v>604</v>
      </c>
      <c r="G98" s="304"/>
      <c r="H98" s="339" t="s">
        <v>69</v>
      </c>
      <c r="I98" s="339">
        <v>1</v>
      </c>
      <c r="J98" s="339" t="s">
        <v>250</v>
      </c>
      <c r="K98" s="339">
        <v>20</v>
      </c>
      <c r="L98" s="339">
        <v>20</v>
      </c>
      <c r="M98" s="339" t="s">
        <v>251</v>
      </c>
      <c r="N98" s="339" t="s">
        <v>606</v>
      </c>
      <c r="O98" s="339" t="s">
        <v>76</v>
      </c>
      <c r="P98" s="339">
        <v>100</v>
      </c>
      <c r="Q98" s="259" t="s">
        <v>69</v>
      </c>
      <c r="R98" s="259">
        <v>1</v>
      </c>
      <c r="S98" s="259" t="s">
        <v>250</v>
      </c>
      <c r="T98" s="259">
        <v>20</v>
      </c>
      <c r="U98" s="259">
        <v>20</v>
      </c>
      <c r="V98" s="259" t="s">
        <v>251</v>
      </c>
      <c r="W98" s="296" t="s">
        <v>593</v>
      </c>
      <c r="X98" s="296">
        <v>43132</v>
      </c>
      <c r="Y98" s="296">
        <v>43465</v>
      </c>
      <c r="Z98" s="296" t="s">
        <v>594</v>
      </c>
      <c r="AA98" s="337" t="s">
        <v>595</v>
      </c>
      <c r="AB98" s="299" t="s">
        <v>596</v>
      </c>
      <c r="AC98" s="94"/>
      <c r="AD98" s="94"/>
      <c r="AE98" s="94"/>
      <c r="AF98" s="94"/>
      <c r="AG98" s="94"/>
      <c r="AH98" s="94"/>
      <c r="AI98" s="94"/>
    </row>
    <row r="99" spans="1:38" s="95" customFormat="1" ht="71.25" customHeight="1">
      <c r="A99" s="246"/>
      <c r="B99" s="112"/>
      <c r="C99" s="285" t="s">
        <v>123</v>
      </c>
      <c r="D99" s="285" t="s">
        <v>80</v>
      </c>
      <c r="E99" s="285" t="s">
        <v>608</v>
      </c>
      <c r="F99" s="308"/>
      <c r="G99" s="305"/>
      <c r="H99" s="364"/>
      <c r="I99" s="364"/>
      <c r="J99" s="364"/>
      <c r="K99" s="364"/>
      <c r="L99" s="364"/>
      <c r="M99" s="364"/>
      <c r="N99" s="310"/>
      <c r="O99" s="310"/>
      <c r="P99" s="310"/>
      <c r="Q99" s="248"/>
      <c r="R99" s="248"/>
      <c r="S99" s="248"/>
      <c r="T99" s="248"/>
      <c r="U99" s="248"/>
      <c r="V99" s="248"/>
      <c r="W99" s="297"/>
      <c r="X99" s="297"/>
      <c r="Y99" s="297"/>
      <c r="Z99" s="297"/>
      <c r="AA99" s="302"/>
      <c r="AB99" s="300"/>
      <c r="AC99" s="94"/>
      <c r="AD99" s="94"/>
      <c r="AE99" s="94"/>
      <c r="AF99" s="94"/>
      <c r="AG99" s="94"/>
      <c r="AH99" s="94"/>
      <c r="AI99" s="94"/>
    </row>
    <row r="100" spans="1:38" s="95" customFormat="1" ht="132" customHeight="1">
      <c r="A100" s="382" t="s">
        <v>613</v>
      </c>
      <c r="B100" s="331" t="s">
        <v>837</v>
      </c>
      <c r="C100" s="316" t="s">
        <v>85</v>
      </c>
      <c r="D100" s="316" t="s">
        <v>92</v>
      </c>
      <c r="E100" s="316" t="s">
        <v>151</v>
      </c>
      <c r="F100" s="329" t="s">
        <v>609</v>
      </c>
      <c r="G100" s="331" t="s">
        <v>610</v>
      </c>
      <c r="H100" s="322" t="s">
        <v>69</v>
      </c>
      <c r="I100" s="322">
        <v>1</v>
      </c>
      <c r="J100" s="322" t="s">
        <v>70</v>
      </c>
      <c r="K100" s="309">
        <v>10</v>
      </c>
      <c r="L100" s="309">
        <v>10</v>
      </c>
      <c r="M100" s="309" t="s">
        <v>71</v>
      </c>
      <c r="N100" s="309" t="s">
        <v>611</v>
      </c>
      <c r="O100" s="309" t="s">
        <v>246</v>
      </c>
      <c r="P100" s="309">
        <v>85</v>
      </c>
      <c r="Q100" s="247" t="s">
        <v>276</v>
      </c>
      <c r="R100" s="247">
        <v>1</v>
      </c>
      <c r="S100" s="247" t="s">
        <v>70</v>
      </c>
      <c r="T100" s="247">
        <v>10</v>
      </c>
      <c r="U100" s="247">
        <v>10</v>
      </c>
      <c r="V100" s="247" t="s">
        <v>71</v>
      </c>
      <c r="W100" s="301" t="s">
        <v>597</v>
      </c>
      <c r="X100" s="295">
        <v>43101</v>
      </c>
      <c r="Y100" s="295">
        <v>43465</v>
      </c>
      <c r="Z100" s="295" t="s">
        <v>598</v>
      </c>
      <c r="AA100" s="301" t="s">
        <v>599</v>
      </c>
      <c r="AB100" s="298" t="s">
        <v>600</v>
      </c>
      <c r="AC100" s="94"/>
      <c r="AD100" s="94"/>
      <c r="AE100" s="94"/>
      <c r="AF100" s="94"/>
      <c r="AG100" s="94"/>
      <c r="AH100" s="94"/>
      <c r="AI100" s="94"/>
    </row>
    <row r="101" spans="1:38" s="95" customFormat="1" ht="71.25" customHeight="1">
      <c r="A101" s="252"/>
      <c r="B101" s="332"/>
      <c r="C101" s="316" t="s">
        <v>85</v>
      </c>
      <c r="D101" s="316" t="s">
        <v>75</v>
      </c>
      <c r="E101" s="316" t="s">
        <v>180</v>
      </c>
      <c r="F101" s="330"/>
      <c r="G101" s="332"/>
      <c r="H101" s="361"/>
      <c r="I101" s="361"/>
      <c r="J101" s="361"/>
      <c r="K101" s="364"/>
      <c r="L101" s="364"/>
      <c r="M101" s="364"/>
      <c r="N101" s="310"/>
      <c r="O101" s="310"/>
      <c r="P101" s="310"/>
      <c r="Q101" s="248"/>
      <c r="R101" s="248"/>
      <c r="S101" s="248"/>
      <c r="T101" s="248"/>
      <c r="U101" s="248"/>
      <c r="V101" s="248"/>
      <c r="W101" s="302"/>
      <c r="X101" s="297"/>
      <c r="Y101" s="297"/>
      <c r="Z101" s="297"/>
      <c r="AA101" s="302"/>
      <c r="AB101" s="300"/>
      <c r="AC101" s="94"/>
      <c r="AD101" s="94"/>
      <c r="AE101" s="94"/>
      <c r="AF101" s="94"/>
      <c r="AG101" s="94"/>
      <c r="AH101" s="94"/>
      <c r="AI101" s="94"/>
    </row>
    <row r="102" spans="1:38" s="95" customFormat="1" ht="118.5" customHeight="1">
      <c r="A102" s="382" t="s">
        <v>613</v>
      </c>
      <c r="B102" s="331" t="s">
        <v>837</v>
      </c>
      <c r="C102" s="316" t="s">
        <v>85</v>
      </c>
      <c r="D102" s="316" t="s">
        <v>92</v>
      </c>
      <c r="E102" s="316" t="s">
        <v>612</v>
      </c>
      <c r="F102" s="329" t="s">
        <v>288</v>
      </c>
      <c r="G102" s="331" t="s">
        <v>181</v>
      </c>
      <c r="H102" s="322" t="s">
        <v>69</v>
      </c>
      <c r="I102" s="322">
        <v>1</v>
      </c>
      <c r="J102" s="322" t="s">
        <v>70</v>
      </c>
      <c r="K102" s="309">
        <v>10</v>
      </c>
      <c r="L102" s="309">
        <v>10</v>
      </c>
      <c r="M102" s="309" t="s">
        <v>71</v>
      </c>
      <c r="N102" s="309" t="s">
        <v>854</v>
      </c>
      <c r="O102" s="309" t="s">
        <v>246</v>
      </c>
      <c r="P102" s="309">
        <v>85</v>
      </c>
      <c r="Q102" s="374" t="s">
        <v>276</v>
      </c>
      <c r="R102" s="374">
        <v>1</v>
      </c>
      <c r="S102" s="374" t="s">
        <v>70</v>
      </c>
      <c r="T102" s="374">
        <v>10</v>
      </c>
      <c r="U102" s="374">
        <v>10</v>
      </c>
      <c r="V102" s="374" t="s">
        <v>71</v>
      </c>
      <c r="W102" s="470" t="s">
        <v>289</v>
      </c>
      <c r="X102" s="426">
        <v>43101</v>
      </c>
      <c r="Y102" s="426">
        <v>43465</v>
      </c>
      <c r="Z102" s="426" t="s">
        <v>601</v>
      </c>
      <c r="AA102" s="470" t="s">
        <v>599</v>
      </c>
      <c r="AB102" s="471" t="s">
        <v>495</v>
      </c>
      <c r="AC102" s="94"/>
      <c r="AD102" s="94"/>
      <c r="AE102" s="94"/>
      <c r="AF102" s="94"/>
      <c r="AG102" s="94"/>
      <c r="AH102" s="94"/>
      <c r="AI102" s="94"/>
    </row>
    <row r="103" spans="1:38" s="95" customFormat="1" ht="107.25" customHeight="1">
      <c r="A103" s="252"/>
      <c r="B103" s="431"/>
      <c r="C103" s="316" t="s">
        <v>85</v>
      </c>
      <c r="D103" s="316" t="s">
        <v>75</v>
      </c>
      <c r="E103" s="316" t="s">
        <v>180</v>
      </c>
      <c r="F103" s="330"/>
      <c r="G103" s="332"/>
      <c r="H103" s="361"/>
      <c r="I103" s="361"/>
      <c r="J103" s="361"/>
      <c r="K103" s="364"/>
      <c r="L103" s="364"/>
      <c r="M103" s="364"/>
      <c r="N103" s="310"/>
      <c r="O103" s="310"/>
      <c r="P103" s="310"/>
      <c r="Q103" s="248"/>
      <c r="R103" s="248"/>
      <c r="S103" s="248"/>
      <c r="T103" s="248"/>
      <c r="U103" s="248"/>
      <c r="V103" s="248"/>
      <c r="W103" s="302"/>
      <c r="X103" s="297"/>
      <c r="Y103" s="297"/>
      <c r="Z103" s="297"/>
      <c r="AA103" s="302"/>
      <c r="AB103" s="300"/>
      <c r="AC103" s="94"/>
      <c r="AD103" s="94"/>
      <c r="AE103" s="94"/>
      <c r="AF103" s="94"/>
      <c r="AG103" s="94"/>
      <c r="AH103" s="94"/>
      <c r="AI103" s="94"/>
    </row>
    <row r="104" spans="1:38" s="95" customFormat="1" ht="63" customHeight="1">
      <c r="A104" s="382"/>
      <c r="B104" s="331"/>
      <c r="C104" s="316" t="s">
        <v>94</v>
      </c>
      <c r="D104" s="316" t="s">
        <v>68</v>
      </c>
      <c r="E104" s="316" t="s">
        <v>188</v>
      </c>
      <c r="F104" s="329"/>
      <c r="G104" s="331"/>
      <c r="H104" s="367"/>
      <c r="I104" s="367"/>
      <c r="J104" s="367"/>
      <c r="K104" s="367"/>
      <c r="L104" s="367"/>
      <c r="M104" s="367"/>
      <c r="N104" s="309"/>
      <c r="O104" s="309"/>
      <c r="P104" s="309"/>
      <c r="Q104" s="247" t="s">
        <v>18</v>
      </c>
      <c r="R104" s="247" t="s">
        <v>18</v>
      </c>
      <c r="S104" s="247" t="s">
        <v>18</v>
      </c>
      <c r="T104" s="247" t="s">
        <v>18</v>
      </c>
      <c r="U104" s="247" t="s">
        <v>18</v>
      </c>
      <c r="V104" s="247" t="s">
        <v>18</v>
      </c>
      <c r="W104" s="288" t="s">
        <v>18</v>
      </c>
      <c r="X104" s="288" t="s">
        <v>18</v>
      </c>
      <c r="Y104" s="288" t="s">
        <v>18</v>
      </c>
      <c r="Z104" s="288" t="s">
        <v>18</v>
      </c>
      <c r="AA104" s="288" t="s">
        <v>18</v>
      </c>
      <c r="AB104" s="324" t="s">
        <v>18</v>
      </c>
      <c r="AC104" s="94"/>
      <c r="AD104" s="94"/>
      <c r="AE104" s="94"/>
      <c r="AF104" s="94"/>
      <c r="AG104" s="94"/>
      <c r="AH104" s="94"/>
      <c r="AI104" s="94"/>
    </row>
    <row r="105" spans="1:38" s="95" customFormat="1" ht="63" customHeight="1">
      <c r="A105" s="262"/>
      <c r="B105" s="436"/>
      <c r="C105" s="316" t="s">
        <v>94</v>
      </c>
      <c r="D105" s="316" t="s">
        <v>68</v>
      </c>
      <c r="E105" s="316" t="s">
        <v>189</v>
      </c>
      <c r="F105" s="342"/>
      <c r="G105" s="341"/>
      <c r="H105" s="367"/>
      <c r="I105" s="367"/>
      <c r="J105" s="367"/>
      <c r="K105" s="367"/>
      <c r="L105" s="367"/>
      <c r="M105" s="367"/>
      <c r="N105" s="339"/>
      <c r="O105" s="339"/>
      <c r="P105" s="339"/>
      <c r="Q105" s="259"/>
      <c r="R105" s="259"/>
      <c r="S105" s="259"/>
      <c r="T105" s="259"/>
      <c r="U105" s="259"/>
      <c r="V105" s="259"/>
      <c r="W105" s="337"/>
      <c r="X105" s="334"/>
      <c r="Y105" s="334"/>
      <c r="Z105" s="334"/>
      <c r="AA105" s="334"/>
      <c r="AB105" s="512"/>
      <c r="AC105" s="94"/>
      <c r="AD105" s="94"/>
      <c r="AE105" s="94"/>
      <c r="AF105" s="94"/>
      <c r="AG105" s="94"/>
      <c r="AH105" s="94"/>
      <c r="AI105" s="94"/>
    </row>
    <row r="106" spans="1:38" s="95" customFormat="1" ht="210.75" customHeight="1">
      <c r="A106" s="262" t="s">
        <v>613</v>
      </c>
      <c r="B106" s="341" t="s">
        <v>837</v>
      </c>
      <c r="C106" s="316" t="s">
        <v>94</v>
      </c>
      <c r="D106" s="316" t="s">
        <v>68</v>
      </c>
      <c r="E106" s="316" t="s">
        <v>190</v>
      </c>
      <c r="F106" s="342" t="s">
        <v>849</v>
      </c>
      <c r="G106" s="341" t="s">
        <v>468</v>
      </c>
      <c r="H106" s="340" t="s">
        <v>69</v>
      </c>
      <c r="I106" s="340">
        <v>1</v>
      </c>
      <c r="J106" s="340" t="s">
        <v>70</v>
      </c>
      <c r="K106" s="339">
        <v>10</v>
      </c>
      <c r="L106" s="339">
        <v>10</v>
      </c>
      <c r="M106" s="339" t="s">
        <v>71</v>
      </c>
      <c r="N106" s="339" t="s">
        <v>839</v>
      </c>
      <c r="O106" s="339" t="s">
        <v>76</v>
      </c>
      <c r="P106" s="339">
        <v>85</v>
      </c>
      <c r="Q106" s="259" t="s">
        <v>69</v>
      </c>
      <c r="R106" s="259">
        <v>1</v>
      </c>
      <c r="S106" s="259" t="s">
        <v>70</v>
      </c>
      <c r="T106" s="259">
        <v>10</v>
      </c>
      <c r="U106" s="259">
        <v>10</v>
      </c>
      <c r="V106" s="259" t="s">
        <v>71</v>
      </c>
      <c r="W106" s="337" t="s">
        <v>840</v>
      </c>
      <c r="X106" s="334" t="s">
        <v>644</v>
      </c>
      <c r="Y106" s="334" t="s">
        <v>644</v>
      </c>
      <c r="Z106" s="334" t="s">
        <v>644</v>
      </c>
      <c r="AA106" s="334" t="s">
        <v>644</v>
      </c>
      <c r="AB106" s="512" t="s">
        <v>644</v>
      </c>
      <c r="AC106" s="94"/>
      <c r="AD106" s="94"/>
      <c r="AE106" s="94"/>
      <c r="AF106" s="94"/>
      <c r="AG106" s="94"/>
      <c r="AH106" s="94"/>
      <c r="AI106" s="94"/>
    </row>
    <row r="107" spans="1:38" s="95" customFormat="1" ht="63" customHeight="1">
      <c r="A107" s="262"/>
      <c r="B107" s="436"/>
      <c r="C107" s="316" t="s">
        <v>85</v>
      </c>
      <c r="D107" s="316" t="s">
        <v>75</v>
      </c>
      <c r="E107" s="316" t="s">
        <v>151</v>
      </c>
      <c r="F107" s="342"/>
      <c r="G107" s="341"/>
      <c r="H107" s="367"/>
      <c r="I107" s="367"/>
      <c r="J107" s="367"/>
      <c r="K107" s="366"/>
      <c r="L107" s="366"/>
      <c r="M107" s="366"/>
      <c r="N107" s="339"/>
      <c r="O107" s="339"/>
      <c r="P107" s="339"/>
      <c r="Q107" s="259"/>
      <c r="R107" s="259"/>
      <c r="S107" s="259"/>
      <c r="T107" s="259"/>
      <c r="U107" s="259"/>
      <c r="V107" s="259"/>
      <c r="W107" s="337"/>
      <c r="X107" s="334"/>
      <c r="Y107" s="334"/>
      <c r="Z107" s="334"/>
      <c r="AA107" s="334"/>
      <c r="AB107" s="512"/>
      <c r="AC107" s="94"/>
      <c r="AD107" s="94"/>
      <c r="AE107" s="94"/>
      <c r="AF107" s="94"/>
      <c r="AG107" s="94"/>
      <c r="AH107" s="94"/>
      <c r="AI107" s="94"/>
    </row>
    <row r="108" spans="1:38" s="95" customFormat="1" ht="111" customHeight="1">
      <c r="A108" s="252"/>
      <c r="B108" s="431"/>
      <c r="C108" s="316" t="s">
        <v>94</v>
      </c>
      <c r="D108" s="316" t="s">
        <v>78</v>
      </c>
      <c r="E108" s="316" t="s">
        <v>838</v>
      </c>
      <c r="F108" s="330"/>
      <c r="G108" s="332"/>
      <c r="H108" s="361"/>
      <c r="I108" s="361"/>
      <c r="J108" s="361"/>
      <c r="K108" s="364"/>
      <c r="L108" s="364"/>
      <c r="M108" s="364"/>
      <c r="N108" s="310"/>
      <c r="O108" s="310"/>
      <c r="P108" s="310"/>
      <c r="Q108" s="248"/>
      <c r="R108" s="248"/>
      <c r="S108" s="248"/>
      <c r="T108" s="248"/>
      <c r="U108" s="248"/>
      <c r="V108" s="248"/>
      <c r="W108" s="302"/>
      <c r="X108" s="335"/>
      <c r="Y108" s="335"/>
      <c r="Z108" s="335"/>
      <c r="AA108" s="335"/>
      <c r="AB108" s="513"/>
      <c r="AC108" s="94"/>
      <c r="AD108" s="94"/>
      <c r="AE108" s="94"/>
      <c r="AF108" s="94"/>
      <c r="AG108" s="94"/>
      <c r="AH108" s="94"/>
      <c r="AI108" s="94"/>
    </row>
    <row r="109" spans="1:38" s="95" customFormat="1" ht="66" customHeight="1">
      <c r="A109" s="110" t="s">
        <v>585</v>
      </c>
      <c r="B109" s="98"/>
      <c r="C109" s="103"/>
      <c r="D109" s="103"/>
      <c r="E109" s="99"/>
      <c r="F109" s="99"/>
      <c r="G109" s="99"/>
      <c r="H109" s="100"/>
      <c r="I109" s="100"/>
      <c r="J109" s="100"/>
      <c r="K109" s="100"/>
      <c r="L109" s="100"/>
      <c r="M109" s="100"/>
      <c r="N109" s="100"/>
      <c r="O109" s="100"/>
      <c r="P109" s="100"/>
      <c r="Q109" s="101"/>
      <c r="R109" s="101"/>
      <c r="S109" s="101"/>
      <c r="T109" s="101"/>
      <c r="U109" s="101"/>
      <c r="V109" s="101"/>
      <c r="W109" s="102"/>
      <c r="X109" s="102"/>
      <c r="Y109" s="102"/>
      <c r="Z109" s="102"/>
      <c r="AA109" s="102"/>
      <c r="AB109" s="109"/>
      <c r="AC109" s="94"/>
      <c r="AD109" s="94"/>
      <c r="AE109" s="94"/>
      <c r="AF109" s="94"/>
      <c r="AG109" s="94"/>
      <c r="AH109" s="94"/>
      <c r="AI109" s="94"/>
      <c r="AJ109" s="94"/>
      <c r="AK109" s="94"/>
      <c r="AL109" s="94"/>
    </row>
    <row r="110" spans="1:38" s="95" customFormat="1" ht="103.5" customHeight="1">
      <c r="A110" s="382" t="s">
        <v>191</v>
      </c>
      <c r="B110" s="303" t="s">
        <v>516</v>
      </c>
      <c r="C110" s="285" t="s">
        <v>74</v>
      </c>
      <c r="D110" s="303" t="s">
        <v>517</v>
      </c>
      <c r="E110" s="285" t="s">
        <v>518</v>
      </c>
      <c r="F110" s="307" t="s">
        <v>882</v>
      </c>
      <c r="G110" s="303" t="s">
        <v>844</v>
      </c>
      <c r="H110" s="362" t="s">
        <v>69</v>
      </c>
      <c r="I110" s="362">
        <v>1</v>
      </c>
      <c r="J110" s="362" t="s">
        <v>70</v>
      </c>
      <c r="K110" s="362">
        <v>10</v>
      </c>
      <c r="L110" s="362">
        <v>10</v>
      </c>
      <c r="M110" s="362" t="s">
        <v>71</v>
      </c>
      <c r="N110" s="362" t="s">
        <v>519</v>
      </c>
      <c r="O110" s="362" t="s">
        <v>76</v>
      </c>
      <c r="P110" s="362">
        <v>85</v>
      </c>
      <c r="Q110" s="374" t="s">
        <v>69</v>
      </c>
      <c r="R110" s="374">
        <v>1</v>
      </c>
      <c r="S110" s="374" t="s">
        <v>70</v>
      </c>
      <c r="T110" s="374">
        <v>10</v>
      </c>
      <c r="U110" s="374">
        <v>10</v>
      </c>
      <c r="V110" s="374" t="s">
        <v>71</v>
      </c>
      <c r="W110" s="470" t="s">
        <v>845</v>
      </c>
      <c r="X110" s="472" t="s">
        <v>644</v>
      </c>
      <c r="Y110" s="472" t="s">
        <v>644</v>
      </c>
      <c r="Z110" s="472" t="s">
        <v>644</v>
      </c>
      <c r="AA110" s="472" t="s">
        <v>644</v>
      </c>
      <c r="AB110" s="514" t="s">
        <v>644</v>
      </c>
      <c r="AC110" s="94"/>
      <c r="AD110" s="94"/>
      <c r="AE110" s="94"/>
      <c r="AF110" s="94"/>
      <c r="AG110" s="94"/>
      <c r="AH110" s="94"/>
      <c r="AI110" s="94"/>
    </row>
    <row r="111" spans="1:38" s="95" customFormat="1" ht="67.5" customHeight="1">
      <c r="A111" s="119"/>
      <c r="B111" s="112"/>
      <c r="C111" s="285" t="s">
        <v>85</v>
      </c>
      <c r="D111" s="305"/>
      <c r="E111" s="285" t="s">
        <v>192</v>
      </c>
      <c r="F111" s="308"/>
      <c r="G111" s="305"/>
      <c r="H111" s="310"/>
      <c r="I111" s="310"/>
      <c r="J111" s="310"/>
      <c r="K111" s="310"/>
      <c r="L111" s="310"/>
      <c r="M111" s="310"/>
      <c r="N111" s="310"/>
      <c r="O111" s="310"/>
      <c r="P111" s="310"/>
      <c r="Q111" s="113"/>
      <c r="R111" s="113"/>
      <c r="S111" s="113"/>
      <c r="T111" s="113"/>
      <c r="U111" s="113"/>
      <c r="V111" s="113"/>
      <c r="W111" s="302"/>
      <c r="X111" s="335"/>
      <c r="Y111" s="335"/>
      <c r="Z111" s="335"/>
      <c r="AA111" s="335"/>
      <c r="AB111" s="513"/>
      <c r="AC111" s="94"/>
      <c r="AD111" s="94"/>
      <c r="AE111" s="94"/>
      <c r="AF111" s="94"/>
      <c r="AG111" s="94"/>
      <c r="AH111" s="94"/>
      <c r="AI111" s="94"/>
    </row>
    <row r="112" spans="1:38" s="95" customFormat="1" ht="89.25" customHeight="1">
      <c r="A112" s="382"/>
      <c r="B112" s="303"/>
      <c r="C112" s="316" t="s">
        <v>85</v>
      </c>
      <c r="D112" s="316" t="s">
        <v>92</v>
      </c>
      <c r="E112" s="116" t="s">
        <v>195</v>
      </c>
      <c r="F112" s="329"/>
      <c r="G112" s="303"/>
      <c r="H112" s="322"/>
      <c r="I112" s="322"/>
      <c r="J112" s="322"/>
      <c r="K112" s="322"/>
      <c r="L112" s="322"/>
      <c r="M112" s="322"/>
      <c r="N112" s="322" t="s">
        <v>896</v>
      </c>
      <c r="O112" s="322"/>
      <c r="P112" s="322"/>
      <c r="Q112" s="377"/>
      <c r="R112" s="377"/>
      <c r="S112" s="377"/>
      <c r="T112" s="377"/>
      <c r="U112" s="377"/>
      <c r="V112" s="377"/>
      <c r="W112" s="288" t="s">
        <v>18</v>
      </c>
      <c r="X112" s="288" t="s">
        <v>18</v>
      </c>
      <c r="Y112" s="288" t="s">
        <v>18</v>
      </c>
      <c r="Z112" s="288" t="s">
        <v>18</v>
      </c>
      <c r="AA112" s="288" t="s">
        <v>18</v>
      </c>
      <c r="AB112" s="324" t="s">
        <v>18</v>
      </c>
      <c r="AC112" s="94"/>
      <c r="AD112" s="94"/>
      <c r="AE112" s="94"/>
      <c r="AF112" s="94"/>
      <c r="AG112" s="94"/>
      <c r="AH112" s="94"/>
      <c r="AI112" s="94"/>
    </row>
    <row r="113" spans="1:38" s="95" customFormat="1" ht="141.75" customHeight="1">
      <c r="A113" s="118"/>
      <c r="B113" s="436"/>
      <c r="C113" s="316"/>
      <c r="D113" s="316" t="s">
        <v>92</v>
      </c>
      <c r="E113" s="116" t="s">
        <v>378</v>
      </c>
      <c r="F113" s="342"/>
      <c r="G113" s="341"/>
      <c r="H113" s="340"/>
      <c r="I113" s="340"/>
      <c r="J113" s="340"/>
      <c r="K113" s="340"/>
      <c r="L113" s="340"/>
      <c r="M113" s="340"/>
      <c r="N113" s="340" t="s">
        <v>897</v>
      </c>
      <c r="O113" s="340"/>
      <c r="P113" s="340"/>
      <c r="Q113" s="380"/>
      <c r="R113" s="380"/>
      <c r="S113" s="380"/>
      <c r="T113" s="380"/>
      <c r="U113" s="380"/>
      <c r="V113" s="380"/>
      <c r="W113" s="337"/>
      <c r="X113" s="334"/>
      <c r="Y113" s="334"/>
      <c r="Z113" s="334"/>
      <c r="AA113" s="334"/>
      <c r="AB113" s="512"/>
      <c r="AC113" s="94"/>
      <c r="AD113" s="94"/>
      <c r="AE113" s="94"/>
      <c r="AF113" s="94"/>
      <c r="AG113" s="94"/>
      <c r="AH113" s="94"/>
      <c r="AI113" s="94"/>
    </row>
    <row r="114" spans="1:38" s="95" customFormat="1" ht="171" customHeight="1">
      <c r="A114" s="262" t="s">
        <v>193</v>
      </c>
      <c r="B114" s="341" t="s">
        <v>194</v>
      </c>
      <c r="C114" s="316" t="s">
        <v>85</v>
      </c>
      <c r="D114" s="316" t="s">
        <v>75</v>
      </c>
      <c r="E114" s="331" t="s">
        <v>196</v>
      </c>
      <c r="F114" s="342" t="s">
        <v>850</v>
      </c>
      <c r="G114" s="341" t="s">
        <v>327</v>
      </c>
      <c r="H114" s="340" t="s">
        <v>69</v>
      </c>
      <c r="I114" s="340">
        <v>1</v>
      </c>
      <c r="J114" s="340" t="s">
        <v>250</v>
      </c>
      <c r="K114" s="340">
        <v>20</v>
      </c>
      <c r="L114" s="340">
        <v>20</v>
      </c>
      <c r="M114" s="340" t="s">
        <v>251</v>
      </c>
      <c r="N114" s="340" t="s">
        <v>898</v>
      </c>
      <c r="O114" s="340" t="s">
        <v>76</v>
      </c>
      <c r="P114" s="340">
        <v>85</v>
      </c>
      <c r="Q114" s="261" t="s">
        <v>69</v>
      </c>
      <c r="R114" s="261">
        <v>1</v>
      </c>
      <c r="S114" s="261" t="s">
        <v>250</v>
      </c>
      <c r="T114" s="261">
        <v>20</v>
      </c>
      <c r="U114" s="261">
        <v>20</v>
      </c>
      <c r="V114" s="261" t="s">
        <v>251</v>
      </c>
      <c r="W114" s="337" t="s">
        <v>823</v>
      </c>
      <c r="X114" s="334">
        <v>43101</v>
      </c>
      <c r="Y114" s="334">
        <v>43465</v>
      </c>
      <c r="Z114" s="336" t="s">
        <v>824</v>
      </c>
      <c r="AA114" s="326" t="s">
        <v>825</v>
      </c>
      <c r="AB114" s="344" t="s">
        <v>826</v>
      </c>
      <c r="AC114" s="94"/>
      <c r="AD114" s="94"/>
      <c r="AE114" s="94"/>
      <c r="AF114" s="94"/>
      <c r="AG114" s="94"/>
      <c r="AH114" s="94"/>
      <c r="AI114" s="94"/>
    </row>
    <row r="115" spans="1:38" s="95" customFormat="1" ht="73.5" customHeight="1">
      <c r="A115" s="118"/>
      <c r="B115" s="436"/>
      <c r="C115" s="316" t="s">
        <v>74</v>
      </c>
      <c r="D115" s="316" t="s">
        <v>75</v>
      </c>
      <c r="E115" s="316" t="s">
        <v>197</v>
      </c>
      <c r="F115" s="342"/>
      <c r="G115" s="341"/>
      <c r="H115" s="340"/>
      <c r="I115" s="340"/>
      <c r="J115" s="340"/>
      <c r="K115" s="340"/>
      <c r="L115" s="340"/>
      <c r="M115" s="340"/>
      <c r="N115" s="340" t="s">
        <v>899</v>
      </c>
      <c r="O115" s="340"/>
      <c r="P115" s="340"/>
      <c r="Q115" s="380"/>
      <c r="R115" s="380"/>
      <c r="S115" s="380"/>
      <c r="T115" s="380"/>
      <c r="U115" s="380"/>
      <c r="V115" s="380"/>
      <c r="W115" s="337"/>
      <c r="X115" s="334"/>
      <c r="Y115" s="334"/>
      <c r="Z115" s="336"/>
      <c r="AA115" s="326"/>
      <c r="AB115" s="344"/>
      <c r="AC115" s="94"/>
      <c r="AD115" s="94"/>
      <c r="AE115" s="94"/>
      <c r="AF115" s="94"/>
      <c r="AG115" s="94"/>
      <c r="AH115" s="94"/>
      <c r="AI115" s="94"/>
    </row>
    <row r="116" spans="1:38" s="95" customFormat="1" ht="118.5" customHeight="1">
      <c r="A116" s="119"/>
      <c r="B116" s="431"/>
      <c r="C116" s="316" t="s">
        <v>123</v>
      </c>
      <c r="D116" s="316" t="s">
        <v>92</v>
      </c>
      <c r="E116" s="316" t="s">
        <v>379</v>
      </c>
      <c r="F116" s="330"/>
      <c r="G116" s="332"/>
      <c r="H116" s="323"/>
      <c r="I116" s="323"/>
      <c r="J116" s="323"/>
      <c r="K116" s="323"/>
      <c r="L116" s="323"/>
      <c r="M116" s="323"/>
      <c r="N116" s="323" t="s">
        <v>900</v>
      </c>
      <c r="O116" s="323"/>
      <c r="P116" s="323"/>
      <c r="Q116" s="378"/>
      <c r="R116" s="378"/>
      <c r="S116" s="378"/>
      <c r="T116" s="378"/>
      <c r="U116" s="378"/>
      <c r="V116" s="378"/>
      <c r="W116" s="302"/>
      <c r="X116" s="335"/>
      <c r="Y116" s="335"/>
      <c r="Z116" s="328"/>
      <c r="AA116" s="289"/>
      <c r="AB116" s="325"/>
      <c r="AC116" s="94"/>
      <c r="AD116" s="94"/>
      <c r="AE116" s="94"/>
      <c r="AF116" s="94"/>
      <c r="AG116" s="94"/>
      <c r="AH116" s="94"/>
      <c r="AI116" s="94"/>
    </row>
    <row r="117" spans="1:38" s="95" customFormat="1" ht="66" customHeight="1">
      <c r="A117" s="447" t="s">
        <v>827</v>
      </c>
      <c r="B117" s="448"/>
      <c r="C117" s="54"/>
      <c r="D117" s="55"/>
      <c r="E117" s="56"/>
      <c r="F117" s="56"/>
      <c r="G117" s="56"/>
      <c r="H117" s="57"/>
      <c r="I117" s="57"/>
      <c r="J117" s="57"/>
      <c r="K117" s="57"/>
      <c r="L117" s="57"/>
      <c r="M117" s="57"/>
      <c r="N117" s="57"/>
      <c r="O117" s="57"/>
      <c r="P117" s="57"/>
      <c r="Q117" s="58"/>
      <c r="R117" s="58"/>
      <c r="S117" s="58"/>
      <c r="T117" s="58"/>
      <c r="U117" s="58"/>
      <c r="V117" s="58"/>
      <c r="W117" s="59"/>
      <c r="X117" s="59"/>
      <c r="Y117" s="59"/>
      <c r="Z117" s="59"/>
      <c r="AA117" s="59"/>
      <c r="AB117" s="67"/>
      <c r="AC117" s="94"/>
      <c r="AD117" s="94"/>
      <c r="AE117" s="94"/>
      <c r="AF117" s="94"/>
      <c r="AG117" s="94"/>
      <c r="AH117" s="94"/>
      <c r="AI117" s="94"/>
      <c r="AJ117" s="94"/>
      <c r="AK117" s="94"/>
      <c r="AL117" s="94"/>
    </row>
    <row r="118" spans="1:38" s="95" customFormat="1" ht="59.25" customHeight="1">
      <c r="A118" s="117" t="s">
        <v>18</v>
      </c>
      <c r="B118" s="341"/>
      <c r="C118" s="316" t="s">
        <v>85</v>
      </c>
      <c r="D118" s="316" t="s">
        <v>475</v>
      </c>
      <c r="E118" s="116" t="s">
        <v>400</v>
      </c>
      <c r="F118" s="329"/>
      <c r="G118" s="329"/>
      <c r="H118" s="322"/>
      <c r="I118" s="322"/>
      <c r="J118" s="322"/>
      <c r="K118" s="322"/>
      <c r="L118" s="322"/>
      <c r="M118" s="322"/>
      <c r="N118" s="322"/>
      <c r="O118" s="322"/>
      <c r="P118" s="322"/>
      <c r="Q118" s="260"/>
      <c r="R118" s="260"/>
      <c r="S118" s="260"/>
      <c r="T118" s="260"/>
      <c r="U118" s="260"/>
      <c r="V118" s="260"/>
      <c r="W118" s="288" t="s">
        <v>18</v>
      </c>
      <c r="X118" s="288" t="s">
        <v>18</v>
      </c>
      <c r="Y118" s="288" t="s">
        <v>18</v>
      </c>
      <c r="Z118" s="288" t="s">
        <v>18</v>
      </c>
      <c r="AA118" s="288" t="s">
        <v>18</v>
      </c>
      <c r="AB118" s="324" t="s">
        <v>18</v>
      </c>
      <c r="AC118" s="94"/>
      <c r="AD118" s="94"/>
      <c r="AE118" s="94"/>
      <c r="AF118" s="94"/>
      <c r="AG118" s="94"/>
      <c r="AH118" s="94"/>
      <c r="AI118" s="94"/>
    </row>
    <row r="119" spans="1:38" s="95" customFormat="1" ht="53.25" customHeight="1">
      <c r="A119" s="118"/>
      <c r="B119" s="436"/>
      <c r="C119" s="316"/>
      <c r="D119" s="316" t="s">
        <v>80</v>
      </c>
      <c r="E119" s="116" t="s">
        <v>401</v>
      </c>
      <c r="F119" s="342"/>
      <c r="G119" s="341"/>
      <c r="H119" s="340"/>
      <c r="I119" s="340"/>
      <c r="J119" s="340"/>
      <c r="K119" s="340"/>
      <c r="L119" s="340"/>
      <c r="M119" s="340"/>
      <c r="N119" s="340"/>
      <c r="O119" s="340"/>
      <c r="P119" s="340"/>
      <c r="Q119" s="261"/>
      <c r="R119" s="261"/>
      <c r="S119" s="261"/>
      <c r="T119" s="261"/>
      <c r="U119" s="261"/>
      <c r="V119" s="261"/>
      <c r="W119" s="326"/>
      <c r="X119" s="343"/>
      <c r="Y119" s="343"/>
      <c r="Z119" s="326"/>
      <c r="AA119" s="326"/>
      <c r="AB119" s="344"/>
      <c r="AC119" s="94"/>
      <c r="AD119" s="94"/>
      <c r="AE119" s="94"/>
      <c r="AF119" s="94"/>
      <c r="AG119" s="94"/>
      <c r="AH119" s="94"/>
      <c r="AI119" s="94"/>
    </row>
    <row r="120" spans="1:38" s="95" customFormat="1" ht="68.25" customHeight="1">
      <c r="A120" s="118"/>
      <c r="B120" s="436"/>
      <c r="C120" s="316"/>
      <c r="D120" s="316" t="s">
        <v>80</v>
      </c>
      <c r="E120" s="116" t="s">
        <v>402</v>
      </c>
      <c r="F120" s="342"/>
      <c r="G120" s="341"/>
      <c r="H120" s="340"/>
      <c r="I120" s="340"/>
      <c r="J120" s="340"/>
      <c r="K120" s="340"/>
      <c r="L120" s="340"/>
      <c r="M120" s="340"/>
      <c r="N120" s="340"/>
      <c r="O120" s="340"/>
      <c r="P120" s="340"/>
      <c r="Q120" s="261"/>
      <c r="R120" s="261"/>
      <c r="S120" s="261"/>
      <c r="T120" s="261"/>
      <c r="U120" s="261"/>
      <c r="V120" s="261"/>
      <c r="W120" s="326"/>
      <c r="X120" s="343"/>
      <c r="Y120" s="343"/>
      <c r="Z120" s="326"/>
      <c r="AA120" s="326"/>
      <c r="AB120" s="344"/>
      <c r="AC120" s="94"/>
      <c r="AD120" s="94"/>
      <c r="AE120" s="94"/>
      <c r="AF120" s="94"/>
      <c r="AG120" s="94"/>
      <c r="AH120" s="94"/>
      <c r="AI120" s="94"/>
    </row>
    <row r="121" spans="1:38" s="95" customFormat="1" ht="188.25" customHeight="1">
      <c r="A121" s="262" t="s">
        <v>592</v>
      </c>
      <c r="B121" s="341" t="s">
        <v>591</v>
      </c>
      <c r="C121" s="316" t="s">
        <v>85</v>
      </c>
      <c r="D121" s="316" t="s">
        <v>92</v>
      </c>
      <c r="E121" s="116" t="s">
        <v>403</v>
      </c>
      <c r="F121" s="342" t="s">
        <v>432</v>
      </c>
      <c r="G121" s="341" t="s">
        <v>198</v>
      </c>
      <c r="H121" s="340" t="s">
        <v>69</v>
      </c>
      <c r="I121" s="340">
        <v>1</v>
      </c>
      <c r="J121" s="340" t="s">
        <v>70</v>
      </c>
      <c r="K121" s="340">
        <v>10</v>
      </c>
      <c r="L121" s="340">
        <v>10</v>
      </c>
      <c r="M121" s="340" t="s">
        <v>71</v>
      </c>
      <c r="N121" s="340" t="s">
        <v>414</v>
      </c>
      <c r="O121" s="340" t="s">
        <v>76</v>
      </c>
      <c r="P121" s="340">
        <v>100</v>
      </c>
      <c r="Q121" s="261" t="s">
        <v>69</v>
      </c>
      <c r="R121" s="261">
        <v>1</v>
      </c>
      <c r="S121" s="261" t="s">
        <v>70</v>
      </c>
      <c r="T121" s="261">
        <v>10</v>
      </c>
      <c r="U121" s="261">
        <v>10</v>
      </c>
      <c r="V121" s="261" t="s">
        <v>241</v>
      </c>
      <c r="W121" s="326" t="s">
        <v>586</v>
      </c>
      <c r="X121" s="343">
        <v>43101</v>
      </c>
      <c r="Y121" s="343">
        <v>43101</v>
      </c>
      <c r="Z121" s="326" t="s">
        <v>587</v>
      </c>
      <c r="AA121" s="326" t="s">
        <v>588</v>
      </c>
      <c r="AB121" s="344" t="s">
        <v>415</v>
      </c>
      <c r="AC121" s="94"/>
      <c r="AD121" s="94"/>
      <c r="AE121" s="94"/>
      <c r="AF121" s="94"/>
      <c r="AG121" s="94"/>
      <c r="AH121" s="94"/>
      <c r="AI121" s="94"/>
    </row>
    <row r="122" spans="1:38" s="95" customFormat="1" ht="60.75" customHeight="1">
      <c r="A122" s="118"/>
      <c r="B122" s="436"/>
      <c r="C122" s="316" t="s">
        <v>85</v>
      </c>
      <c r="D122" s="316" t="s">
        <v>80</v>
      </c>
      <c r="E122" s="316" t="s">
        <v>404</v>
      </c>
      <c r="F122" s="342"/>
      <c r="G122" s="341"/>
      <c r="H122" s="340"/>
      <c r="I122" s="340"/>
      <c r="J122" s="340"/>
      <c r="K122" s="340"/>
      <c r="L122" s="340"/>
      <c r="M122" s="340"/>
      <c r="N122" s="340"/>
      <c r="O122" s="340"/>
      <c r="P122" s="340"/>
      <c r="Q122" s="261"/>
      <c r="R122" s="261"/>
      <c r="S122" s="261"/>
      <c r="T122" s="261"/>
      <c r="U122" s="261"/>
      <c r="V122" s="261"/>
      <c r="W122" s="326"/>
      <c r="X122" s="343"/>
      <c r="Y122" s="343"/>
      <c r="Z122" s="326"/>
      <c r="AA122" s="326"/>
      <c r="AB122" s="344"/>
      <c r="AC122" s="94"/>
      <c r="AD122" s="94"/>
      <c r="AE122" s="94"/>
      <c r="AF122" s="94"/>
      <c r="AG122" s="94"/>
      <c r="AH122" s="94"/>
      <c r="AI122" s="94"/>
    </row>
    <row r="123" spans="1:38" s="95" customFormat="1" ht="74.25" customHeight="1">
      <c r="A123" s="119"/>
      <c r="B123" s="431"/>
      <c r="C123" s="316" t="s">
        <v>85</v>
      </c>
      <c r="D123" s="316" t="s">
        <v>80</v>
      </c>
      <c r="E123" s="316" t="s">
        <v>405</v>
      </c>
      <c r="F123" s="330"/>
      <c r="G123" s="332"/>
      <c r="H123" s="323"/>
      <c r="I123" s="323"/>
      <c r="J123" s="323"/>
      <c r="K123" s="323"/>
      <c r="L123" s="323"/>
      <c r="M123" s="323"/>
      <c r="N123" s="323"/>
      <c r="O123" s="323"/>
      <c r="P123" s="323"/>
      <c r="Q123" s="258"/>
      <c r="R123" s="258"/>
      <c r="S123" s="258"/>
      <c r="T123" s="258"/>
      <c r="U123" s="258"/>
      <c r="V123" s="258"/>
      <c r="W123" s="289"/>
      <c r="X123" s="315"/>
      <c r="Y123" s="315"/>
      <c r="Z123" s="289"/>
      <c r="AA123" s="289"/>
      <c r="AB123" s="325"/>
      <c r="AC123" s="94"/>
      <c r="AD123" s="94"/>
      <c r="AE123" s="94"/>
      <c r="AF123" s="94"/>
      <c r="AG123" s="94"/>
      <c r="AH123" s="94"/>
      <c r="AI123" s="94"/>
    </row>
    <row r="124" spans="1:38" s="97" customFormat="1" ht="74.25" customHeight="1">
      <c r="A124" s="277"/>
      <c r="B124" s="104"/>
      <c r="C124" s="285" t="s">
        <v>94</v>
      </c>
      <c r="D124" s="285" t="s">
        <v>80</v>
      </c>
      <c r="E124" s="285" t="s">
        <v>199</v>
      </c>
      <c r="F124" s="307"/>
      <c r="G124" s="303"/>
      <c r="H124" s="339"/>
      <c r="I124" s="339"/>
      <c r="J124" s="339"/>
      <c r="K124" s="339"/>
      <c r="L124" s="339"/>
      <c r="M124" s="339"/>
      <c r="N124" s="339"/>
      <c r="O124" s="339"/>
      <c r="P124" s="339"/>
      <c r="Q124" s="247"/>
      <c r="R124" s="247"/>
      <c r="S124" s="247"/>
      <c r="T124" s="247"/>
      <c r="U124" s="247"/>
      <c r="V124" s="247"/>
      <c r="W124" s="301"/>
      <c r="X124" s="333"/>
      <c r="Y124" s="333"/>
      <c r="Z124" s="301"/>
      <c r="AA124" s="301"/>
      <c r="AB124" s="298"/>
      <c r="AC124" s="96"/>
      <c r="AD124" s="96"/>
      <c r="AE124" s="96"/>
      <c r="AF124" s="96"/>
      <c r="AG124" s="96"/>
      <c r="AH124" s="96"/>
      <c r="AI124" s="96"/>
    </row>
    <row r="125" spans="1:38" s="97" customFormat="1" ht="76.5" customHeight="1">
      <c r="A125" s="277"/>
      <c r="B125" s="111"/>
      <c r="C125" s="285"/>
      <c r="D125" s="285" t="s">
        <v>80</v>
      </c>
      <c r="E125" s="285" t="s">
        <v>200</v>
      </c>
      <c r="F125" s="318"/>
      <c r="G125" s="304"/>
      <c r="H125" s="339"/>
      <c r="I125" s="339"/>
      <c r="J125" s="339"/>
      <c r="K125" s="339"/>
      <c r="L125" s="339"/>
      <c r="M125" s="339"/>
      <c r="N125" s="339"/>
      <c r="O125" s="339"/>
      <c r="P125" s="339"/>
      <c r="Q125" s="259"/>
      <c r="R125" s="259"/>
      <c r="S125" s="259"/>
      <c r="T125" s="259"/>
      <c r="U125" s="259"/>
      <c r="V125" s="259"/>
      <c r="W125" s="337" t="s">
        <v>590</v>
      </c>
      <c r="X125" s="334"/>
      <c r="Y125" s="334"/>
      <c r="Z125" s="337"/>
      <c r="AA125" s="337"/>
      <c r="AB125" s="299"/>
      <c r="AC125" s="96"/>
      <c r="AD125" s="96"/>
      <c r="AE125" s="96"/>
      <c r="AF125" s="96"/>
      <c r="AG125" s="96"/>
      <c r="AH125" s="96"/>
      <c r="AI125" s="96"/>
    </row>
    <row r="126" spans="1:38" s="97" customFormat="1" ht="129" customHeight="1">
      <c r="A126" s="245" t="s">
        <v>592</v>
      </c>
      <c r="B126" s="304" t="s">
        <v>591</v>
      </c>
      <c r="C126" s="285" t="s">
        <v>94</v>
      </c>
      <c r="D126" s="285" t="s">
        <v>80</v>
      </c>
      <c r="E126" s="285" t="s">
        <v>201</v>
      </c>
      <c r="F126" s="318" t="s">
        <v>252</v>
      </c>
      <c r="G126" s="304" t="s">
        <v>469</v>
      </c>
      <c r="H126" s="339" t="s">
        <v>69</v>
      </c>
      <c r="I126" s="339">
        <v>1</v>
      </c>
      <c r="J126" s="339" t="s">
        <v>70</v>
      </c>
      <c r="K126" s="339">
        <v>10</v>
      </c>
      <c r="L126" s="339">
        <v>10</v>
      </c>
      <c r="M126" s="339" t="s">
        <v>71</v>
      </c>
      <c r="N126" s="339" t="s">
        <v>414</v>
      </c>
      <c r="O126" s="339" t="s">
        <v>76</v>
      </c>
      <c r="P126" s="339">
        <v>100</v>
      </c>
      <c r="Q126" s="259" t="s">
        <v>69</v>
      </c>
      <c r="R126" s="259">
        <v>1</v>
      </c>
      <c r="S126" s="259" t="s">
        <v>70</v>
      </c>
      <c r="T126" s="259">
        <v>10</v>
      </c>
      <c r="U126" s="259">
        <v>10</v>
      </c>
      <c r="V126" s="259" t="s">
        <v>71</v>
      </c>
      <c r="W126" s="337" t="s">
        <v>479</v>
      </c>
      <c r="X126" s="334">
        <v>43101</v>
      </c>
      <c r="Y126" s="334">
        <v>43101</v>
      </c>
      <c r="Z126" s="337" t="s">
        <v>587</v>
      </c>
      <c r="AA126" s="337" t="s">
        <v>589</v>
      </c>
      <c r="AB126" s="244" t="s">
        <v>415</v>
      </c>
      <c r="AC126" s="96"/>
      <c r="AD126" s="96"/>
      <c r="AE126" s="96"/>
      <c r="AF126" s="96"/>
      <c r="AG126" s="96"/>
      <c r="AH126" s="96"/>
      <c r="AI126" s="96"/>
    </row>
    <row r="127" spans="1:38" s="97" customFormat="1" ht="108">
      <c r="A127" s="277"/>
      <c r="B127" s="111"/>
      <c r="C127" s="285" t="s">
        <v>94</v>
      </c>
      <c r="D127" s="285" t="s">
        <v>80</v>
      </c>
      <c r="E127" s="285" t="s">
        <v>202</v>
      </c>
      <c r="F127" s="318"/>
      <c r="G127" s="304"/>
      <c r="H127" s="339"/>
      <c r="I127" s="339"/>
      <c r="J127" s="339"/>
      <c r="K127" s="339"/>
      <c r="L127" s="339"/>
      <c r="M127" s="339"/>
      <c r="N127" s="339"/>
      <c r="O127" s="339"/>
      <c r="P127" s="339"/>
      <c r="Q127" s="259"/>
      <c r="R127" s="259"/>
      <c r="S127" s="259"/>
      <c r="T127" s="259"/>
      <c r="U127" s="259"/>
      <c r="V127" s="259"/>
      <c r="W127" s="337" t="s">
        <v>440</v>
      </c>
      <c r="X127" s="334"/>
      <c r="Y127" s="334"/>
      <c r="Z127" s="337"/>
      <c r="AA127" s="337"/>
      <c r="AB127" s="299"/>
      <c r="AC127" s="96"/>
      <c r="AD127" s="96"/>
      <c r="AE127" s="96"/>
      <c r="AF127" s="96"/>
      <c r="AG127" s="96"/>
      <c r="AH127" s="96"/>
      <c r="AI127" s="96"/>
    </row>
    <row r="128" spans="1:38" s="97" customFormat="1" ht="76.5" customHeight="1">
      <c r="A128" s="278"/>
      <c r="B128" s="112"/>
      <c r="C128" s="285" t="s">
        <v>85</v>
      </c>
      <c r="D128" s="285" t="s">
        <v>80</v>
      </c>
      <c r="E128" s="285" t="s">
        <v>203</v>
      </c>
      <c r="F128" s="308"/>
      <c r="G128" s="305"/>
      <c r="H128" s="310"/>
      <c r="I128" s="310"/>
      <c r="J128" s="310"/>
      <c r="K128" s="310"/>
      <c r="L128" s="310"/>
      <c r="M128" s="310"/>
      <c r="N128" s="310"/>
      <c r="O128" s="310"/>
      <c r="P128" s="310"/>
      <c r="Q128" s="248"/>
      <c r="R128" s="248"/>
      <c r="S128" s="248"/>
      <c r="T128" s="248"/>
      <c r="U128" s="248"/>
      <c r="V128" s="248"/>
      <c r="W128" s="302"/>
      <c r="X128" s="335"/>
      <c r="Y128" s="335"/>
      <c r="Z128" s="302"/>
      <c r="AA128" s="302"/>
      <c r="AB128" s="300"/>
      <c r="AC128" s="96"/>
      <c r="AD128" s="96"/>
      <c r="AE128" s="96"/>
      <c r="AF128" s="96"/>
      <c r="AG128" s="96"/>
      <c r="AH128" s="96"/>
      <c r="AI128" s="96"/>
    </row>
    <row r="129" spans="1:38" s="9" customFormat="1" ht="64.5" customHeight="1">
      <c r="A129" s="110" t="s">
        <v>204</v>
      </c>
      <c r="B129" s="98"/>
      <c r="C129" s="103"/>
      <c r="D129" s="103"/>
      <c r="E129" s="99"/>
      <c r="F129" s="99"/>
      <c r="G129" s="99"/>
      <c r="H129" s="100"/>
      <c r="I129" s="100"/>
      <c r="J129" s="100"/>
      <c r="K129" s="100"/>
      <c r="L129" s="100"/>
      <c r="M129" s="100"/>
      <c r="N129" s="100"/>
      <c r="O129" s="100"/>
      <c r="P129" s="100"/>
      <c r="Q129" s="101"/>
      <c r="R129" s="101"/>
      <c r="S129" s="101"/>
      <c r="T129" s="101"/>
      <c r="U129" s="101"/>
      <c r="V129" s="101"/>
      <c r="W129" s="102"/>
      <c r="X129" s="102"/>
      <c r="Y129" s="102"/>
      <c r="Z129" s="102"/>
      <c r="AA129" s="102"/>
      <c r="AB129" s="109"/>
      <c r="AC129" s="8"/>
      <c r="AD129" s="8"/>
      <c r="AE129" s="8"/>
      <c r="AF129" s="8"/>
      <c r="AG129" s="8"/>
      <c r="AH129" s="8"/>
      <c r="AI129" s="8"/>
      <c r="AJ129" s="8"/>
      <c r="AK129" s="8"/>
      <c r="AL129" s="8"/>
    </row>
    <row r="130" spans="1:38" s="97" customFormat="1" ht="64.5" customHeight="1">
      <c r="A130" s="277"/>
      <c r="B130" s="104"/>
      <c r="C130" s="316" t="s">
        <v>85</v>
      </c>
      <c r="D130" s="316" t="s">
        <v>475</v>
      </c>
      <c r="E130" s="316" t="s">
        <v>419</v>
      </c>
      <c r="F130" s="331"/>
      <c r="G130" s="331"/>
      <c r="H130" s="322" t="s">
        <v>18</v>
      </c>
      <c r="I130" s="322" t="s">
        <v>18</v>
      </c>
      <c r="J130" s="322" t="s">
        <v>18</v>
      </c>
      <c r="K130" s="322" t="s">
        <v>18</v>
      </c>
      <c r="L130" s="322" t="s">
        <v>18</v>
      </c>
      <c r="M130" s="322" t="s">
        <v>18</v>
      </c>
      <c r="N130" s="322" t="s">
        <v>18</v>
      </c>
      <c r="O130" s="322" t="s">
        <v>18</v>
      </c>
      <c r="P130" s="322" t="s">
        <v>18</v>
      </c>
      <c r="Q130" s="260" t="s">
        <v>18</v>
      </c>
      <c r="R130" s="260" t="s">
        <v>18</v>
      </c>
      <c r="S130" s="260" t="s">
        <v>18</v>
      </c>
      <c r="T130" s="260" t="s">
        <v>18</v>
      </c>
      <c r="U130" s="260" t="s">
        <v>18</v>
      </c>
      <c r="V130" s="260" t="s">
        <v>18</v>
      </c>
      <c r="W130" s="288" t="s">
        <v>18</v>
      </c>
      <c r="X130" s="288" t="s">
        <v>18</v>
      </c>
      <c r="Y130" s="288" t="s">
        <v>18</v>
      </c>
      <c r="Z130" s="288" t="s">
        <v>18</v>
      </c>
      <c r="AA130" s="288" t="s">
        <v>18</v>
      </c>
      <c r="AB130" s="324" t="s">
        <v>18</v>
      </c>
      <c r="AC130" s="96"/>
      <c r="AD130" s="96"/>
      <c r="AE130" s="96"/>
      <c r="AF130" s="96"/>
      <c r="AG130" s="96"/>
      <c r="AH130" s="96"/>
      <c r="AI130" s="96"/>
    </row>
    <row r="131" spans="1:38" s="97" customFormat="1" ht="137.25" customHeight="1">
      <c r="A131" s="262" t="s">
        <v>204</v>
      </c>
      <c r="B131" s="341" t="s">
        <v>455</v>
      </c>
      <c r="C131" s="316" t="s">
        <v>85</v>
      </c>
      <c r="D131" s="316"/>
      <c r="E131" s="316" t="s">
        <v>206</v>
      </c>
      <c r="F131" s="342" t="s">
        <v>433</v>
      </c>
      <c r="G131" s="341" t="s">
        <v>205</v>
      </c>
      <c r="H131" s="340" t="s">
        <v>69</v>
      </c>
      <c r="I131" s="340">
        <v>1</v>
      </c>
      <c r="J131" s="340" t="s">
        <v>240</v>
      </c>
      <c r="K131" s="340">
        <v>5</v>
      </c>
      <c r="L131" s="340">
        <v>5</v>
      </c>
      <c r="M131" s="340" t="s">
        <v>71</v>
      </c>
      <c r="N131" s="340" t="s">
        <v>614</v>
      </c>
      <c r="O131" s="340" t="s">
        <v>246</v>
      </c>
      <c r="P131" s="340">
        <v>85</v>
      </c>
      <c r="Q131" s="261" t="s">
        <v>69</v>
      </c>
      <c r="R131" s="261">
        <v>1</v>
      </c>
      <c r="S131" s="261" t="s">
        <v>240</v>
      </c>
      <c r="T131" s="261">
        <v>5</v>
      </c>
      <c r="U131" s="261">
        <v>5</v>
      </c>
      <c r="V131" s="261" t="s">
        <v>71</v>
      </c>
      <c r="W131" s="326" t="s">
        <v>615</v>
      </c>
      <c r="X131" s="334">
        <v>43109</v>
      </c>
      <c r="Y131" s="334">
        <v>43465</v>
      </c>
      <c r="Z131" s="336" t="s">
        <v>254</v>
      </c>
      <c r="AA131" s="326" t="s">
        <v>616</v>
      </c>
      <c r="AB131" s="344" t="s">
        <v>425</v>
      </c>
      <c r="AC131" s="96"/>
      <c r="AD131" s="96"/>
      <c r="AE131" s="96"/>
      <c r="AF131" s="96"/>
      <c r="AG131" s="96"/>
      <c r="AH131" s="96"/>
      <c r="AI131" s="96"/>
    </row>
    <row r="132" spans="1:38" s="97" customFormat="1" ht="64.5" customHeight="1">
      <c r="A132" s="119"/>
      <c r="B132" s="431"/>
      <c r="C132" s="316" t="s">
        <v>94</v>
      </c>
      <c r="D132" s="316"/>
      <c r="E132" s="316" t="s">
        <v>420</v>
      </c>
      <c r="F132" s="330"/>
      <c r="G132" s="332"/>
      <c r="H132" s="323"/>
      <c r="I132" s="323"/>
      <c r="J132" s="323"/>
      <c r="K132" s="323"/>
      <c r="L132" s="323"/>
      <c r="M132" s="323"/>
      <c r="N132" s="340"/>
      <c r="O132" s="323"/>
      <c r="P132" s="323"/>
      <c r="Q132" s="258"/>
      <c r="R132" s="258"/>
      <c r="S132" s="258"/>
      <c r="T132" s="258"/>
      <c r="U132" s="258"/>
      <c r="V132" s="258"/>
      <c r="W132" s="289"/>
      <c r="X132" s="335"/>
      <c r="Y132" s="335"/>
      <c r="Z132" s="328"/>
      <c r="AA132" s="289"/>
      <c r="AB132" s="325"/>
      <c r="AC132" s="96"/>
      <c r="AD132" s="96"/>
      <c r="AE132" s="96"/>
      <c r="AF132" s="96"/>
      <c r="AG132" s="96"/>
      <c r="AH132" s="96"/>
      <c r="AI132" s="96"/>
    </row>
    <row r="133" spans="1:38" s="97" customFormat="1" ht="69" customHeight="1">
      <c r="A133" s="277"/>
      <c r="B133" s="104"/>
      <c r="C133" s="316" t="s">
        <v>85</v>
      </c>
      <c r="D133" s="316"/>
      <c r="E133" s="316" t="s">
        <v>208</v>
      </c>
      <c r="F133" s="331"/>
      <c r="G133" s="331"/>
      <c r="H133" s="322"/>
      <c r="I133" s="322"/>
      <c r="J133" s="322"/>
      <c r="K133" s="322"/>
      <c r="L133" s="322"/>
      <c r="M133" s="322"/>
      <c r="N133" s="322"/>
      <c r="O133" s="322" t="s">
        <v>18</v>
      </c>
      <c r="P133" s="322" t="s">
        <v>18</v>
      </c>
      <c r="Q133" s="260" t="s">
        <v>18</v>
      </c>
      <c r="R133" s="260" t="s">
        <v>18</v>
      </c>
      <c r="S133" s="260" t="s">
        <v>18</v>
      </c>
      <c r="T133" s="260" t="s">
        <v>18</v>
      </c>
      <c r="U133" s="260" t="s">
        <v>18</v>
      </c>
      <c r="V133" s="260" t="s">
        <v>18</v>
      </c>
      <c r="W133" s="288" t="s">
        <v>18</v>
      </c>
      <c r="X133" s="288" t="s">
        <v>18</v>
      </c>
      <c r="Y133" s="288" t="s">
        <v>18</v>
      </c>
      <c r="Z133" s="288" t="s">
        <v>18</v>
      </c>
      <c r="AA133" s="288" t="s">
        <v>18</v>
      </c>
      <c r="AB133" s="324" t="s">
        <v>18</v>
      </c>
      <c r="AC133" s="96"/>
      <c r="AD133" s="96"/>
      <c r="AE133" s="96"/>
      <c r="AF133" s="96"/>
      <c r="AG133" s="96"/>
      <c r="AH133" s="96"/>
      <c r="AI133" s="96"/>
    </row>
    <row r="134" spans="1:38" s="97" customFormat="1" ht="121.5" customHeight="1">
      <c r="A134" s="262" t="s">
        <v>204</v>
      </c>
      <c r="B134" s="341" t="s">
        <v>455</v>
      </c>
      <c r="C134" s="316" t="s">
        <v>104</v>
      </c>
      <c r="D134" s="316" t="s">
        <v>92</v>
      </c>
      <c r="E134" s="316" t="s">
        <v>782</v>
      </c>
      <c r="F134" s="342" t="s">
        <v>781</v>
      </c>
      <c r="G134" s="341" t="s">
        <v>207</v>
      </c>
      <c r="H134" s="340" t="s">
        <v>276</v>
      </c>
      <c r="I134" s="340">
        <v>1</v>
      </c>
      <c r="J134" s="340" t="s">
        <v>70</v>
      </c>
      <c r="K134" s="340">
        <v>10</v>
      </c>
      <c r="L134" s="340">
        <v>10</v>
      </c>
      <c r="M134" s="340" t="s">
        <v>71</v>
      </c>
      <c r="N134" s="340" t="s">
        <v>617</v>
      </c>
      <c r="O134" s="340" t="s">
        <v>76</v>
      </c>
      <c r="P134" s="340">
        <v>85</v>
      </c>
      <c r="Q134" s="261" t="s">
        <v>276</v>
      </c>
      <c r="R134" s="261">
        <v>1</v>
      </c>
      <c r="S134" s="261" t="s">
        <v>70</v>
      </c>
      <c r="T134" s="261">
        <v>10</v>
      </c>
      <c r="U134" s="261">
        <v>10</v>
      </c>
      <c r="V134" s="261" t="s">
        <v>71</v>
      </c>
      <c r="W134" s="326" t="s">
        <v>618</v>
      </c>
      <c r="X134" s="336">
        <v>43132</v>
      </c>
      <c r="Y134" s="336">
        <v>43465</v>
      </c>
      <c r="Z134" s="336" t="s">
        <v>619</v>
      </c>
      <c r="AA134" s="326" t="s">
        <v>620</v>
      </c>
      <c r="AB134" s="344" t="s">
        <v>621</v>
      </c>
      <c r="AC134" s="96"/>
      <c r="AD134" s="96"/>
      <c r="AE134" s="96"/>
      <c r="AF134" s="96"/>
      <c r="AG134" s="96"/>
      <c r="AH134" s="96"/>
      <c r="AI134" s="96"/>
    </row>
    <row r="135" spans="1:38" s="97" customFormat="1" ht="69" customHeight="1">
      <c r="A135" s="119"/>
      <c r="B135" s="431"/>
      <c r="C135" s="316" t="s">
        <v>72</v>
      </c>
      <c r="D135" s="316"/>
      <c r="E135" s="316" t="s">
        <v>209</v>
      </c>
      <c r="F135" s="330"/>
      <c r="G135" s="332"/>
      <c r="H135" s="323"/>
      <c r="I135" s="323"/>
      <c r="J135" s="323"/>
      <c r="K135" s="323"/>
      <c r="L135" s="323"/>
      <c r="M135" s="323"/>
      <c r="N135" s="323"/>
      <c r="O135" s="323"/>
      <c r="P135" s="323"/>
      <c r="Q135" s="258"/>
      <c r="R135" s="258"/>
      <c r="S135" s="258"/>
      <c r="T135" s="258"/>
      <c r="U135" s="258"/>
      <c r="V135" s="258"/>
      <c r="W135" s="289"/>
      <c r="X135" s="328"/>
      <c r="Y135" s="328"/>
      <c r="Z135" s="328"/>
      <c r="AA135" s="289"/>
      <c r="AB135" s="325"/>
      <c r="AC135" s="96"/>
      <c r="AD135" s="96"/>
      <c r="AE135" s="96"/>
      <c r="AF135" s="96"/>
      <c r="AG135" s="96"/>
      <c r="AH135" s="96"/>
      <c r="AI135" s="96"/>
    </row>
    <row r="136" spans="1:38" s="105" customFormat="1" ht="66.75" customHeight="1">
      <c r="A136" s="117" t="s">
        <v>18</v>
      </c>
      <c r="B136" s="104"/>
      <c r="C136" s="285" t="s">
        <v>104</v>
      </c>
      <c r="D136" s="285" t="s">
        <v>80</v>
      </c>
      <c r="E136" s="285" t="s">
        <v>210</v>
      </c>
      <c r="F136" s="331"/>
      <c r="G136" s="331"/>
      <c r="H136" s="309" t="s">
        <v>18</v>
      </c>
      <c r="I136" s="309" t="s">
        <v>18</v>
      </c>
      <c r="J136" s="309" t="s">
        <v>18</v>
      </c>
      <c r="K136" s="309" t="s">
        <v>18</v>
      </c>
      <c r="L136" s="309" t="s">
        <v>18</v>
      </c>
      <c r="M136" s="309" t="s">
        <v>18</v>
      </c>
      <c r="N136" s="309" t="s">
        <v>18</v>
      </c>
      <c r="O136" s="309" t="s">
        <v>18</v>
      </c>
      <c r="P136" s="309" t="s">
        <v>18</v>
      </c>
      <c r="Q136" s="247" t="s">
        <v>18</v>
      </c>
      <c r="R136" s="247" t="s">
        <v>18</v>
      </c>
      <c r="S136" s="247" t="s">
        <v>18</v>
      </c>
      <c r="T136" s="247" t="s">
        <v>18</v>
      </c>
      <c r="U136" s="247" t="s">
        <v>18</v>
      </c>
      <c r="V136" s="247" t="s">
        <v>18</v>
      </c>
      <c r="W136" s="301" t="s">
        <v>18</v>
      </c>
      <c r="X136" s="301" t="s">
        <v>18</v>
      </c>
      <c r="Y136" s="301" t="s">
        <v>18</v>
      </c>
      <c r="Z136" s="301" t="s">
        <v>18</v>
      </c>
      <c r="AA136" s="301" t="s">
        <v>18</v>
      </c>
      <c r="AB136" s="298" t="s">
        <v>18</v>
      </c>
    </row>
    <row r="137" spans="1:38" s="105" customFormat="1" ht="186.75" customHeight="1">
      <c r="A137" s="262" t="s">
        <v>456</v>
      </c>
      <c r="B137" s="304" t="s">
        <v>455</v>
      </c>
      <c r="C137" s="285" t="s">
        <v>211</v>
      </c>
      <c r="D137" s="285" t="s">
        <v>73</v>
      </c>
      <c r="E137" s="285" t="s">
        <v>212</v>
      </c>
      <c r="F137" s="449" t="s">
        <v>426</v>
      </c>
      <c r="G137" s="304" t="s">
        <v>292</v>
      </c>
      <c r="H137" s="339" t="s">
        <v>69</v>
      </c>
      <c r="I137" s="339">
        <v>1</v>
      </c>
      <c r="J137" s="339" t="s">
        <v>70</v>
      </c>
      <c r="K137" s="339">
        <v>10</v>
      </c>
      <c r="L137" s="339">
        <v>10</v>
      </c>
      <c r="M137" s="339" t="s">
        <v>71</v>
      </c>
      <c r="N137" s="339" t="s">
        <v>622</v>
      </c>
      <c r="O137" s="339" t="s">
        <v>242</v>
      </c>
      <c r="P137" s="339">
        <v>85</v>
      </c>
      <c r="Q137" s="259" t="s">
        <v>243</v>
      </c>
      <c r="R137" s="259">
        <v>1</v>
      </c>
      <c r="S137" s="259" t="s">
        <v>70</v>
      </c>
      <c r="T137" s="259">
        <v>10</v>
      </c>
      <c r="U137" s="259">
        <v>20</v>
      </c>
      <c r="V137" s="259" t="s">
        <v>241</v>
      </c>
      <c r="W137" s="337" t="s">
        <v>939</v>
      </c>
      <c r="X137" s="336">
        <v>43132</v>
      </c>
      <c r="Y137" s="336">
        <v>43465</v>
      </c>
      <c r="Z137" s="337" t="s">
        <v>623</v>
      </c>
      <c r="AA137" s="337" t="s">
        <v>624</v>
      </c>
      <c r="AB137" s="299" t="s">
        <v>927</v>
      </c>
    </row>
    <row r="138" spans="1:38" s="105" customFormat="1" ht="54.75" customHeight="1">
      <c r="A138" s="262"/>
      <c r="B138" s="111"/>
      <c r="C138" s="285" t="s">
        <v>114</v>
      </c>
      <c r="D138" s="285" t="s">
        <v>77</v>
      </c>
      <c r="E138" s="285" t="s">
        <v>213</v>
      </c>
      <c r="F138" s="318"/>
      <c r="G138" s="304"/>
      <c r="H138" s="339"/>
      <c r="I138" s="339"/>
      <c r="J138" s="339"/>
      <c r="K138" s="339"/>
      <c r="L138" s="339"/>
      <c r="M138" s="339"/>
      <c r="N138" s="339"/>
      <c r="O138" s="339"/>
      <c r="P138" s="339"/>
      <c r="Q138" s="259"/>
      <c r="R138" s="259"/>
      <c r="S138" s="259"/>
      <c r="T138" s="259"/>
      <c r="U138" s="259"/>
      <c r="V138" s="259"/>
      <c r="W138" s="337"/>
      <c r="X138" s="337"/>
      <c r="Y138" s="337"/>
      <c r="Z138" s="337"/>
      <c r="AA138" s="337"/>
      <c r="AB138" s="299"/>
    </row>
    <row r="139" spans="1:38" s="105" customFormat="1" ht="54.75" customHeight="1">
      <c r="A139" s="119"/>
      <c r="B139" s="112"/>
      <c r="C139" s="285" t="s">
        <v>72</v>
      </c>
      <c r="D139" s="285" t="s">
        <v>75</v>
      </c>
      <c r="E139" s="285" t="s">
        <v>214</v>
      </c>
      <c r="F139" s="308"/>
      <c r="G139" s="305"/>
      <c r="H139" s="310"/>
      <c r="I139" s="310"/>
      <c r="J139" s="310"/>
      <c r="K139" s="310"/>
      <c r="L139" s="310"/>
      <c r="M139" s="310"/>
      <c r="N139" s="310"/>
      <c r="O139" s="310"/>
      <c r="P139" s="310"/>
      <c r="Q139" s="248"/>
      <c r="R139" s="248"/>
      <c r="S139" s="248"/>
      <c r="T139" s="248"/>
      <c r="U139" s="248"/>
      <c r="V139" s="248"/>
      <c r="W139" s="302"/>
      <c r="X139" s="302"/>
      <c r="Y139" s="302"/>
      <c r="Z139" s="302"/>
      <c r="AA139" s="302"/>
      <c r="AB139" s="300"/>
    </row>
    <row r="140" spans="1:38" s="95" customFormat="1" ht="66" customHeight="1">
      <c r="A140" s="277"/>
      <c r="B140" s="104"/>
      <c r="C140" s="106" t="s">
        <v>72</v>
      </c>
      <c r="D140" s="285" t="s">
        <v>73</v>
      </c>
      <c r="E140" s="285" t="s">
        <v>253</v>
      </c>
      <c r="F140" s="307"/>
      <c r="G140" s="307"/>
      <c r="H140" s="369" t="s">
        <v>18</v>
      </c>
      <c r="I140" s="369" t="s">
        <v>18</v>
      </c>
      <c r="J140" s="369" t="s">
        <v>18</v>
      </c>
      <c r="K140" s="369" t="s">
        <v>18</v>
      </c>
      <c r="L140" s="369" t="s">
        <v>18</v>
      </c>
      <c r="M140" s="369" t="s">
        <v>18</v>
      </c>
      <c r="N140" s="369" t="s">
        <v>18</v>
      </c>
      <c r="O140" s="309"/>
      <c r="P140" s="309"/>
      <c r="Q140" s="261" t="s">
        <v>18</v>
      </c>
      <c r="R140" s="261" t="s">
        <v>18</v>
      </c>
      <c r="S140" s="261" t="s">
        <v>18</v>
      </c>
      <c r="T140" s="261" t="s">
        <v>18</v>
      </c>
      <c r="U140" s="261" t="s">
        <v>18</v>
      </c>
      <c r="V140" s="261" t="s">
        <v>18</v>
      </c>
      <c r="W140" s="337" t="s">
        <v>18</v>
      </c>
      <c r="X140" s="337" t="s">
        <v>18</v>
      </c>
      <c r="Y140" s="337" t="s">
        <v>18</v>
      </c>
      <c r="Z140" s="337" t="s">
        <v>18</v>
      </c>
      <c r="AA140" s="337" t="s">
        <v>18</v>
      </c>
      <c r="AB140" s="299" t="s">
        <v>18</v>
      </c>
      <c r="AC140" s="94"/>
      <c r="AD140" s="94"/>
      <c r="AE140" s="94"/>
      <c r="AF140" s="94"/>
      <c r="AG140" s="94"/>
      <c r="AH140" s="94"/>
      <c r="AI140" s="94"/>
    </row>
    <row r="141" spans="1:38" s="95" customFormat="1" ht="138.75" customHeight="1">
      <c r="A141" s="262" t="s">
        <v>204</v>
      </c>
      <c r="B141" s="341" t="s">
        <v>455</v>
      </c>
      <c r="C141" s="107" t="s">
        <v>154</v>
      </c>
      <c r="D141" s="107" t="s">
        <v>93</v>
      </c>
      <c r="E141" s="285" t="s">
        <v>216</v>
      </c>
      <c r="F141" s="318" t="s">
        <v>434</v>
      </c>
      <c r="G141" s="304" t="s">
        <v>215</v>
      </c>
      <c r="H141" s="369" t="s">
        <v>69</v>
      </c>
      <c r="I141" s="369">
        <v>1</v>
      </c>
      <c r="J141" s="369" t="s">
        <v>70</v>
      </c>
      <c r="K141" s="369">
        <v>10</v>
      </c>
      <c r="L141" s="369">
        <v>10</v>
      </c>
      <c r="M141" s="369" t="s">
        <v>71</v>
      </c>
      <c r="N141" s="369" t="s">
        <v>625</v>
      </c>
      <c r="O141" s="369" t="s">
        <v>242</v>
      </c>
      <c r="P141" s="369">
        <v>85</v>
      </c>
      <c r="Q141" s="261" t="s">
        <v>243</v>
      </c>
      <c r="R141" s="261">
        <v>1</v>
      </c>
      <c r="S141" s="261" t="s">
        <v>70</v>
      </c>
      <c r="T141" s="261">
        <v>10</v>
      </c>
      <c r="U141" s="261">
        <v>20</v>
      </c>
      <c r="V141" s="261" t="s">
        <v>241</v>
      </c>
      <c r="W141" s="337" t="s">
        <v>626</v>
      </c>
      <c r="X141" s="296">
        <v>43101</v>
      </c>
      <c r="Y141" s="296">
        <v>43465</v>
      </c>
      <c r="Z141" s="296" t="s">
        <v>380</v>
      </c>
      <c r="AA141" s="337" t="s">
        <v>627</v>
      </c>
      <c r="AB141" s="299" t="s">
        <v>628</v>
      </c>
      <c r="AC141" s="94"/>
      <c r="AD141" s="94"/>
      <c r="AE141" s="94"/>
      <c r="AF141" s="94"/>
      <c r="AG141" s="94"/>
      <c r="AH141" s="94"/>
      <c r="AI141" s="94"/>
    </row>
    <row r="142" spans="1:38" s="95" customFormat="1" ht="97.5" customHeight="1">
      <c r="A142" s="119"/>
      <c r="B142" s="431"/>
      <c r="C142" s="108" t="s">
        <v>123</v>
      </c>
      <c r="D142" s="107" t="s">
        <v>77</v>
      </c>
      <c r="E142" s="285" t="s">
        <v>217</v>
      </c>
      <c r="F142" s="308"/>
      <c r="G142" s="305"/>
      <c r="H142" s="348"/>
      <c r="I142" s="348"/>
      <c r="J142" s="348"/>
      <c r="K142" s="348"/>
      <c r="L142" s="348"/>
      <c r="M142" s="348"/>
      <c r="N142" s="348"/>
      <c r="O142" s="348"/>
      <c r="P142" s="348"/>
      <c r="Q142" s="258"/>
      <c r="R142" s="258"/>
      <c r="S142" s="258"/>
      <c r="T142" s="258"/>
      <c r="U142" s="258"/>
      <c r="V142" s="258"/>
      <c r="W142" s="302"/>
      <c r="X142" s="297"/>
      <c r="Y142" s="297"/>
      <c r="Z142" s="297"/>
      <c r="AA142" s="302"/>
      <c r="AB142" s="300"/>
      <c r="AC142" s="94"/>
      <c r="AD142" s="94"/>
      <c r="AE142" s="94"/>
      <c r="AF142" s="94"/>
      <c r="AG142" s="94"/>
      <c r="AH142" s="94"/>
      <c r="AI142" s="94"/>
    </row>
    <row r="143" spans="1:38" s="7" customFormat="1" ht="54.75" customHeight="1">
      <c r="A143" s="86" t="s">
        <v>218</v>
      </c>
      <c r="B143" s="10"/>
      <c r="C143" s="44"/>
      <c r="D143" s="44"/>
      <c r="E143" s="12"/>
      <c r="F143" s="12"/>
      <c r="G143" s="12"/>
      <c r="H143" s="13"/>
      <c r="I143" s="13"/>
      <c r="J143" s="13"/>
      <c r="K143" s="57"/>
      <c r="L143" s="13"/>
      <c r="M143" s="13"/>
      <c r="N143" s="13"/>
      <c r="O143" s="13"/>
      <c r="P143" s="13"/>
      <c r="Q143" s="14"/>
      <c r="R143" s="14"/>
      <c r="S143" s="14"/>
      <c r="T143" s="14"/>
      <c r="U143" s="14"/>
      <c r="V143" s="14"/>
      <c r="W143" s="15"/>
      <c r="X143" s="15"/>
      <c r="Y143" s="15"/>
      <c r="Z143" s="15"/>
      <c r="AA143" s="15"/>
      <c r="AB143" s="109"/>
      <c r="AC143" s="6"/>
      <c r="AD143" s="6"/>
      <c r="AE143" s="6"/>
      <c r="AF143" s="6"/>
      <c r="AG143" s="6"/>
      <c r="AH143" s="6"/>
      <c r="AI143" s="6"/>
      <c r="AJ143" s="6"/>
      <c r="AK143" s="6"/>
      <c r="AL143" s="6"/>
    </row>
    <row r="144" spans="1:38" s="95" customFormat="1" ht="249" customHeight="1">
      <c r="A144" s="272" t="s">
        <v>218</v>
      </c>
      <c r="B144" s="439" t="s">
        <v>262</v>
      </c>
      <c r="C144" s="285" t="s">
        <v>74</v>
      </c>
      <c r="D144" s="285" t="s">
        <v>475</v>
      </c>
      <c r="E144" s="285" t="s">
        <v>219</v>
      </c>
      <c r="F144" s="307" t="s">
        <v>427</v>
      </c>
      <c r="G144" s="303" t="s">
        <v>901</v>
      </c>
      <c r="H144" s="370" t="s">
        <v>256</v>
      </c>
      <c r="I144" s="371">
        <v>2</v>
      </c>
      <c r="J144" s="370" t="s">
        <v>70</v>
      </c>
      <c r="K144" s="370">
        <v>10</v>
      </c>
      <c r="L144" s="370">
        <f>+K144*I144</f>
        <v>20</v>
      </c>
      <c r="M144" s="370" t="s">
        <v>251</v>
      </c>
      <c r="N144" s="454" t="s">
        <v>642</v>
      </c>
      <c r="O144" s="370" t="s">
        <v>76</v>
      </c>
      <c r="P144" s="370">
        <v>85</v>
      </c>
      <c r="Q144" s="376" t="s">
        <v>69</v>
      </c>
      <c r="R144" s="376">
        <v>1</v>
      </c>
      <c r="S144" s="376" t="s">
        <v>70</v>
      </c>
      <c r="T144" s="376">
        <v>10</v>
      </c>
      <c r="U144" s="376">
        <f>+R144*T144</f>
        <v>10</v>
      </c>
      <c r="V144" s="376" t="s">
        <v>71</v>
      </c>
      <c r="W144" s="475" t="s">
        <v>263</v>
      </c>
      <c r="X144" s="475" t="s">
        <v>264</v>
      </c>
      <c r="Y144" s="475" t="s">
        <v>264</v>
      </c>
      <c r="Z144" s="475" t="s">
        <v>264</v>
      </c>
      <c r="AA144" s="475" t="s">
        <v>264</v>
      </c>
      <c r="AB144" s="476" t="s">
        <v>264</v>
      </c>
      <c r="AC144" s="94"/>
      <c r="AD144" s="94"/>
      <c r="AE144" s="94"/>
      <c r="AF144" s="94"/>
      <c r="AG144" s="94"/>
      <c r="AH144" s="94"/>
      <c r="AI144" s="94"/>
    </row>
    <row r="145" spans="1:35" s="95" customFormat="1" ht="130.5" customHeight="1">
      <c r="A145" s="246"/>
      <c r="B145" s="440"/>
      <c r="C145" s="285" t="s">
        <v>85</v>
      </c>
      <c r="D145" s="285" t="s">
        <v>80</v>
      </c>
      <c r="E145" s="285" t="s">
        <v>220</v>
      </c>
      <c r="F145" s="308"/>
      <c r="G145" s="453" t="s">
        <v>902</v>
      </c>
      <c r="H145" s="350"/>
      <c r="I145" s="256"/>
      <c r="J145" s="350"/>
      <c r="K145" s="350"/>
      <c r="L145" s="350"/>
      <c r="M145" s="350"/>
      <c r="N145" s="352"/>
      <c r="O145" s="381"/>
      <c r="P145" s="381"/>
      <c r="Q145" s="373"/>
      <c r="R145" s="373"/>
      <c r="S145" s="373"/>
      <c r="T145" s="373"/>
      <c r="U145" s="373"/>
      <c r="V145" s="373"/>
      <c r="W145" s="289"/>
      <c r="X145" s="289"/>
      <c r="Y145" s="289"/>
      <c r="Z145" s="289"/>
      <c r="AA145" s="289"/>
      <c r="AB145" s="325"/>
      <c r="AC145" s="94"/>
      <c r="AD145" s="94"/>
      <c r="AE145" s="94"/>
      <c r="AF145" s="94"/>
      <c r="AG145" s="94"/>
      <c r="AH145" s="94"/>
      <c r="AI145" s="94"/>
    </row>
    <row r="146" spans="1:35" s="95" customFormat="1" ht="102.75" customHeight="1">
      <c r="A146" s="272"/>
      <c r="B146" s="441"/>
      <c r="C146" s="303"/>
      <c r="D146" s="303"/>
      <c r="E146" s="285" t="s">
        <v>221</v>
      </c>
      <c r="F146" s="303"/>
      <c r="G146" s="303"/>
      <c r="H146" s="354"/>
      <c r="I146" s="354"/>
      <c r="J146" s="354"/>
      <c r="K146" s="354"/>
      <c r="L146" s="354"/>
      <c r="M146" s="354"/>
      <c r="N146" s="353" t="s">
        <v>265</v>
      </c>
      <c r="O146" s="351" t="s">
        <v>76</v>
      </c>
      <c r="P146" s="351">
        <v>85</v>
      </c>
      <c r="Q146" s="287" t="s">
        <v>69</v>
      </c>
      <c r="R146" s="287">
        <v>1</v>
      </c>
      <c r="S146" s="287" t="s">
        <v>70</v>
      </c>
      <c r="T146" s="287">
        <v>10</v>
      </c>
      <c r="U146" s="287">
        <f>+T146*R146</f>
        <v>10</v>
      </c>
      <c r="V146" s="287" t="s">
        <v>71</v>
      </c>
      <c r="W146" s="292" t="s">
        <v>263</v>
      </c>
      <c r="X146" s="288" t="s">
        <v>264</v>
      </c>
      <c r="Y146" s="288" t="s">
        <v>264</v>
      </c>
      <c r="Z146" s="288" t="s">
        <v>264</v>
      </c>
      <c r="AA146" s="288" t="s">
        <v>644</v>
      </c>
      <c r="AB146" s="324" t="s">
        <v>264</v>
      </c>
      <c r="AC146" s="94"/>
      <c r="AD146" s="94"/>
      <c r="AE146" s="94"/>
      <c r="AF146" s="94"/>
      <c r="AG146" s="94"/>
      <c r="AH146" s="94"/>
      <c r="AI146" s="94"/>
    </row>
    <row r="147" spans="1:35" s="95" customFormat="1" ht="162" customHeight="1">
      <c r="A147" s="245" t="s">
        <v>218</v>
      </c>
      <c r="B147" s="450" t="s">
        <v>262</v>
      </c>
      <c r="C147" s="304" t="s">
        <v>83</v>
      </c>
      <c r="D147" s="304" t="s">
        <v>75</v>
      </c>
      <c r="E147" s="304"/>
      <c r="F147" s="318" t="s">
        <v>372</v>
      </c>
      <c r="G147" s="319" t="s">
        <v>222</v>
      </c>
      <c r="H147" s="355"/>
      <c r="I147" s="255"/>
      <c r="J147" s="355"/>
      <c r="K147" s="355"/>
      <c r="L147" s="355"/>
      <c r="M147" s="355"/>
      <c r="N147" s="353" t="s">
        <v>266</v>
      </c>
      <c r="O147" s="351" t="s">
        <v>645</v>
      </c>
      <c r="P147" s="457"/>
      <c r="Q147" s="376"/>
      <c r="R147" s="376"/>
      <c r="S147" s="376"/>
      <c r="T147" s="376"/>
      <c r="U147" s="376"/>
      <c r="V147" s="376"/>
      <c r="W147" s="475"/>
      <c r="X147" s="475"/>
      <c r="Y147" s="475"/>
      <c r="Z147" s="475"/>
      <c r="AA147" s="475"/>
      <c r="AB147" s="476"/>
      <c r="AC147" s="94"/>
      <c r="AD147" s="94"/>
      <c r="AE147" s="94"/>
      <c r="AF147" s="94"/>
      <c r="AG147" s="94"/>
      <c r="AH147" s="94"/>
      <c r="AI147" s="94"/>
    </row>
    <row r="148" spans="1:35" s="95" customFormat="1" ht="136.5" customHeight="1">
      <c r="A148" s="245"/>
      <c r="B148" s="442"/>
      <c r="C148" s="112"/>
      <c r="D148" s="305"/>
      <c r="E148" s="304" t="s">
        <v>223</v>
      </c>
      <c r="F148" s="318"/>
      <c r="G148" s="304"/>
      <c r="H148" s="355" t="s">
        <v>69</v>
      </c>
      <c r="I148" s="255">
        <v>1</v>
      </c>
      <c r="J148" s="355" t="s">
        <v>70</v>
      </c>
      <c r="K148" s="355">
        <v>10</v>
      </c>
      <c r="L148" s="355">
        <f>+I148*K148</f>
        <v>10</v>
      </c>
      <c r="M148" s="355" t="s">
        <v>71</v>
      </c>
      <c r="N148" s="120" t="s">
        <v>267</v>
      </c>
      <c r="O148" s="121" t="s">
        <v>645</v>
      </c>
      <c r="P148" s="355">
        <v>85</v>
      </c>
      <c r="Q148" s="347" t="s">
        <v>69</v>
      </c>
      <c r="R148" s="347">
        <v>1</v>
      </c>
      <c r="S148" s="347" t="s">
        <v>643</v>
      </c>
      <c r="T148" s="347">
        <v>5</v>
      </c>
      <c r="U148" s="347">
        <f>+T148*R148</f>
        <v>5</v>
      </c>
      <c r="V148" s="347" t="s">
        <v>71</v>
      </c>
      <c r="W148" s="326" t="s">
        <v>263</v>
      </c>
      <c r="X148" s="326" t="s">
        <v>264</v>
      </c>
      <c r="Y148" s="326" t="s">
        <v>264</v>
      </c>
      <c r="Z148" s="326" t="s">
        <v>264</v>
      </c>
      <c r="AA148" s="326" t="s">
        <v>644</v>
      </c>
      <c r="AB148" s="344" t="s">
        <v>264</v>
      </c>
      <c r="AC148" s="94"/>
      <c r="AD148" s="94"/>
      <c r="AE148" s="94"/>
      <c r="AF148" s="94"/>
      <c r="AG148" s="94"/>
      <c r="AH148" s="94"/>
      <c r="AI148" s="94"/>
    </row>
    <row r="149" spans="1:35" s="95" customFormat="1" ht="117.75" customHeight="1">
      <c r="A149" s="245"/>
      <c r="B149" s="442"/>
      <c r="C149" s="303" t="s">
        <v>85</v>
      </c>
      <c r="D149" s="285" t="s">
        <v>80</v>
      </c>
      <c r="E149" s="305"/>
      <c r="F149" s="308"/>
      <c r="G149" s="320"/>
      <c r="H149" s="350"/>
      <c r="I149" s="256"/>
      <c r="J149" s="350"/>
      <c r="K149" s="350"/>
      <c r="L149" s="350"/>
      <c r="M149" s="350"/>
      <c r="N149" s="353" t="s">
        <v>268</v>
      </c>
      <c r="O149" s="351" t="s">
        <v>645</v>
      </c>
      <c r="P149" s="350"/>
      <c r="Q149" s="464"/>
      <c r="R149" s="464"/>
      <c r="S149" s="464"/>
      <c r="T149" s="464"/>
      <c r="U149" s="464"/>
      <c r="V149" s="464"/>
      <c r="W149" s="289"/>
      <c r="X149" s="289"/>
      <c r="Y149" s="289"/>
      <c r="Z149" s="289"/>
      <c r="AA149" s="289"/>
      <c r="AB149" s="325"/>
      <c r="AC149" s="94"/>
      <c r="AD149" s="94"/>
      <c r="AE149" s="94"/>
      <c r="AF149" s="94"/>
      <c r="AG149" s="94"/>
      <c r="AH149" s="94"/>
      <c r="AI149" s="94"/>
    </row>
    <row r="150" spans="1:35" s="95" customFormat="1" ht="246.75" customHeight="1">
      <c r="A150" s="272" t="s">
        <v>218</v>
      </c>
      <c r="B150" s="439" t="s">
        <v>262</v>
      </c>
      <c r="C150" s="434" t="s">
        <v>74</v>
      </c>
      <c r="D150" s="285" t="s">
        <v>75</v>
      </c>
      <c r="E150" s="303" t="s">
        <v>224</v>
      </c>
      <c r="F150" s="435" t="s">
        <v>784</v>
      </c>
      <c r="G150" s="434" t="s">
        <v>222</v>
      </c>
      <c r="H150" s="370" t="s">
        <v>256</v>
      </c>
      <c r="I150" s="371">
        <v>2</v>
      </c>
      <c r="J150" s="370" t="s">
        <v>70</v>
      </c>
      <c r="K150" s="370">
        <v>10</v>
      </c>
      <c r="L150" s="371">
        <f>+K150*I150</f>
        <v>20</v>
      </c>
      <c r="M150" s="371" t="s">
        <v>251</v>
      </c>
      <c r="N150" s="353" t="s">
        <v>265</v>
      </c>
      <c r="O150" s="351" t="s">
        <v>76</v>
      </c>
      <c r="P150" s="321">
        <v>85</v>
      </c>
      <c r="Q150" s="122" t="s">
        <v>69</v>
      </c>
      <c r="R150" s="122">
        <v>1</v>
      </c>
      <c r="S150" s="122" t="s">
        <v>70</v>
      </c>
      <c r="T150" s="122">
        <v>10</v>
      </c>
      <c r="U150" s="122">
        <f>+R150*T150</f>
        <v>10</v>
      </c>
      <c r="V150" s="122" t="s">
        <v>71</v>
      </c>
      <c r="W150" s="301" t="s">
        <v>263</v>
      </c>
      <c r="X150" s="301" t="s">
        <v>264</v>
      </c>
      <c r="Y150" s="301" t="s">
        <v>264</v>
      </c>
      <c r="Z150" s="301" t="s">
        <v>264</v>
      </c>
      <c r="AA150" s="301" t="s">
        <v>264</v>
      </c>
      <c r="AB150" s="298" t="s">
        <v>264</v>
      </c>
      <c r="AC150" s="94"/>
      <c r="AD150" s="94"/>
      <c r="AE150" s="94"/>
      <c r="AF150" s="94"/>
      <c r="AG150" s="94"/>
      <c r="AH150" s="94"/>
      <c r="AI150" s="94"/>
    </row>
    <row r="151" spans="1:35" s="95" customFormat="1" ht="118.5" customHeight="1">
      <c r="A151" s="246"/>
      <c r="B151" s="440"/>
      <c r="C151" s="112"/>
      <c r="D151" s="285" t="s">
        <v>80</v>
      </c>
      <c r="E151" s="305"/>
      <c r="F151" s="308"/>
      <c r="G151" s="320"/>
      <c r="H151" s="350"/>
      <c r="I151" s="256"/>
      <c r="J151" s="350"/>
      <c r="K151" s="350"/>
      <c r="L151" s="256"/>
      <c r="M151" s="256"/>
      <c r="N151" s="353" t="s">
        <v>269</v>
      </c>
      <c r="O151" s="351" t="s">
        <v>645</v>
      </c>
      <c r="P151" s="321">
        <v>85</v>
      </c>
      <c r="Q151" s="122" t="s">
        <v>256</v>
      </c>
      <c r="R151" s="122">
        <v>2</v>
      </c>
      <c r="S151" s="122" t="s">
        <v>643</v>
      </c>
      <c r="T151" s="122">
        <v>5</v>
      </c>
      <c r="U151" s="122">
        <v>10</v>
      </c>
      <c r="V151" s="122" t="s">
        <v>71</v>
      </c>
      <c r="W151" s="302"/>
      <c r="X151" s="302"/>
      <c r="Y151" s="302"/>
      <c r="Z151" s="302"/>
      <c r="AA151" s="302"/>
      <c r="AB151" s="300"/>
      <c r="AC151" s="94"/>
      <c r="AD151" s="94"/>
      <c r="AE151" s="94"/>
      <c r="AF151" s="94"/>
      <c r="AG151" s="94"/>
      <c r="AH151" s="94"/>
      <c r="AI151" s="94"/>
    </row>
    <row r="152" spans="1:35" s="95" customFormat="1" ht="246.75" customHeight="1">
      <c r="A152" s="257" t="s">
        <v>218</v>
      </c>
      <c r="B152" s="443" t="s">
        <v>262</v>
      </c>
      <c r="C152" s="303" t="s">
        <v>74</v>
      </c>
      <c r="D152" s="285" t="s">
        <v>80</v>
      </c>
      <c r="E152" s="285" t="s">
        <v>219</v>
      </c>
      <c r="F152" s="284" t="s">
        <v>785</v>
      </c>
      <c r="G152" s="349" t="s">
        <v>225</v>
      </c>
      <c r="H152" s="351" t="s">
        <v>256</v>
      </c>
      <c r="I152" s="321">
        <v>2</v>
      </c>
      <c r="J152" s="351" t="s">
        <v>70</v>
      </c>
      <c r="K152" s="351">
        <v>10</v>
      </c>
      <c r="L152" s="351">
        <f>+K152*I152</f>
        <v>20</v>
      </c>
      <c r="M152" s="321" t="s">
        <v>251</v>
      </c>
      <c r="N152" s="120" t="s">
        <v>646</v>
      </c>
      <c r="O152" s="351" t="s">
        <v>76</v>
      </c>
      <c r="P152" s="321">
        <v>85</v>
      </c>
      <c r="Q152" s="346" t="s">
        <v>69</v>
      </c>
      <c r="R152" s="346">
        <v>1</v>
      </c>
      <c r="S152" s="346" t="s">
        <v>70</v>
      </c>
      <c r="T152" s="122">
        <v>10</v>
      </c>
      <c r="U152" s="122">
        <f>+T152*R152</f>
        <v>10</v>
      </c>
      <c r="V152" s="122" t="s">
        <v>71</v>
      </c>
      <c r="W152" s="301" t="s">
        <v>263</v>
      </c>
      <c r="X152" s="301" t="s">
        <v>264</v>
      </c>
      <c r="Y152" s="301" t="s">
        <v>264</v>
      </c>
      <c r="Z152" s="301" t="s">
        <v>264</v>
      </c>
      <c r="AA152" s="301" t="s">
        <v>264</v>
      </c>
      <c r="AB152" s="298" t="s">
        <v>264</v>
      </c>
      <c r="AC152" s="94"/>
      <c r="AD152" s="94"/>
      <c r="AE152" s="94"/>
      <c r="AF152" s="94"/>
      <c r="AG152" s="94"/>
      <c r="AH152" s="94"/>
      <c r="AI152" s="94"/>
    </row>
    <row r="153" spans="1:35" s="95" customFormat="1" ht="130.5" customHeight="1">
      <c r="A153" s="253"/>
      <c r="B153" s="444"/>
      <c r="C153" s="303" t="s">
        <v>18</v>
      </c>
      <c r="D153" s="285" t="s">
        <v>73</v>
      </c>
      <c r="E153" s="303" t="s">
        <v>18</v>
      </c>
      <c r="F153" s="307"/>
      <c r="G153" s="303"/>
      <c r="H153" s="354" t="s">
        <v>18</v>
      </c>
      <c r="I153" s="354" t="s">
        <v>18</v>
      </c>
      <c r="J153" s="354" t="s">
        <v>18</v>
      </c>
      <c r="K153" s="354" t="s">
        <v>18</v>
      </c>
      <c r="L153" s="354" t="s">
        <v>18</v>
      </c>
      <c r="M153" s="354" t="s">
        <v>18</v>
      </c>
      <c r="N153" s="354" t="s">
        <v>18</v>
      </c>
      <c r="O153" s="354" t="s">
        <v>18</v>
      </c>
      <c r="P153" s="354" t="s">
        <v>18</v>
      </c>
      <c r="Q153" s="463"/>
      <c r="R153" s="463"/>
      <c r="S153" s="463"/>
      <c r="T153" s="463"/>
      <c r="U153" s="463"/>
      <c r="V153" s="463"/>
      <c r="W153" s="301" t="s">
        <v>18</v>
      </c>
      <c r="X153" s="301" t="s">
        <v>18</v>
      </c>
      <c r="Y153" s="301" t="s">
        <v>18</v>
      </c>
      <c r="Z153" s="301" t="s">
        <v>18</v>
      </c>
      <c r="AA153" s="301" t="s">
        <v>18</v>
      </c>
      <c r="AB153" s="298" t="s">
        <v>18</v>
      </c>
      <c r="AC153" s="94"/>
      <c r="AD153" s="94"/>
      <c r="AE153" s="94"/>
      <c r="AF153" s="94"/>
      <c r="AG153" s="94"/>
      <c r="AH153" s="94"/>
      <c r="AI153" s="94"/>
    </row>
    <row r="154" spans="1:35" s="95" customFormat="1" ht="203.25" customHeight="1">
      <c r="A154" s="245" t="s">
        <v>218</v>
      </c>
      <c r="B154" s="445" t="s">
        <v>262</v>
      </c>
      <c r="C154" s="455" t="s">
        <v>85</v>
      </c>
      <c r="D154" s="285" t="s">
        <v>75</v>
      </c>
      <c r="E154" s="455" t="s">
        <v>226</v>
      </c>
      <c r="F154" s="318" t="s">
        <v>786</v>
      </c>
      <c r="G154" s="304" t="s">
        <v>227</v>
      </c>
      <c r="H154" s="355" t="s">
        <v>256</v>
      </c>
      <c r="I154" s="255">
        <v>2</v>
      </c>
      <c r="J154" s="355" t="s">
        <v>70</v>
      </c>
      <c r="K154" s="355">
        <v>10</v>
      </c>
      <c r="L154" s="355">
        <f>+K154*I154</f>
        <v>20</v>
      </c>
      <c r="M154" s="355" t="s">
        <v>251</v>
      </c>
      <c r="N154" s="357" t="s">
        <v>270</v>
      </c>
      <c r="O154" s="355" t="s">
        <v>76</v>
      </c>
      <c r="P154" s="355">
        <v>85</v>
      </c>
      <c r="Q154" s="347" t="s">
        <v>69</v>
      </c>
      <c r="R154" s="347">
        <v>1</v>
      </c>
      <c r="S154" s="347" t="s">
        <v>70</v>
      </c>
      <c r="T154" s="347">
        <v>10</v>
      </c>
      <c r="U154" s="347">
        <f>+T154*R154</f>
        <v>10</v>
      </c>
      <c r="V154" s="347" t="s">
        <v>71</v>
      </c>
      <c r="W154" s="337" t="s">
        <v>263</v>
      </c>
      <c r="X154" s="337" t="s">
        <v>264</v>
      </c>
      <c r="Y154" s="337" t="s">
        <v>264</v>
      </c>
      <c r="Z154" s="337" t="s">
        <v>264</v>
      </c>
      <c r="AA154" s="337" t="s">
        <v>264</v>
      </c>
      <c r="AB154" s="299" t="s">
        <v>264</v>
      </c>
      <c r="AC154" s="94"/>
      <c r="AD154" s="94"/>
      <c r="AE154" s="94"/>
      <c r="AF154" s="94"/>
      <c r="AG154" s="94"/>
      <c r="AH154" s="94"/>
      <c r="AI154" s="94"/>
    </row>
    <row r="155" spans="1:35" s="95" customFormat="1" ht="79.5" customHeight="1">
      <c r="A155" s="245"/>
      <c r="B155" s="440"/>
      <c r="C155" s="285" t="s">
        <v>74</v>
      </c>
      <c r="D155" s="285" t="s">
        <v>80</v>
      </c>
      <c r="E155" s="285" t="s">
        <v>228</v>
      </c>
      <c r="F155" s="308"/>
      <c r="G155" s="320"/>
      <c r="H155" s="350"/>
      <c r="I155" s="256"/>
      <c r="J155" s="350"/>
      <c r="K155" s="350"/>
      <c r="L155" s="350"/>
      <c r="M155" s="350"/>
      <c r="N155" s="352"/>
      <c r="O155" s="350"/>
      <c r="P155" s="350"/>
      <c r="Q155" s="464"/>
      <c r="R155" s="464"/>
      <c r="S155" s="464"/>
      <c r="T155" s="464"/>
      <c r="U155" s="464"/>
      <c r="V155" s="464"/>
      <c r="W155" s="302"/>
      <c r="X155" s="302"/>
      <c r="Y155" s="302"/>
      <c r="Z155" s="302"/>
      <c r="AA155" s="302"/>
      <c r="AB155" s="300"/>
      <c r="AC155" s="94"/>
      <c r="AD155" s="94"/>
      <c r="AE155" s="94"/>
      <c r="AF155" s="94"/>
      <c r="AG155" s="94"/>
      <c r="AH155" s="94"/>
      <c r="AI155" s="94"/>
    </row>
    <row r="156" spans="1:35" s="95" customFormat="1" ht="221.25" customHeight="1">
      <c r="A156" s="272" t="s">
        <v>218</v>
      </c>
      <c r="B156" s="445" t="s">
        <v>262</v>
      </c>
      <c r="C156" s="285" t="s">
        <v>85</v>
      </c>
      <c r="D156" s="285" t="s">
        <v>80</v>
      </c>
      <c r="E156" s="285" t="s">
        <v>229</v>
      </c>
      <c r="F156" s="307" t="s">
        <v>787</v>
      </c>
      <c r="G156" s="303" t="s">
        <v>230</v>
      </c>
      <c r="H156" s="370" t="s">
        <v>256</v>
      </c>
      <c r="I156" s="371">
        <v>2</v>
      </c>
      <c r="J156" s="370" t="s">
        <v>70</v>
      </c>
      <c r="K156" s="370">
        <v>10</v>
      </c>
      <c r="L156" s="370">
        <f>+K156*I156</f>
        <v>20</v>
      </c>
      <c r="M156" s="371" t="s">
        <v>251</v>
      </c>
      <c r="N156" s="353" t="s">
        <v>271</v>
      </c>
      <c r="O156" s="351" t="s">
        <v>76</v>
      </c>
      <c r="P156" s="371">
        <v>85</v>
      </c>
      <c r="Q156" s="486" t="s">
        <v>69</v>
      </c>
      <c r="R156" s="486">
        <v>1</v>
      </c>
      <c r="S156" s="486" t="s">
        <v>70</v>
      </c>
      <c r="T156" s="486">
        <v>10</v>
      </c>
      <c r="U156" s="486">
        <f>+T156*R156</f>
        <v>10</v>
      </c>
      <c r="V156" s="487" t="s">
        <v>71</v>
      </c>
      <c r="W156" s="491" t="s">
        <v>263</v>
      </c>
      <c r="X156" s="492" t="s">
        <v>264</v>
      </c>
      <c r="Y156" s="492" t="s">
        <v>264</v>
      </c>
      <c r="Z156" s="492" t="s">
        <v>264</v>
      </c>
      <c r="AA156" s="491" t="s">
        <v>264</v>
      </c>
      <c r="AB156" s="493" t="s">
        <v>264</v>
      </c>
      <c r="AC156" s="94"/>
      <c r="AD156" s="94"/>
      <c r="AE156" s="94"/>
      <c r="AF156" s="94"/>
      <c r="AG156" s="94"/>
      <c r="AH156" s="94"/>
      <c r="AI156" s="94"/>
    </row>
    <row r="157" spans="1:35" s="95" customFormat="1" ht="123" customHeight="1">
      <c r="A157" s="246"/>
      <c r="B157" s="440"/>
      <c r="C157" s="285" t="s">
        <v>83</v>
      </c>
      <c r="D157" s="285" t="s">
        <v>75</v>
      </c>
      <c r="E157" s="285" t="s">
        <v>231</v>
      </c>
      <c r="F157" s="308"/>
      <c r="G157" s="320"/>
      <c r="H157" s="350"/>
      <c r="I157" s="256"/>
      <c r="J157" s="350"/>
      <c r="K157" s="350"/>
      <c r="L157" s="350"/>
      <c r="M157" s="256"/>
      <c r="N157" s="353" t="s">
        <v>272</v>
      </c>
      <c r="O157" s="351" t="s">
        <v>76</v>
      </c>
      <c r="P157" s="256"/>
      <c r="Q157" s="464"/>
      <c r="R157" s="464"/>
      <c r="S157" s="464"/>
      <c r="T157" s="464"/>
      <c r="U157" s="464"/>
      <c r="V157" s="485"/>
      <c r="W157" s="488"/>
      <c r="X157" s="489"/>
      <c r="Y157" s="489"/>
      <c r="Z157" s="489"/>
      <c r="AA157" s="488"/>
      <c r="AB157" s="490"/>
      <c r="AC157" s="94"/>
      <c r="AD157" s="94"/>
      <c r="AE157" s="94"/>
      <c r="AF157" s="94"/>
      <c r="AG157" s="94"/>
      <c r="AH157" s="94"/>
      <c r="AI157" s="94"/>
    </row>
    <row r="158" spans="1:35" s="95" customFormat="1" ht="79.5" customHeight="1">
      <c r="A158" s="272" t="s">
        <v>18</v>
      </c>
      <c r="B158" s="441"/>
      <c r="C158" s="303" t="s">
        <v>83</v>
      </c>
      <c r="D158" s="285" t="s">
        <v>80</v>
      </c>
      <c r="E158" s="303" t="s">
        <v>221</v>
      </c>
      <c r="F158" s="307" t="s">
        <v>18</v>
      </c>
      <c r="G158" s="307"/>
      <c r="H158" s="354" t="s">
        <v>18</v>
      </c>
      <c r="I158" s="354" t="s">
        <v>18</v>
      </c>
      <c r="J158" s="354" t="s">
        <v>18</v>
      </c>
      <c r="K158" s="354" t="s">
        <v>18</v>
      </c>
      <c r="L158" s="354" t="s">
        <v>18</v>
      </c>
      <c r="M158" s="354" t="s">
        <v>18</v>
      </c>
      <c r="N158" s="354" t="s">
        <v>18</v>
      </c>
      <c r="O158" s="354" t="s">
        <v>18</v>
      </c>
      <c r="P158" s="354" t="s">
        <v>18</v>
      </c>
      <c r="Q158" s="463"/>
      <c r="R158" s="463"/>
      <c r="S158" s="463"/>
      <c r="T158" s="463"/>
      <c r="U158" s="463"/>
      <c r="V158" s="466"/>
      <c r="W158" s="301"/>
      <c r="X158" s="301"/>
      <c r="Y158" s="301"/>
      <c r="Z158" s="301"/>
      <c r="AA158" s="301"/>
      <c r="AB158" s="298"/>
      <c r="AC158" s="94"/>
      <c r="AD158" s="94"/>
      <c r="AE158" s="94"/>
      <c r="AF158" s="94"/>
      <c r="AG158" s="94"/>
      <c r="AH158" s="94"/>
      <c r="AI158" s="94"/>
    </row>
    <row r="159" spans="1:35" s="95" customFormat="1" ht="190.5" customHeight="1">
      <c r="A159" s="245" t="s">
        <v>218</v>
      </c>
      <c r="B159" s="445" t="s">
        <v>262</v>
      </c>
      <c r="C159" s="303" t="s">
        <v>83</v>
      </c>
      <c r="D159" s="285" t="s">
        <v>75</v>
      </c>
      <c r="E159" s="305"/>
      <c r="F159" s="318" t="s">
        <v>851</v>
      </c>
      <c r="G159" s="304" t="s">
        <v>227</v>
      </c>
      <c r="H159" s="355" t="s">
        <v>69</v>
      </c>
      <c r="I159" s="255">
        <v>1</v>
      </c>
      <c r="J159" s="355" t="s">
        <v>70</v>
      </c>
      <c r="K159" s="355">
        <v>10</v>
      </c>
      <c r="L159" s="355">
        <f>+K159*I159</f>
        <v>10</v>
      </c>
      <c r="M159" s="355" t="s">
        <v>71</v>
      </c>
      <c r="N159" s="357" t="s">
        <v>783</v>
      </c>
      <c r="O159" s="355" t="s">
        <v>76</v>
      </c>
      <c r="P159" s="355">
        <v>85</v>
      </c>
      <c r="Q159" s="347" t="s">
        <v>69</v>
      </c>
      <c r="R159" s="347">
        <v>1</v>
      </c>
      <c r="S159" s="347" t="s">
        <v>70</v>
      </c>
      <c r="T159" s="347">
        <v>10</v>
      </c>
      <c r="U159" s="347">
        <f>+T159*R159</f>
        <v>10</v>
      </c>
      <c r="V159" s="347" t="s">
        <v>71</v>
      </c>
      <c r="W159" s="337" t="s">
        <v>263</v>
      </c>
      <c r="X159" s="337" t="s">
        <v>264</v>
      </c>
      <c r="Y159" s="337" t="s">
        <v>264</v>
      </c>
      <c r="Z159" s="337" t="s">
        <v>264</v>
      </c>
      <c r="AA159" s="337" t="s">
        <v>264</v>
      </c>
      <c r="AB159" s="299" t="s">
        <v>264</v>
      </c>
      <c r="AC159" s="94"/>
      <c r="AD159" s="94"/>
      <c r="AE159" s="94"/>
      <c r="AF159" s="94"/>
      <c r="AG159" s="94"/>
      <c r="AH159" s="94"/>
      <c r="AI159" s="94"/>
    </row>
    <row r="160" spans="1:35" s="95" customFormat="1" ht="79.5" customHeight="1">
      <c r="A160" s="245"/>
      <c r="B160" s="442"/>
      <c r="C160" s="285" t="s">
        <v>74</v>
      </c>
      <c r="D160" s="285" t="s">
        <v>80</v>
      </c>
      <c r="E160" s="285" t="s">
        <v>219</v>
      </c>
      <c r="F160" s="308"/>
      <c r="G160" s="320"/>
      <c r="H160" s="350"/>
      <c r="I160" s="256"/>
      <c r="J160" s="350"/>
      <c r="K160" s="350"/>
      <c r="L160" s="350"/>
      <c r="M160" s="350"/>
      <c r="N160" s="352"/>
      <c r="O160" s="350"/>
      <c r="P160" s="350"/>
      <c r="Q160" s="464"/>
      <c r="R160" s="464"/>
      <c r="S160" s="464"/>
      <c r="T160" s="464"/>
      <c r="U160" s="464"/>
      <c r="V160" s="464"/>
      <c r="W160" s="302"/>
      <c r="X160" s="302"/>
      <c r="Y160" s="302"/>
      <c r="Z160" s="302"/>
      <c r="AA160" s="302"/>
      <c r="AB160" s="300"/>
      <c r="AC160" s="94"/>
      <c r="AD160" s="94"/>
      <c r="AE160" s="94"/>
      <c r="AF160" s="94"/>
      <c r="AG160" s="94"/>
      <c r="AH160" s="94"/>
      <c r="AI160" s="94"/>
    </row>
    <row r="161" spans="1:38" s="95" customFormat="1" ht="79.5" customHeight="1">
      <c r="A161" s="272"/>
      <c r="B161" s="441"/>
      <c r="C161" s="303" t="s">
        <v>83</v>
      </c>
      <c r="D161" s="285" t="s">
        <v>73</v>
      </c>
      <c r="E161" s="303" t="s">
        <v>647</v>
      </c>
      <c r="F161" s="307"/>
      <c r="G161" s="307"/>
      <c r="H161" s="354" t="s">
        <v>18</v>
      </c>
      <c r="I161" s="354" t="s">
        <v>18</v>
      </c>
      <c r="J161" s="354" t="s">
        <v>18</v>
      </c>
      <c r="K161" s="354" t="s">
        <v>18</v>
      </c>
      <c r="L161" s="354" t="s">
        <v>18</v>
      </c>
      <c r="M161" s="354" t="s">
        <v>18</v>
      </c>
      <c r="N161" s="354"/>
      <c r="O161" s="354"/>
      <c r="P161" s="354"/>
      <c r="Q161" s="463"/>
      <c r="R161" s="463"/>
      <c r="S161" s="463"/>
      <c r="T161" s="463"/>
      <c r="U161" s="463"/>
      <c r="V161" s="466"/>
      <c r="W161" s="301" t="s">
        <v>18</v>
      </c>
      <c r="X161" s="301" t="s">
        <v>18</v>
      </c>
      <c r="Y161" s="301" t="s">
        <v>18</v>
      </c>
      <c r="Z161" s="301" t="s">
        <v>18</v>
      </c>
      <c r="AA161" s="301" t="s">
        <v>18</v>
      </c>
      <c r="AB161" s="298" t="s">
        <v>18</v>
      </c>
      <c r="AC161" s="94"/>
      <c r="AD161" s="94"/>
      <c r="AE161" s="94"/>
      <c r="AF161" s="94"/>
      <c r="AG161" s="94"/>
      <c r="AH161" s="94"/>
      <c r="AI161" s="94"/>
    </row>
    <row r="162" spans="1:38" s="95" customFormat="1" ht="117" customHeight="1">
      <c r="A162" s="245" t="s">
        <v>218</v>
      </c>
      <c r="B162" s="445" t="s">
        <v>262</v>
      </c>
      <c r="C162" s="112"/>
      <c r="D162" s="285" t="s">
        <v>75</v>
      </c>
      <c r="E162" s="305"/>
      <c r="F162" s="318" t="s">
        <v>852</v>
      </c>
      <c r="G162" s="304" t="s">
        <v>227</v>
      </c>
      <c r="H162" s="355" t="s">
        <v>69</v>
      </c>
      <c r="I162" s="255">
        <v>1</v>
      </c>
      <c r="J162" s="355" t="s">
        <v>70</v>
      </c>
      <c r="K162" s="355">
        <v>10</v>
      </c>
      <c r="L162" s="355">
        <f>+K162*I162</f>
        <v>10</v>
      </c>
      <c r="M162" s="355" t="s">
        <v>71</v>
      </c>
      <c r="N162" s="357" t="s">
        <v>648</v>
      </c>
      <c r="O162" s="355" t="s">
        <v>76</v>
      </c>
      <c r="P162" s="355">
        <v>85</v>
      </c>
      <c r="Q162" s="347" t="s">
        <v>69</v>
      </c>
      <c r="R162" s="347">
        <v>1</v>
      </c>
      <c r="S162" s="347" t="s">
        <v>70</v>
      </c>
      <c r="T162" s="347">
        <v>10</v>
      </c>
      <c r="U162" s="347">
        <f>+T162*R162</f>
        <v>10</v>
      </c>
      <c r="V162" s="347" t="s">
        <v>71</v>
      </c>
      <c r="W162" s="337" t="s">
        <v>263</v>
      </c>
      <c r="X162" s="337" t="s">
        <v>264</v>
      </c>
      <c r="Y162" s="337" t="s">
        <v>264</v>
      </c>
      <c r="Z162" s="337" t="s">
        <v>264</v>
      </c>
      <c r="AA162" s="337" t="s">
        <v>264</v>
      </c>
      <c r="AB162" s="299" t="s">
        <v>264</v>
      </c>
      <c r="AC162" s="94"/>
      <c r="AD162" s="94"/>
      <c r="AE162" s="94"/>
      <c r="AF162" s="94"/>
      <c r="AG162" s="94"/>
      <c r="AH162" s="94"/>
      <c r="AI162" s="94"/>
    </row>
    <row r="163" spans="1:38" s="95" customFormat="1" ht="79.5" customHeight="1">
      <c r="A163" s="245"/>
      <c r="B163" s="442"/>
      <c r="C163" s="285" t="s">
        <v>74</v>
      </c>
      <c r="D163" s="285" t="s">
        <v>80</v>
      </c>
      <c r="E163" s="285" t="s">
        <v>219</v>
      </c>
      <c r="F163" s="305"/>
      <c r="G163" s="320"/>
      <c r="H163" s="350"/>
      <c r="I163" s="256"/>
      <c r="J163" s="350"/>
      <c r="K163" s="350"/>
      <c r="L163" s="350"/>
      <c r="M163" s="350"/>
      <c r="N163" s="352"/>
      <c r="O163" s="350"/>
      <c r="P163" s="350"/>
      <c r="Q163" s="464"/>
      <c r="R163" s="464"/>
      <c r="S163" s="464"/>
      <c r="T163" s="464"/>
      <c r="U163" s="464"/>
      <c r="V163" s="464"/>
      <c r="W163" s="302"/>
      <c r="X163" s="302"/>
      <c r="Y163" s="302"/>
      <c r="Z163" s="302"/>
      <c r="AA163" s="302"/>
      <c r="AB163" s="300"/>
      <c r="AC163" s="94"/>
      <c r="AD163" s="94"/>
      <c r="AE163" s="94"/>
      <c r="AF163" s="94"/>
      <c r="AG163" s="94"/>
      <c r="AH163" s="94"/>
      <c r="AI163" s="94"/>
    </row>
    <row r="164" spans="1:38" s="95" customFormat="1" ht="79.5" customHeight="1">
      <c r="A164" s="272"/>
      <c r="B164" s="441"/>
      <c r="C164" s="303" t="s">
        <v>18</v>
      </c>
      <c r="D164" s="285" t="s">
        <v>73</v>
      </c>
      <c r="E164" s="303"/>
      <c r="F164" s="307"/>
      <c r="G164" s="303"/>
      <c r="H164" s="354" t="s">
        <v>18</v>
      </c>
      <c r="I164" s="354" t="s">
        <v>18</v>
      </c>
      <c r="J164" s="354" t="s">
        <v>18</v>
      </c>
      <c r="K164" s="354" t="s">
        <v>18</v>
      </c>
      <c r="L164" s="354" t="s">
        <v>18</v>
      </c>
      <c r="M164" s="354" t="s">
        <v>18</v>
      </c>
      <c r="N164" s="356" t="s">
        <v>903</v>
      </c>
      <c r="O164" s="356"/>
      <c r="P164" s="356"/>
      <c r="Q164" s="463"/>
      <c r="R164" s="463"/>
      <c r="S164" s="463"/>
      <c r="T164" s="463"/>
      <c r="U164" s="463"/>
      <c r="V164" s="466"/>
      <c r="W164" s="301" t="s">
        <v>18</v>
      </c>
      <c r="X164" s="301" t="s">
        <v>18</v>
      </c>
      <c r="Y164" s="301" t="s">
        <v>18</v>
      </c>
      <c r="Z164" s="301" t="s">
        <v>18</v>
      </c>
      <c r="AA164" s="301" t="s">
        <v>18</v>
      </c>
      <c r="AB164" s="298" t="s">
        <v>18</v>
      </c>
      <c r="AC164" s="94"/>
      <c r="AD164" s="94"/>
      <c r="AE164" s="94"/>
      <c r="AF164" s="94"/>
      <c r="AG164" s="94"/>
      <c r="AH164" s="94"/>
      <c r="AI164" s="94"/>
    </row>
    <row r="165" spans="1:38" s="95" customFormat="1" ht="134.25" customHeight="1">
      <c r="A165" s="245" t="s">
        <v>218</v>
      </c>
      <c r="B165" s="445" t="s">
        <v>262</v>
      </c>
      <c r="C165" s="456" t="s">
        <v>83</v>
      </c>
      <c r="D165" s="285" t="s">
        <v>75</v>
      </c>
      <c r="E165" s="456" t="s">
        <v>647</v>
      </c>
      <c r="F165" s="304" t="s">
        <v>853</v>
      </c>
      <c r="G165" s="304" t="s">
        <v>227</v>
      </c>
      <c r="H165" s="355" t="s">
        <v>69</v>
      </c>
      <c r="I165" s="255">
        <v>1</v>
      </c>
      <c r="J165" s="355" t="s">
        <v>70</v>
      </c>
      <c r="K165" s="355">
        <v>10</v>
      </c>
      <c r="L165" s="355">
        <f>+K165*I165</f>
        <v>10</v>
      </c>
      <c r="M165" s="355" t="s">
        <v>71</v>
      </c>
      <c r="N165" s="357" t="s">
        <v>904</v>
      </c>
      <c r="O165" s="355" t="s">
        <v>76</v>
      </c>
      <c r="P165" s="355">
        <v>85</v>
      </c>
      <c r="Q165" s="347" t="s">
        <v>69</v>
      </c>
      <c r="R165" s="347">
        <v>1</v>
      </c>
      <c r="S165" s="347" t="s">
        <v>70</v>
      </c>
      <c r="T165" s="347">
        <v>10</v>
      </c>
      <c r="U165" s="347">
        <f>+T165*R165</f>
        <v>10</v>
      </c>
      <c r="V165" s="347" t="s">
        <v>71</v>
      </c>
      <c r="W165" s="337" t="s">
        <v>263</v>
      </c>
      <c r="X165" s="337" t="s">
        <v>264</v>
      </c>
      <c r="Y165" s="337" t="s">
        <v>264</v>
      </c>
      <c r="Z165" s="337" t="s">
        <v>264</v>
      </c>
      <c r="AA165" s="337" t="s">
        <v>264</v>
      </c>
      <c r="AB165" s="299" t="s">
        <v>264</v>
      </c>
      <c r="AC165" s="94"/>
      <c r="AD165" s="94"/>
      <c r="AE165" s="94"/>
      <c r="AF165" s="94"/>
      <c r="AG165" s="94"/>
      <c r="AH165" s="94"/>
      <c r="AI165" s="94"/>
    </row>
    <row r="166" spans="1:38" s="95" customFormat="1" ht="79.5" customHeight="1">
      <c r="A166" s="245"/>
      <c r="B166" s="442"/>
      <c r="C166" s="285" t="s">
        <v>74</v>
      </c>
      <c r="D166" s="285" t="s">
        <v>80</v>
      </c>
      <c r="E166" s="285" t="s">
        <v>223</v>
      </c>
      <c r="F166" s="305"/>
      <c r="G166" s="320"/>
      <c r="H166" s="350"/>
      <c r="I166" s="256"/>
      <c r="J166" s="350"/>
      <c r="K166" s="350"/>
      <c r="L166" s="350"/>
      <c r="M166" s="350"/>
      <c r="N166" s="357" t="s">
        <v>905</v>
      </c>
      <c r="O166" s="350"/>
      <c r="P166" s="350"/>
      <c r="Q166" s="464"/>
      <c r="R166" s="464"/>
      <c r="S166" s="464"/>
      <c r="T166" s="464"/>
      <c r="U166" s="464"/>
      <c r="V166" s="464"/>
      <c r="W166" s="302"/>
      <c r="X166" s="302"/>
      <c r="Y166" s="302"/>
      <c r="Z166" s="302"/>
      <c r="AA166" s="302"/>
      <c r="AB166" s="300"/>
      <c r="AC166" s="94"/>
      <c r="AD166" s="94"/>
      <c r="AE166" s="94"/>
      <c r="AF166" s="94"/>
      <c r="AG166" s="94"/>
      <c r="AH166" s="94"/>
      <c r="AI166" s="94"/>
    </row>
    <row r="167" spans="1:38" ht="39" customHeight="1">
      <c r="A167" s="88" t="s">
        <v>232</v>
      </c>
      <c r="B167" s="37"/>
      <c r="C167" s="38"/>
      <c r="D167" s="38"/>
      <c r="E167" s="39"/>
      <c r="F167" s="39"/>
      <c r="G167" s="39"/>
      <c r="H167" s="40"/>
      <c r="I167" s="40"/>
      <c r="J167" s="40"/>
      <c r="K167" s="40"/>
      <c r="L167" s="40"/>
      <c r="M167" s="40"/>
      <c r="N167" s="40"/>
      <c r="O167" s="40"/>
      <c r="P167" s="40"/>
      <c r="Q167" s="41"/>
      <c r="R167" s="41"/>
      <c r="S167" s="41"/>
      <c r="T167" s="41"/>
      <c r="U167" s="41"/>
      <c r="V167" s="41"/>
      <c r="W167" s="59"/>
      <c r="X167" s="59"/>
      <c r="Y167" s="59"/>
      <c r="Z167" s="59"/>
      <c r="AA167" s="59"/>
      <c r="AB167" s="67"/>
      <c r="AC167" s="2"/>
      <c r="AD167" s="2"/>
      <c r="AE167" s="2"/>
      <c r="AF167" s="2"/>
      <c r="AG167" s="2"/>
      <c r="AH167" s="2"/>
      <c r="AI167" s="2"/>
      <c r="AJ167" s="2"/>
      <c r="AK167" s="2"/>
      <c r="AL167" s="2"/>
    </row>
    <row r="168" spans="1:38" s="97" customFormat="1" ht="322.5" customHeight="1" thickBot="1">
      <c r="A168" s="62" t="s">
        <v>232</v>
      </c>
      <c r="B168" s="446" t="s">
        <v>233</v>
      </c>
      <c r="C168" s="63" t="s">
        <v>85</v>
      </c>
      <c r="D168" s="63" t="s">
        <v>68</v>
      </c>
      <c r="E168" s="63" t="s">
        <v>234</v>
      </c>
      <c r="F168" s="64" t="s">
        <v>259</v>
      </c>
      <c r="G168" s="63" t="s">
        <v>235</v>
      </c>
      <c r="H168" s="238" t="s">
        <v>69</v>
      </c>
      <c r="I168" s="238">
        <v>1</v>
      </c>
      <c r="J168" s="238" t="s">
        <v>70</v>
      </c>
      <c r="K168" s="238">
        <v>10</v>
      </c>
      <c r="L168" s="238">
        <f>I168*K168</f>
        <v>10</v>
      </c>
      <c r="M168" s="238" t="s">
        <v>71</v>
      </c>
      <c r="N168" s="238" t="s">
        <v>842</v>
      </c>
      <c r="O168" s="238" t="s">
        <v>76</v>
      </c>
      <c r="P168" s="238">
        <v>85</v>
      </c>
      <c r="Q168" s="239" t="s">
        <v>69</v>
      </c>
      <c r="R168" s="239">
        <v>1</v>
      </c>
      <c r="S168" s="239" t="s">
        <v>70</v>
      </c>
      <c r="T168" s="239">
        <v>10</v>
      </c>
      <c r="U168" s="239">
        <v>10</v>
      </c>
      <c r="V168" s="239" t="s">
        <v>71</v>
      </c>
      <c r="W168" s="241" t="s">
        <v>260</v>
      </c>
      <c r="X168" s="240">
        <v>43120</v>
      </c>
      <c r="Y168" s="240">
        <v>43465</v>
      </c>
      <c r="Z168" s="240" t="s">
        <v>261</v>
      </c>
      <c r="AA168" s="241" t="s">
        <v>249</v>
      </c>
      <c r="AB168" s="242" t="s">
        <v>843</v>
      </c>
      <c r="AC168" s="96"/>
      <c r="AD168" s="96"/>
      <c r="AE168" s="96"/>
      <c r="AF168" s="96"/>
      <c r="AG168" s="96"/>
    </row>
    <row r="169" spans="1:38">
      <c r="A169" s="29"/>
      <c r="B169" s="29"/>
      <c r="C169" s="30"/>
      <c r="D169" s="30"/>
      <c r="E169" s="29"/>
      <c r="F169" s="31"/>
      <c r="G169" s="31"/>
      <c r="H169" s="29"/>
      <c r="I169" s="29"/>
      <c r="J169" s="29"/>
      <c r="K169" s="29"/>
      <c r="L169" s="29"/>
      <c r="M169" s="29"/>
      <c r="N169" s="29"/>
      <c r="O169" s="29"/>
      <c r="P169" s="29"/>
      <c r="Q169" s="29"/>
      <c r="R169" s="29"/>
      <c r="S169" s="29"/>
      <c r="T169" s="29"/>
      <c r="U169" s="29"/>
      <c r="V169" s="29"/>
      <c r="W169" s="32"/>
      <c r="X169" s="29"/>
      <c r="Y169" s="29"/>
      <c r="Z169" s="29"/>
      <c r="AA169" s="29"/>
      <c r="AB169" s="29"/>
      <c r="AC169" s="2"/>
      <c r="AD169" s="2"/>
      <c r="AE169" s="2"/>
      <c r="AF169" s="2"/>
      <c r="AG169" s="2"/>
      <c r="AH169" s="2"/>
      <c r="AI169" s="2"/>
      <c r="AJ169" s="2"/>
      <c r="AK169" s="2"/>
      <c r="AL169" s="2"/>
    </row>
    <row r="170" spans="1:38">
      <c r="A170" s="29"/>
      <c r="B170" s="29"/>
      <c r="C170" s="30"/>
      <c r="D170" s="30"/>
      <c r="E170" s="29"/>
      <c r="F170" s="31"/>
      <c r="G170" s="31"/>
      <c r="H170" s="29"/>
      <c r="I170" s="29"/>
      <c r="J170" s="29"/>
      <c r="K170" s="29"/>
      <c r="L170" s="29"/>
      <c r="M170" s="29"/>
      <c r="N170" s="29"/>
      <c r="O170" s="29"/>
      <c r="P170" s="29"/>
      <c r="Q170" s="29"/>
      <c r="R170" s="29"/>
      <c r="S170" s="29"/>
      <c r="T170" s="29"/>
      <c r="U170" s="29"/>
      <c r="V170" s="29"/>
      <c r="W170" s="32"/>
      <c r="X170" s="29"/>
      <c r="Y170" s="29"/>
      <c r="Z170" s="29"/>
      <c r="AA170" s="29"/>
      <c r="AB170" s="29"/>
      <c r="AC170" s="2"/>
      <c r="AD170" s="2"/>
      <c r="AE170" s="2"/>
      <c r="AF170" s="2"/>
      <c r="AG170" s="2"/>
      <c r="AH170" s="2"/>
      <c r="AI170" s="2"/>
      <c r="AJ170" s="2"/>
      <c r="AK170" s="2"/>
      <c r="AL170" s="2"/>
    </row>
    <row r="171" spans="1:38">
      <c r="AC171" s="2"/>
      <c r="AD171" s="2"/>
      <c r="AE171" s="2"/>
      <c r="AF171" s="2"/>
      <c r="AG171" s="2"/>
      <c r="AH171" s="2"/>
      <c r="AI171" s="2"/>
      <c r="AJ171" s="2"/>
      <c r="AK171" s="2"/>
      <c r="AL171" s="2"/>
    </row>
    <row r="172" spans="1:38">
      <c r="AC172" s="2"/>
      <c r="AD172" s="2"/>
      <c r="AE172" s="2"/>
      <c r="AF172" s="2"/>
      <c r="AG172" s="2"/>
      <c r="AH172" s="2"/>
      <c r="AI172" s="2"/>
      <c r="AJ172" s="2"/>
      <c r="AK172" s="2"/>
      <c r="AL172" s="2"/>
    </row>
    <row r="173" spans="1:38">
      <c r="AC173" s="2"/>
      <c r="AD173" s="2"/>
      <c r="AE173" s="2"/>
      <c r="AF173" s="2"/>
      <c r="AG173" s="2"/>
      <c r="AH173" s="2"/>
      <c r="AI173" s="2"/>
      <c r="AJ173" s="2"/>
      <c r="AK173" s="2"/>
      <c r="AL173" s="2"/>
    </row>
    <row r="174" spans="1:38">
      <c r="AC174" s="2"/>
      <c r="AD174" s="2"/>
      <c r="AE174" s="2"/>
      <c r="AF174" s="2"/>
      <c r="AG174" s="2"/>
      <c r="AH174" s="2"/>
      <c r="AI174" s="2"/>
      <c r="AJ174" s="2"/>
      <c r="AK174" s="2"/>
      <c r="AL174" s="2"/>
    </row>
    <row r="175" spans="1:38">
      <c r="AC175" s="2"/>
      <c r="AD175" s="2"/>
      <c r="AE175" s="2"/>
      <c r="AF175" s="2"/>
      <c r="AG175" s="2"/>
      <c r="AH175" s="2"/>
      <c r="AI175" s="2"/>
      <c r="AJ175" s="2"/>
      <c r="AK175" s="2"/>
      <c r="AL175" s="2"/>
    </row>
    <row r="176" spans="1:38">
      <c r="AC176" s="2"/>
      <c r="AD176" s="2"/>
      <c r="AE176" s="2"/>
      <c r="AF176" s="2"/>
      <c r="AG176" s="2"/>
      <c r="AH176" s="2"/>
      <c r="AI176" s="2"/>
      <c r="AJ176" s="2"/>
      <c r="AK176" s="2"/>
      <c r="AL176" s="2"/>
    </row>
    <row r="177" spans="29:38">
      <c r="AC177" s="2"/>
      <c r="AD177" s="2"/>
      <c r="AE177" s="2"/>
      <c r="AF177" s="2"/>
      <c r="AG177" s="2"/>
      <c r="AH177" s="2"/>
      <c r="AI177" s="2"/>
      <c r="AJ177" s="2"/>
      <c r="AK177" s="2"/>
      <c r="AL177" s="2"/>
    </row>
    <row r="178" spans="29:38">
      <c r="AC178" s="2"/>
      <c r="AD178" s="2"/>
      <c r="AE178" s="2"/>
      <c r="AF178" s="2"/>
      <c r="AG178" s="2"/>
      <c r="AH178" s="2"/>
      <c r="AI178" s="2"/>
      <c r="AJ178" s="2"/>
      <c r="AK178" s="2"/>
      <c r="AL178" s="2"/>
    </row>
    <row r="179" spans="29:38">
      <c r="AC179" s="2"/>
      <c r="AD179" s="2"/>
      <c r="AE179" s="2"/>
      <c r="AF179" s="2"/>
      <c r="AG179" s="2"/>
      <c r="AH179" s="2"/>
      <c r="AI179" s="2"/>
      <c r="AJ179" s="2"/>
      <c r="AK179" s="2"/>
      <c r="AL179" s="2"/>
    </row>
    <row r="180" spans="29:38">
      <c r="AC180" s="2"/>
      <c r="AD180" s="2"/>
      <c r="AE180" s="2"/>
      <c r="AF180" s="2"/>
      <c r="AG180" s="2"/>
      <c r="AH180" s="2"/>
      <c r="AI180" s="2"/>
      <c r="AJ180" s="2"/>
      <c r="AK180" s="2"/>
      <c r="AL180" s="2"/>
    </row>
    <row r="181" spans="29:38">
      <c r="AC181" s="2"/>
      <c r="AD181" s="2"/>
      <c r="AE181" s="2"/>
      <c r="AF181" s="2"/>
      <c r="AG181" s="2"/>
      <c r="AH181" s="2"/>
      <c r="AI181" s="2"/>
      <c r="AJ181" s="2"/>
      <c r="AK181" s="2"/>
      <c r="AL181" s="2"/>
    </row>
    <row r="182" spans="29:38">
      <c r="AC182" s="2"/>
      <c r="AD182" s="2"/>
      <c r="AE182" s="2"/>
      <c r="AF182" s="2"/>
      <c r="AG182" s="2"/>
      <c r="AH182" s="2"/>
      <c r="AI182" s="2"/>
      <c r="AJ182" s="2"/>
      <c r="AK182" s="2"/>
      <c r="AL182" s="2"/>
    </row>
    <row r="183" spans="29:38">
      <c r="AC183" s="2"/>
      <c r="AD183" s="2"/>
      <c r="AE183" s="2"/>
      <c r="AF183" s="2"/>
      <c r="AG183" s="2"/>
      <c r="AH183" s="2"/>
      <c r="AI183" s="2"/>
      <c r="AJ183" s="2"/>
      <c r="AK183" s="2"/>
      <c r="AL183" s="2"/>
    </row>
    <row r="184" spans="29:38">
      <c r="AC184" s="2"/>
      <c r="AD184" s="2"/>
      <c r="AE184" s="2"/>
      <c r="AF184" s="2"/>
      <c r="AG184" s="2"/>
      <c r="AH184" s="2"/>
      <c r="AI184" s="2"/>
      <c r="AJ184" s="2"/>
      <c r="AK184" s="2"/>
      <c r="AL184" s="2"/>
    </row>
    <row r="185" spans="29:38">
      <c r="AC185" s="2"/>
      <c r="AD185" s="2"/>
      <c r="AE185" s="2"/>
      <c r="AF185" s="2"/>
      <c r="AG185" s="2"/>
      <c r="AH185" s="2"/>
      <c r="AI185" s="2"/>
      <c r="AJ185" s="2"/>
      <c r="AK185" s="2"/>
      <c r="AL185" s="2"/>
    </row>
    <row r="186" spans="29:38">
      <c r="AC186" s="2"/>
      <c r="AD186" s="2"/>
      <c r="AE186" s="2"/>
      <c r="AF186" s="2"/>
      <c r="AG186" s="2"/>
      <c r="AH186" s="2"/>
      <c r="AI186" s="2"/>
      <c r="AJ186" s="2"/>
      <c r="AK186" s="2"/>
      <c r="AL186" s="2"/>
    </row>
    <row r="187" spans="29:38">
      <c r="AC187" s="2"/>
      <c r="AD187" s="2"/>
      <c r="AE187" s="2"/>
      <c r="AF187" s="2"/>
      <c r="AG187" s="2"/>
      <c r="AH187" s="2"/>
      <c r="AI187" s="2"/>
      <c r="AJ187" s="2"/>
      <c r="AK187" s="2"/>
      <c r="AL187" s="2"/>
    </row>
    <row r="188" spans="29:38">
      <c r="AC188" s="2"/>
      <c r="AD188" s="2"/>
      <c r="AE188" s="2"/>
      <c r="AF188" s="2"/>
      <c r="AG188" s="2"/>
      <c r="AH188" s="2"/>
      <c r="AI188" s="2"/>
      <c r="AJ188" s="2"/>
      <c r="AK188" s="2"/>
      <c r="AL188" s="2"/>
    </row>
    <row r="189" spans="29:38">
      <c r="AC189" s="2"/>
      <c r="AD189" s="2"/>
      <c r="AE189" s="2"/>
      <c r="AF189" s="2"/>
      <c r="AG189" s="2"/>
      <c r="AH189" s="2"/>
      <c r="AI189" s="2"/>
      <c r="AJ189" s="2"/>
      <c r="AK189" s="2"/>
      <c r="AL189" s="2"/>
    </row>
    <row r="190" spans="29:38">
      <c r="AC190" s="2"/>
      <c r="AD190" s="2"/>
      <c r="AE190" s="2"/>
      <c r="AF190" s="2"/>
      <c r="AG190" s="2"/>
      <c r="AH190" s="2"/>
      <c r="AI190" s="2"/>
      <c r="AJ190" s="2"/>
      <c r="AK190" s="2"/>
      <c r="AL190" s="2"/>
    </row>
    <row r="191" spans="29:38">
      <c r="AC191" s="2"/>
      <c r="AD191" s="2"/>
      <c r="AE191" s="2"/>
      <c r="AF191" s="2"/>
      <c r="AG191" s="2"/>
      <c r="AH191" s="2"/>
      <c r="AI191" s="2"/>
      <c r="AJ191" s="2"/>
      <c r="AK191" s="2"/>
      <c r="AL191" s="2"/>
    </row>
    <row r="192" spans="29:38">
      <c r="AC192" s="2"/>
      <c r="AD192" s="2"/>
      <c r="AE192" s="2"/>
      <c r="AF192" s="2"/>
      <c r="AG192" s="2"/>
      <c r="AH192" s="2"/>
      <c r="AI192" s="2"/>
      <c r="AJ192" s="2"/>
      <c r="AK192" s="2"/>
      <c r="AL192" s="2"/>
    </row>
    <row r="193" spans="29:38">
      <c r="AC193" s="2"/>
      <c r="AD193" s="2"/>
      <c r="AE193" s="2"/>
      <c r="AF193" s="2"/>
      <c r="AG193" s="2"/>
      <c r="AH193" s="2"/>
      <c r="AI193" s="2"/>
      <c r="AJ193" s="2"/>
      <c r="AK193" s="2"/>
      <c r="AL193" s="2"/>
    </row>
    <row r="194" spans="29:38">
      <c r="AC194" s="2"/>
      <c r="AD194" s="2"/>
      <c r="AE194" s="2"/>
      <c r="AF194" s="2"/>
      <c r="AG194" s="2"/>
      <c r="AH194" s="2"/>
      <c r="AI194" s="2"/>
      <c r="AJ194" s="2"/>
      <c r="AK194" s="2"/>
      <c r="AL194" s="2"/>
    </row>
    <row r="195" spans="29:38">
      <c r="AC195" s="2"/>
      <c r="AD195" s="2"/>
      <c r="AE195" s="2"/>
      <c r="AF195" s="2"/>
      <c r="AG195" s="2"/>
      <c r="AH195" s="2"/>
      <c r="AI195" s="2"/>
      <c r="AJ195" s="2"/>
      <c r="AK195" s="2"/>
      <c r="AL195" s="2"/>
    </row>
    <row r="196" spans="29:38">
      <c r="AC196" s="2"/>
      <c r="AD196" s="2"/>
      <c r="AE196" s="2"/>
      <c r="AF196" s="2"/>
      <c r="AG196" s="2"/>
      <c r="AH196" s="2"/>
      <c r="AI196" s="2"/>
      <c r="AJ196" s="2"/>
      <c r="AK196" s="2"/>
      <c r="AL196" s="2"/>
    </row>
    <row r="197" spans="29:38">
      <c r="AC197" s="2"/>
      <c r="AD197" s="2"/>
      <c r="AE197" s="2"/>
      <c r="AF197" s="2"/>
      <c r="AG197" s="2"/>
      <c r="AH197" s="2"/>
      <c r="AI197" s="2"/>
      <c r="AJ197" s="2"/>
      <c r="AK197" s="2"/>
      <c r="AL197" s="2"/>
    </row>
    <row r="198" spans="29:38">
      <c r="AC198" s="2"/>
      <c r="AD198" s="2"/>
      <c r="AE198" s="2"/>
      <c r="AF198" s="2"/>
      <c r="AG198" s="2"/>
      <c r="AH198" s="2"/>
      <c r="AI198" s="2"/>
      <c r="AJ198" s="2"/>
      <c r="AK198" s="2"/>
      <c r="AL198" s="2"/>
    </row>
    <row r="199" spans="29:38">
      <c r="AC199" s="2"/>
      <c r="AD199" s="2"/>
      <c r="AE199" s="2"/>
      <c r="AF199" s="2"/>
      <c r="AG199" s="2"/>
      <c r="AH199" s="2"/>
      <c r="AI199" s="2"/>
      <c r="AJ199" s="2"/>
      <c r="AK199" s="2"/>
      <c r="AL199" s="2"/>
    </row>
    <row r="200" spans="29:38">
      <c r="AC200" s="2"/>
      <c r="AD200" s="2"/>
      <c r="AE200" s="2"/>
      <c r="AF200" s="2"/>
      <c r="AG200" s="2"/>
      <c r="AH200" s="2"/>
      <c r="AI200" s="2"/>
      <c r="AJ200" s="2"/>
      <c r="AK200" s="2"/>
      <c r="AL200" s="2"/>
    </row>
    <row r="201" spans="29:38">
      <c r="AC201" s="2"/>
      <c r="AD201" s="2"/>
      <c r="AE201" s="2"/>
      <c r="AF201" s="2"/>
      <c r="AG201" s="2"/>
      <c r="AH201" s="2"/>
      <c r="AI201" s="2"/>
      <c r="AJ201" s="2"/>
      <c r="AK201" s="2"/>
      <c r="AL201" s="2"/>
    </row>
    <row r="202" spans="29:38">
      <c r="AC202" s="2"/>
      <c r="AD202" s="2"/>
      <c r="AE202" s="2"/>
      <c r="AF202" s="2"/>
      <c r="AG202" s="2"/>
      <c r="AH202" s="2"/>
      <c r="AI202" s="2"/>
      <c r="AJ202" s="2"/>
      <c r="AK202" s="2"/>
      <c r="AL202" s="2"/>
    </row>
    <row r="203" spans="29:38">
      <c r="AC203" s="2"/>
      <c r="AD203" s="2"/>
      <c r="AE203" s="2"/>
      <c r="AF203" s="2"/>
      <c r="AG203" s="2"/>
      <c r="AH203" s="2"/>
      <c r="AI203" s="2"/>
      <c r="AJ203" s="2"/>
      <c r="AK203" s="2"/>
      <c r="AL203" s="2"/>
    </row>
    <row r="204" spans="29:38">
      <c r="AC204" s="2"/>
      <c r="AD204" s="2"/>
      <c r="AE204" s="2"/>
      <c r="AF204" s="2"/>
      <c r="AG204" s="2"/>
      <c r="AH204" s="2"/>
      <c r="AI204" s="2"/>
      <c r="AJ204" s="2"/>
      <c r="AK204" s="2"/>
      <c r="AL204" s="2"/>
    </row>
    <row r="205" spans="29:38">
      <c r="AC205" s="2"/>
      <c r="AD205" s="2"/>
      <c r="AE205" s="2"/>
      <c r="AF205" s="2"/>
      <c r="AG205" s="2"/>
      <c r="AH205" s="2"/>
      <c r="AI205" s="2"/>
      <c r="AJ205" s="2"/>
      <c r="AK205" s="2"/>
      <c r="AL205" s="2"/>
    </row>
    <row r="206" spans="29:38">
      <c r="AC206" s="2"/>
      <c r="AD206" s="2"/>
      <c r="AE206" s="2"/>
      <c r="AF206" s="2"/>
      <c r="AG206" s="2"/>
      <c r="AH206" s="2"/>
      <c r="AI206" s="2"/>
      <c r="AJ206" s="2"/>
      <c r="AK206" s="2"/>
      <c r="AL206" s="2"/>
    </row>
    <row r="207" spans="29:38">
      <c r="AC207" s="2"/>
      <c r="AD207" s="2"/>
      <c r="AE207" s="2"/>
      <c r="AF207" s="2"/>
      <c r="AG207" s="2"/>
      <c r="AH207" s="2"/>
      <c r="AI207" s="2"/>
      <c r="AJ207" s="2"/>
      <c r="AK207" s="2"/>
      <c r="AL207" s="2"/>
    </row>
    <row r="208" spans="29:38">
      <c r="AC208" s="2"/>
      <c r="AD208" s="2"/>
      <c r="AE208" s="2"/>
      <c r="AF208" s="2"/>
      <c r="AG208" s="2"/>
      <c r="AH208" s="2"/>
      <c r="AI208" s="2"/>
      <c r="AJ208" s="2"/>
      <c r="AK208" s="2"/>
      <c r="AL208" s="2"/>
    </row>
    <row r="209" spans="29:38">
      <c r="AC209" s="2"/>
      <c r="AD209" s="2"/>
      <c r="AE209" s="2"/>
      <c r="AF209" s="2"/>
      <c r="AG209" s="2"/>
      <c r="AH209" s="2"/>
      <c r="AI209" s="2"/>
      <c r="AJ209" s="2"/>
      <c r="AK209" s="2"/>
      <c r="AL209" s="2"/>
    </row>
    <row r="210" spans="29:38">
      <c r="AC210" s="2"/>
      <c r="AD210" s="2"/>
      <c r="AE210" s="2"/>
      <c r="AF210" s="2"/>
      <c r="AG210" s="2"/>
      <c r="AH210" s="2"/>
      <c r="AI210" s="2"/>
      <c r="AJ210" s="2"/>
      <c r="AK210" s="2"/>
      <c r="AL210" s="2"/>
    </row>
    <row r="211" spans="29:38">
      <c r="AC211" s="2"/>
      <c r="AD211" s="2"/>
      <c r="AE211" s="2"/>
      <c r="AF211" s="2"/>
      <c r="AG211" s="2"/>
      <c r="AH211" s="2"/>
      <c r="AI211" s="2"/>
      <c r="AJ211" s="2"/>
      <c r="AK211" s="2"/>
      <c r="AL211" s="2"/>
    </row>
    <row r="212" spans="29:38">
      <c r="AC212" s="2"/>
      <c r="AD212" s="2"/>
      <c r="AE212" s="2"/>
      <c r="AF212" s="2"/>
      <c r="AG212" s="2"/>
      <c r="AH212" s="2"/>
      <c r="AI212" s="2"/>
      <c r="AJ212" s="2"/>
      <c r="AK212" s="2"/>
      <c r="AL212" s="2"/>
    </row>
    <row r="213" spans="29:38">
      <c r="AC213" s="2"/>
      <c r="AD213" s="2"/>
      <c r="AE213" s="2"/>
      <c r="AF213" s="2"/>
      <c r="AG213" s="2"/>
      <c r="AH213" s="2"/>
      <c r="AI213" s="2"/>
      <c r="AJ213" s="2"/>
      <c r="AK213" s="2"/>
      <c r="AL213" s="2"/>
    </row>
    <row r="214" spans="29:38">
      <c r="AC214" s="2"/>
      <c r="AD214" s="2"/>
      <c r="AE214" s="2"/>
      <c r="AF214" s="2"/>
      <c r="AG214" s="2"/>
      <c r="AH214" s="2"/>
      <c r="AI214" s="2"/>
      <c r="AJ214" s="2"/>
      <c r="AK214" s="2"/>
      <c r="AL214" s="2"/>
    </row>
    <row r="215" spans="29:38">
      <c r="AC215" s="2"/>
      <c r="AD215" s="2"/>
      <c r="AE215" s="2"/>
      <c r="AF215" s="2"/>
      <c r="AG215" s="2"/>
      <c r="AH215" s="2"/>
      <c r="AI215" s="2"/>
      <c r="AJ215" s="2"/>
      <c r="AK215" s="2"/>
      <c r="AL215" s="2"/>
    </row>
    <row r="216" spans="29:38">
      <c r="AC216" s="2"/>
      <c r="AD216" s="2"/>
      <c r="AE216" s="2"/>
      <c r="AF216" s="2"/>
      <c r="AG216" s="2"/>
      <c r="AH216" s="2"/>
      <c r="AI216" s="2"/>
      <c r="AJ216" s="2"/>
      <c r="AK216" s="2"/>
      <c r="AL216" s="2"/>
    </row>
    <row r="217" spans="29:38">
      <c r="AC217" s="2"/>
      <c r="AD217" s="2"/>
      <c r="AE217" s="2"/>
      <c r="AF217" s="2"/>
      <c r="AG217" s="2"/>
      <c r="AH217" s="2"/>
      <c r="AI217" s="2"/>
      <c r="AJ217" s="2"/>
      <c r="AK217" s="2"/>
      <c r="AL217" s="2"/>
    </row>
    <row r="218" spans="29:38">
      <c r="AC218" s="2"/>
      <c r="AD218" s="2"/>
      <c r="AE218" s="2"/>
      <c r="AF218" s="2"/>
      <c r="AG218" s="2"/>
      <c r="AH218" s="2"/>
      <c r="AI218" s="2"/>
      <c r="AJ218" s="2"/>
      <c r="AK218" s="2"/>
      <c r="AL218" s="2"/>
    </row>
    <row r="219" spans="29:38">
      <c r="AC219" s="2"/>
      <c r="AD219" s="2"/>
      <c r="AE219" s="2"/>
      <c r="AF219" s="2"/>
      <c r="AG219" s="2"/>
      <c r="AH219" s="2"/>
      <c r="AI219" s="2"/>
      <c r="AJ219" s="2"/>
      <c r="AK219" s="2"/>
      <c r="AL219" s="2"/>
    </row>
    <row r="220" spans="29:38">
      <c r="AC220" s="2"/>
      <c r="AD220" s="2"/>
      <c r="AE220" s="2"/>
      <c r="AF220" s="2"/>
      <c r="AG220" s="2"/>
      <c r="AH220" s="2"/>
      <c r="AI220" s="2"/>
      <c r="AJ220" s="2"/>
      <c r="AK220" s="2"/>
      <c r="AL220" s="2"/>
    </row>
    <row r="221" spans="29:38">
      <c r="AC221" s="2"/>
      <c r="AD221" s="2"/>
      <c r="AE221" s="2"/>
      <c r="AF221" s="2"/>
      <c r="AG221" s="2"/>
      <c r="AH221" s="2"/>
      <c r="AI221" s="2"/>
      <c r="AJ221" s="2"/>
      <c r="AK221" s="2"/>
      <c r="AL221" s="2"/>
    </row>
    <row r="222" spans="29:38">
      <c r="AC222" s="2"/>
      <c r="AD222" s="2"/>
      <c r="AE222" s="2"/>
      <c r="AF222" s="2"/>
      <c r="AG222" s="2"/>
      <c r="AH222" s="2"/>
      <c r="AI222" s="2"/>
      <c r="AJ222" s="2"/>
      <c r="AK222" s="2"/>
      <c r="AL222" s="2"/>
    </row>
    <row r="223" spans="29:38">
      <c r="AC223" s="2"/>
      <c r="AD223" s="2"/>
      <c r="AE223" s="2"/>
      <c r="AF223" s="2"/>
      <c r="AG223" s="2"/>
      <c r="AH223" s="2"/>
      <c r="AI223" s="2"/>
      <c r="AJ223" s="2"/>
      <c r="AK223" s="2"/>
      <c r="AL223" s="2"/>
    </row>
    <row r="224" spans="29:38">
      <c r="AC224" s="2"/>
      <c r="AD224" s="2"/>
      <c r="AE224" s="2"/>
      <c r="AF224" s="2"/>
      <c r="AG224" s="2"/>
      <c r="AH224" s="2"/>
      <c r="AI224" s="2"/>
      <c r="AJ224" s="2"/>
      <c r="AK224" s="2"/>
      <c r="AL224" s="2"/>
    </row>
    <row r="225" spans="29:38">
      <c r="AC225" s="2"/>
      <c r="AD225" s="2"/>
      <c r="AE225" s="2"/>
      <c r="AF225" s="2"/>
      <c r="AG225" s="2"/>
      <c r="AH225" s="2"/>
      <c r="AI225" s="2"/>
      <c r="AJ225" s="2"/>
      <c r="AK225" s="2"/>
      <c r="AL225" s="2"/>
    </row>
    <row r="226" spans="29:38">
      <c r="AC226" s="2"/>
      <c r="AD226" s="2"/>
      <c r="AE226" s="2"/>
      <c r="AF226" s="2"/>
      <c r="AG226" s="2"/>
      <c r="AH226" s="2"/>
      <c r="AI226" s="2"/>
      <c r="AJ226" s="2"/>
      <c r="AK226" s="2"/>
      <c r="AL226" s="2"/>
    </row>
    <row r="227" spans="29:38">
      <c r="AC227" s="2"/>
      <c r="AD227" s="2"/>
      <c r="AE227" s="2"/>
      <c r="AF227" s="2"/>
      <c r="AG227" s="2"/>
      <c r="AH227" s="2"/>
      <c r="AI227" s="2"/>
      <c r="AJ227" s="2"/>
      <c r="AK227" s="2"/>
      <c r="AL227" s="2"/>
    </row>
    <row r="228" spans="29:38">
      <c r="AC228" s="2"/>
      <c r="AD228" s="2"/>
      <c r="AE228" s="2"/>
      <c r="AF228" s="2"/>
      <c r="AG228" s="2"/>
      <c r="AH228" s="2"/>
      <c r="AI228" s="2"/>
      <c r="AJ228" s="2"/>
      <c r="AK228" s="2"/>
      <c r="AL228" s="2"/>
    </row>
    <row r="229" spans="29:38">
      <c r="AC229" s="2"/>
      <c r="AD229" s="2"/>
      <c r="AE229" s="2"/>
      <c r="AF229" s="2"/>
      <c r="AG229" s="2"/>
      <c r="AH229" s="2"/>
      <c r="AI229" s="2"/>
      <c r="AJ229" s="2"/>
      <c r="AK229" s="2"/>
      <c r="AL229" s="2"/>
    </row>
    <row r="230" spans="29:38">
      <c r="AC230" s="2"/>
      <c r="AD230" s="2"/>
      <c r="AE230" s="2"/>
      <c r="AF230" s="2"/>
      <c r="AG230" s="2"/>
      <c r="AH230" s="2"/>
      <c r="AI230" s="2"/>
      <c r="AJ230" s="2"/>
      <c r="AK230" s="2"/>
      <c r="AL230" s="2"/>
    </row>
    <row r="231" spans="29:38">
      <c r="AC231" s="2"/>
      <c r="AD231" s="2"/>
      <c r="AE231" s="2"/>
      <c r="AF231" s="2"/>
      <c r="AG231" s="2"/>
      <c r="AH231" s="2"/>
      <c r="AI231" s="2"/>
      <c r="AJ231" s="2"/>
      <c r="AK231" s="2"/>
      <c r="AL231" s="2"/>
    </row>
    <row r="232" spans="29:38">
      <c r="AC232" s="2"/>
      <c r="AD232" s="2"/>
      <c r="AE232" s="2"/>
      <c r="AF232" s="2"/>
      <c r="AG232" s="2"/>
      <c r="AH232" s="2"/>
      <c r="AI232" s="2"/>
      <c r="AJ232" s="2"/>
      <c r="AK232" s="2"/>
      <c r="AL232" s="2"/>
    </row>
    <row r="233" spans="29:38">
      <c r="AC233" s="2"/>
      <c r="AD233" s="2"/>
      <c r="AE233" s="2"/>
      <c r="AF233" s="2"/>
      <c r="AG233" s="2"/>
      <c r="AH233" s="2"/>
      <c r="AI233" s="2"/>
      <c r="AJ233" s="2"/>
      <c r="AK233" s="2"/>
      <c r="AL233" s="2"/>
    </row>
    <row r="234" spans="29:38">
      <c r="AC234" s="2"/>
      <c r="AD234" s="2"/>
      <c r="AE234" s="2"/>
      <c r="AF234" s="2"/>
      <c r="AG234" s="2"/>
      <c r="AH234" s="2"/>
      <c r="AI234" s="2"/>
      <c r="AJ234" s="2"/>
      <c r="AK234" s="2"/>
      <c r="AL234" s="2"/>
    </row>
    <row r="235" spans="29:38">
      <c r="AC235" s="2"/>
      <c r="AD235" s="2"/>
      <c r="AE235" s="2"/>
      <c r="AF235" s="2"/>
      <c r="AG235" s="2"/>
      <c r="AH235" s="2"/>
      <c r="AI235" s="2"/>
      <c r="AJ235" s="2"/>
      <c r="AK235" s="2"/>
      <c r="AL235" s="2"/>
    </row>
    <row r="236" spans="29:38">
      <c r="AC236" s="2"/>
      <c r="AD236" s="2"/>
      <c r="AE236" s="2"/>
      <c r="AF236" s="2"/>
      <c r="AG236" s="2"/>
      <c r="AH236" s="2"/>
      <c r="AI236" s="2"/>
      <c r="AJ236" s="2"/>
      <c r="AK236" s="2"/>
      <c r="AL236" s="2"/>
    </row>
    <row r="237" spans="29:38">
      <c r="AC237" s="2"/>
      <c r="AD237" s="2"/>
      <c r="AE237" s="2"/>
      <c r="AF237" s="2"/>
      <c r="AG237" s="2"/>
      <c r="AH237" s="2"/>
      <c r="AI237" s="2"/>
      <c r="AJ237" s="2"/>
      <c r="AK237" s="2"/>
      <c r="AL237" s="2"/>
    </row>
    <row r="238" spans="29:38">
      <c r="AC238" s="2"/>
      <c r="AD238" s="2"/>
      <c r="AE238" s="2"/>
      <c r="AF238" s="2"/>
      <c r="AG238" s="2"/>
      <c r="AH238" s="2"/>
      <c r="AI238" s="2"/>
      <c r="AJ238" s="2"/>
      <c r="AK238" s="2"/>
      <c r="AL238" s="2"/>
    </row>
    <row r="239" spans="29:38">
      <c r="AC239" s="2"/>
      <c r="AD239" s="2"/>
      <c r="AE239" s="2"/>
      <c r="AF239" s="2"/>
      <c r="AG239" s="2"/>
      <c r="AH239" s="2"/>
      <c r="AI239" s="2"/>
      <c r="AJ239" s="2"/>
      <c r="AK239" s="2"/>
      <c r="AL239" s="2"/>
    </row>
    <row r="240" spans="29:38">
      <c r="AC240" s="2"/>
      <c r="AD240" s="2"/>
      <c r="AE240" s="2"/>
      <c r="AF240" s="2"/>
      <c r="AG240" s="2"/>
      <c r="AH240" s="2"/>
      <c r="AI240" s="2"/>
      <c r="AJ240" s="2"/>
      <c r="AK240" s="2"/>
      <c r="AL240" s="2"/>
    </row>
    <row r="241" spans="29:38">
      <c r="AC241" s="2"/>
      <c r="AD241" s="2"/>
      <c r="AE241" s="2"/>
      <c r="AF241" s="2"/>
      <c r="AG241" s="2"/>
      <c r="AH241" s="2"/>
      <c r="AI241" s="2"/>
      <c r="AJ241" s="2"/>
      <c r="AK241" s="2"/>
      <c r="AL241" s="2"/>
    </row>
    <row r="242" spans="29:38">
      <c r="AC242" s="2"/>
      <c r="AD242" s="2"/>
      <c r="AE242" s="2"/>
      <c r="AF242" s="2"/>
      <c r="AG242" s="2"/>
      <c r="AH242" s="2"/>
      <c r="AI242" s="2"/>
      <c r="AJ242" s="2"/>
      <c r="AK242" s="2"/>
      <c r="AL242" s="2"/>
    </row>
    <row r="243" spans="29:38">
      <c r="AC243" s="2"/>
      <c r="AD243" s="2"/>
      <c r="AE243" s="2"/>
      <c r="AF243" s="2"/>
      <c r="AG243" s="2"/>
      <c r="AH243" s="2"/>
      <c r="AI243" s="2"/>
      <c r="AJ243" s="2"/>
      <c r="AK243" s="2"/>
      <c r="AL243" s="2"/>
    </row>
    <row r="244" spans="29:38">
      <c r="AC244" s="2"/>
      <c r="AD244" s="2"/>
      <c r="AE244" s="2"/>
      <c r="AF244" s="2"/>
      <c r="AG244" s="2"/>
      <c r="AH244" s="2"/>
      <c r="AI244" s="2"/>
      <c r="AJ244" s="2"/>
      <c r="AK244" s="2"/>
      <c r="AL244" s="2"/>
    </row>
    <row r="245" spans="29:38">
      <c r="AC245" s="2"/>
      <c r="AD245" s="2"/>
      <c r="AE245" s="2"/>
      <c r="AF245" s="2"/>
      <c r="AG245" s="2"/>
      <c r="AH245" s="2"/>
      <c r="AI245" s="2"/>
      <c r="AJ245" s="2"/>
      <c r="AK245" s="2"/>
      <c r="AL245" s="2"/>
    </row>
    <row r="246" spans="29:38">
      <c r="AC246" s="2"/>
      <c r="AD246" s="2"/>
      <c r="AE246" s="2"/>
      <c r="AF246" s="2"/>
      <c r="AG246" s="2"/>
      <c r="AH246" s="2"/>
      <c r="AI246" s="2"/>
      <c r="AJ246" s="2"/>
      <c r="AK246" s="2"/>
      <c r="AL246" s="2"/>
    </row>
    <row r="247" spans="29:38">
      <c r="AC247" s="2"/>
      <c r="AD247" s="2"/>
      <c r="AE247" s="2"/>
      <c r="AF247" s="2"/>
      <c r="AG247" s="2"/>
      <c r="AH247" s="2"/>
      <c r="AI247" s="2"/>
      <c r="AJ247" s="2"/>
      <c r="AK247" s="2"/>
      <c r="AL247" s="2"/>
    </row>
    <row r="248" spans="29:38">
      <c r="AC248" s="2"/>
      <c r="AD248" s="2"/>
      <c r="AE248" s="2"/>
      <c r="AF248" s="2"/>
      <c r="AG248" s="2"/>
      <c r="AH248" s="2"/>
      <c r="AI248" s="2"/>
      <c r="AJ248" s="2"/>
      <c r="AK248" s="2"/>
      <c r="AL248" s="2"/>
    </row>
    <row r="249" spans="29:38">
      <c r="AC249" s="2"/>
      <c r="AD249" s="2"/>
      <c r="AE249" s="2"/>
      <c r="AF249" s="2"/>
      <c r="AG249" s="2"/>
      <c r="AH249" s="2"/>
      <c r="AI249" s="2"/>
      <c r="AJ249" s="2"/>
      <c r="AK249" s="2"/>
      <c r="AL249" s="2"/>
    </row>
    <row r="250" spans="29:38">
      <c r="AC250" s="2"/>
      <c r="AD250" s="2"/>
      <c r="AE250" s="2"/>
      <c r="AF250" s="2"/>
      <c r="AG250" s="2"/>
      <c r="AH250" s="2"/>
      <c r="AI250" s="2"/>
      <c r="AJ250" s="2"/>
      <c r="AK250" s="2"/>
      <c r="AL250" s="2"/>
    </row>
    <row r="251" spans="29:38">
      <c r="AC251" s="2"/>
      <c r="AD251" s="2"/>
      <c r="AE251" s="2"/>
      <c r="AF251" s="2"/>
      <c r="AG251" s="2"/>
      <c r="AH251" s="2"/>
      <c r="AI251" s="2"/>
      <c r="AJ251" s="2"/>
      <c r="AK251" s="2"/>
      <c r="AL251" s="2"/>
    </row>
    <row r="252" spans="29:38">
      <c r="AC252" s="2"/>
      <c r="AD252" s="2"/>
      <c r="AE252" s="2"/>
      <c r="AF252" s="2"/>
      <c r="AG252" s="2"/>
      <c r="AH252" s="2"/>
      <c r="AI252" s="2"/>
      <c r="AJ252" s="2"/>
      <c r="AK252" s="2"/>
      <c r="AL252" s="2"/>
    </row>
    <row r="253" spans="29:38">
      <c r="AC253" s="2"/>
      <c r="AD253" s="2"/>
      <c r="AE253" s="2"/>
      <c r="AF253" s="2"/>
      <c r="AG253" s="2"/>
      <c r="AH253" s="2"/>
      <c r="AI253" s="2"/>
      <c r="AJ253" s="2"/>
      <c r="AK253" s="2"/>
      <c r="AL253" s="2"/>
    </row>
    <row r="254" spans="29:38">
      <c r="AC254" s="2"/>
      <c r="AD254" s="2"/>
      <c r="AE254" s="2"/>
      <c r="AF254" s="2"/>
      <c r="AG254" s="2"/>
      <c r="AH254" s="2"/>
      <c r="AI254" s="2"/>
      <c r="AJ254" s="2"/>
      <c r="AK254" s="2"/>
      <c r="AL254" s="2"/>
    </row>
    <row r="255" spans="29:38">
      <c r="AC255" s="2"/>
      <c r="AD255" s="2"/>
      <c r="AE255" s="2"/>
      <c r="AF255" s="2"/>
      <c r="AG255" s="2"/>
      <c r="AH255" s="2"/>
      <c r="AI255" s="2"/>
      <c r="AJ255" s="2"/>
      <c r="AK255" s="2"/>
      <c r="AL255" s="2"/>
    </row>
    <row r="256" spans="29:38">
      <c r="AC256" s="2"/>
      <c r="AD256" s="2"/>
      <c r="AE256" s="2"/>
      <c r="AF256" s="2"/>
      <c r="AG256" s="2"/>
      <c r="AH256" s="2"/>
      <c r="AI256" s="2"/>
      <c r="AJ256" s="2"/>
      <c r="AK256" s="2"/>
      <c r="AL256" s="2"/>
    </row>
    <row r="257" spans="29:38">
      <c r="AC257" s="2"/>
      <c r="AD257" s="2"/>
      <c r="AE257" s="2"/>
      <c r="AF257" s="2"/>
      <c r="AG257" s="2"/>
      <c r="AH257" s="2"/>
      <c r="AI257" s="2"/>
      <c r="AJ257" s="2"/>
      <c r="AK257" s="2"/>
      <c r="AL257" s="2"/>
    </row>
    <row r="258" spans="29:38">
      <c r="AC258" s="2"/>
      <c r="AD258" s="2"/>
      <c r="AE258" s="2"/>
      <c r="AF258" s="2"/>
      <c r="AG258" s="2"/>
      <c r="AH258" s="2"/>
      <c r="AI258" s="2"/>
      <c r="AJ258" s="2"/>
      <c r="AK258" s="2"/>
      <c r="AL258" s="2"/>
    </row>
    <row r="259" spans="29:38">
      <c r="AC259" s="2"/>
      <c r="AD259" s="2"/>
      <c r="AE259" s="2"/>
      <c r="AF259" s="2"/>
      <c r="AG259" s="2"/>
      <c r="AH259" s="2"/>
      <c r="AI259" s="2"/>
      <c r="AJ259" s="2"/>
      <c r="AK259" s="2"/>
      <c r="AL259" s="2"/>
    </row>
    <row r="260" spans="29:38">
      <c r="AC260" s="2"/>
      <c r="AD260" s="2"/>
      <c r="AE260" s="2"/>
      <c r="AF260" s="2"/>
      <c r="AG260" s="2"/>
      <c r="AH260" s="2"/>
      <c r="AI260" s="2"/>
      <c r="AJ260" s="2"/>
      <c r="AK260" s="2"/>
      <c r="AL260" s="2"/>
    </row>
    <row r="261" spans="29:38">
      <c r="AC261" s="2"/>
      <c r="AD261" s="2"/>
      <c r="AE261" s="2"/>
      <c r="AF261" s="2"/>
      <c r="AG261" s="2"/>
      <c r="AH261" s="2"/>
      <c r="AI261" s="2"/>
      <c r="AJ261" s="2"/>
      <c r="AK261" s="2"/>
      <c r="AL261" s="2"/>
    </row>
    <row r="262" spans="29:38">
      <c r="AC262" s="2"/>
      <c r="AD262" s="2"/>
      <c r="AE262" s="2"/>
      <c r="AF262" s="2"/>
      <c r="AG262" s="2"/>
      <c r="AH262" s="2"/>
      <c r="AI262" s="2"/>
      <c r="AJ262" s="2"/>
      <c r="AK262" s="2"/>
      <c r="AL262" s="2"/>
    </row>
    <row r="263" spans="29:38">
      <c r="AC263" s="2"/>
      <c r="AD263" s="2"/>
      <c r="AE263" s="2"/>
      <c r="AF263" s="2"/>
      <c r="AG263" s="2"/>
      <c r="AH263" s="2"/>
      <c r="AI263" s="2"/>
      <c r="AJ263" s="2"/>
      <c r="AK263" s="2"/>
      <c r="AL263" s="2"/>
    </row>
    <row r="264" spans="29:38">
      <c r="AC264" s="2"/>
      <c r="AD264" s="2"/>
      <c r="AE264" s="2"/>
      <c r="AF264" s="2"/>
      <c r="AG264" s="2"/>
      <c r="AH264" s="2"/>
      <c r="AI264" s="2"/>
      <c r="AJ264" s="2"/>
      <c r="AK264" s="2"/>
      <c r="AL264" s="2"/>
    </row>
  </sheetData>
  <dataConsolidate/>
  <dataValidations count="6">
    <dataValidation type="list" allowBlank="1" showInputMessage="1" showErrorMessage="1" sqref="D19 D10 D109 D70 D96 D26">
      <formula1>$G$3:$G$9</formula1>
    </dataValidation>
    <dataValidation type="list" allowBlank="1" showInputMessage="1" showErrorMessage="1" sqref="D112:D128 D110 D34:D40 D42:D69 D71:D72 D27:D32 D74:D85 D97:D108 D149:D166 D87:D95 D20:D25 D130:D142 D6:D9 D12 D14 D16:D18 D147 D144:D145">
      <formula1>FactoresInternos</formula1>
    </dataValidation>
    <dataValidation type="list" allowBlank="1" showInputMessage="1" showErrorMessage="1" sqref="C97:C108 C34:C40 C42:C69 C71:C72 C27:C32 C74:C85 C110:C128 C87:C95 C20:C25 C130:C142 C6:C9 C149:C150 C152:C161 C163:C166 C11:C18 C147 C144:C145">
      <formula1>Factoresexternos</formula1>
    </dataValidation>
    <dataValidation type="list" allowBlank="1" showInputMessage="1" showErrorMessage="1" sqref="C19 C10 C73:AA73 C109 C70 C96 C26">
      <formula1>$F$3:$F$9</formula1>
    </dataValidation>
    <dataValidation type="list" allowBlank="1" showInputMessage="1" showErrorMessage="1" sqref="C86">
      <formula1>$F$3:$F$4</formula1>
    </dataValidation>
    <dataValidation type="list" allowBlank="1" showInputMessage="1" showErrorMessage="1" sqref="D86">
      <formula1>$G$3:$G$4</formula1>
    </dataValidation>
  </dataValidations>
  <printOptions horizontalCentered="1"/>
  <pageMargins left="0.27559055118110237" right="0.31496062992125984" top="0.43307086614173229" bottom="0.47244094488188981" header="0.31496062992125984" footer="0.35433070866141736"/>
  <pageSetup scale="10" orientation="landscape" verticalDpi="599" r:id="rId1"/>
  <headerFooter>
    <oddFooter>&amp;LV2 - Octubre de 2016&amp;R&amp;8&amp;P de &amp;N</oddFooter>
  </headerFooter>
  <rowBreaks count="3" manualBreakCount="3">
    <brk id="32" max="16383" man="1"/>
    <brk id="72" max="16383" man="1"/>
    <brk id="135" max="27" man="1"/>
  </rowBreaks>
  <colBreaks count="1" manualBreakCount="1">
    <brk id="28" max="217"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'C:\Users\diana.castro\AppData\Local\Microsoft\Windows\Temporary Internet Files\Content.Outlook\BWE2EJ3N\[Copia de Mapa de Riesgos de Corrupción PARA DILIGENCIAMIENTO POR PARTE PROCESOS.xlsx]Hoja1'!#REF!</xm:f>
          </x14:formula1>
          <xm:sqref>G168</xm:sqref>
        </x14:dataValidation>
        <x14:dataValidation type="list" allowBlank="1" showInputMessage="1" showErrorMessage="1">
          <x14:formula1>
            <xm:f>'P:\SIG\Plan Anticorrupción\Plan Anticorrupcion 2016\Mapas en Revisión\Planes anticorrupcion ajustados\[RIESGOS DE CORRUPCION  SUBGERENCIA GENERAL AJUSTADO.xlsx]Hoja1'!#REF!</xm:f>
          </x14:formula1>
          <xm:sqref>C168:D168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topLeftCell="E5" zoomScale="80" zoomScaleNormal="80" workbookViewId="0">
      <selection activeCell="I7" sqref="I7"/>
    </sheetView>
  </sheetViews>
  <sheetFormatPr baseColWidth="10" defaultRowHeight="15"/>
  <cols>
    <col min="1" max="1" width="31.28515625" customWidth="1"/>
    <col min="2" max="2" width="10.7109375" customWidth="1"/>
    <col min="3" max="3" width="63.85546875" customWidth="1"/>
    <col min="4" max="5" width="50.42578125" customWidth="1"/>
    <col min="6" max="6" width="33.5703125" customWidth="1"/>
    <col min="7" max="8" width="18.28515625" customWidth="1"/>
  </cols>
  <sheetData>
    <row r="1" spans="1:19" ht="76.5" customHeight="1">
      <c r="A1" s="90" t="s">
        <v>496</v>
      </c>
      <c r="B1" s="89"/>
      <c r="C1" s="89"/>
      <c r="D1" s="89"/>
      <c r="E1" s="89"/>
      <c r="F1" s="89"/>
      <c r="G1" s="89"/>
      <c r="H1" s="89"/>
      <c r="I1" s="1"/>
    </row>
    <row r="2" spans="1:19" ht="48" customHeight="1" thickBot="1">
      <c r="A2" s="93"/>
      <c r="B2" s="93"/>
      <c r="C2" s="93"/>
      <c r="D2" s="93"/>
      <c r="E2" s="93"/>
      <c r="F2" s="93"/>
      <c r="G2" s="266"/>
      <c r="H2" s="267" t="s">
        <v>497</v>
      </c>
      <c r="I2" s="1"/>
      <c r="J2" s="1"/>
      <c r="K2" s="1"/>
      <c r="L2" s="1"/>
      <c r="M2" s="1"/>
      <c r="N2" s="1"/>
      <c r="O2" s="1"/>
      <c r="P2" s="1"/>
      <c r="Q2" s="1"/>
      <c r="R2" s="1"/>
      <c r="S2" s="1"/>
    </row>
    <row r="3" spans="1:19" ht="30.75" customHeight="1">
      <c r="A3" s="180" t="s">
        <v>445</v>
      </c>
      <c r="B3" s="181"/>
      <c r="C3" s="181"/>
      <c r="D3" s="181"/>
      <c r="E3" s="181"/>
      <c r="F3" s="181"/>
      <c r="G3" s="181"/>
      <c r="H3" s="182"/>
      <c r="I3" s="1"/>
      <c r="J3" s="1"/>
      <c r="K3" s="1"/>
      <c r="L3" s="1"/>
      <c r="M3" s="1"/>
      <c r="N3" s="1"/>
      <c r="O3" s="1"/>
      <c r="P3" s="1"/>
      <c r="Q3" s="1"/>
      <c r="R3" s="1"/>
      <c r="S3" s="1"/>
    </row>
    <row r="4" spans="1:19" ht="39.75" customHeight="1">
      <c r="A4" s="134" t="s">
        <v>19</v>
      </c>
      <c r="B4" s="135" t="s">
        <v>443</v>
      </c>
      <c r="C4" s="135"/>
      <c r="D4" s="136" t="s">
        <v>9</v>
      </c>
      <c r="E4" s="136" t="s">
        <v>31</v>
      </c>
      <c r="F4" s="134" t="s">
        <v>8</v>
      </c>
      <c r="G4" s="136" t="s">
        <v>20</v>
      </c>
      <c r="H4" s="136" t="s">
        <v>12</v>
      </c>
      <c r="I4" s="1"/>
      <c r="J4" s="1"/>
      <c r="K4" s="1"/>
      <c r="L4" s="1"/>
      <c r="M4" s="1"/>
      <c r="N4" s="1"/>
      <c r="O4" s="1"/>
      <c r="P4" s="1"/>
      <c r="Q4" s="1"/>
      <c r="R4" s="1"/>
      <c r="S4" s="1"/>
    </row>
    <row r="5" spans="1:19" ht="70.5" customHeight="1">
      <c r="A5" s="172"/>
      <c r="B5" s="136" t="s">
        <v>7</v>
      </c>
      <c r="C5" s="137" t="s">
        <v>793</v>
      </c>
      <c r="D5" s="143" t="s">
        <v>794</v>
      </c>
      <c r="E5" s="143" t="s">
        <v>655</v>
      </c>
      <c r="F5" s="138" t="s">
        <v>795</v>
      </c>
      <c r="G5" s="166">
        <v>43132</v>
      </c>
      <c r="H5" s="166">
        <v>43434</v>
      </c>
      <c r="I5" s="1"/>
      <c r="J5" s="1"/>
      <c r="K5" s="1"/>
      <c r="L5" s="1"/>
      <c r="M5" s="1"/>
      <c r="N5" s="1"/>
      <c r="O5" s="1"/>
      <c r="P5" s="1"/>
      <c r="Q5" s="1"/>
      <c r="R5" s="1"/>
      <c r="S5" s="1"/>
    </row>
    <row r="6" spans="1:19" ht="70.5" customHeight="1">
      <c r="A6" s="173"/>
      <c r="B6" s="136" t="s">
        <v>6</v>
      </c>
      <c r="C6" s="137" t="s">
        <v>358</v>
      </c>
      <c r="D6" s="143" t="s">
        <v>362</v>
      </c>
      <c r="E6" s="143" t="s">
        <v>363</v>
      </c>
      <c r="F6" s="138" t="s">
        <v>441</v>
      </c>
      <c r="G6" s="166">
        <v>43101</v>
      </c>
      <c r="H6" s="166">
        <v>43465</v>
      </c>
      <c r="I6" s="1"/>
      <c r="J6" s="1"/>
      <c r="K6" s="1"/>
      <c r="L6" s="1"/>
      <c r="M6" s="1"/>
      <c r="N6" s="1"/>
      <c r="O6" s="1"/>
      <c r="P6" s="1"/>
      <c r="Q6" s="1"/>
      <c r="R6" s="1"/>
      <c r="S6" s="1"/>
    </row>
    <row r="7" spans="1:19" ht="84.75" customHeight="1">
      <c r="A7" s="173"/>
      <c r="B7" s="136" t="s">
        <v>305</v>
      </c>
      <c r="C7" s="145" t="s">
        <v>306</v>
      </c>
      <c r="D7" s="143" t="s">
        <v>629</v>
      </c>
      <c r="E7" s="143" t="s">
        <v>630</v>
      </c>
      <c r="F7" s="138" t="s">
        <v>631</v>
      </c>
      <c r="G7" s="167">
        <v>43101</v>
      </c>
      <c r="H7" s="167">
        <v>43465</v>
      </c>
      <c r="I7" s="1"/>
      <c r="J7" s="1"/>
      <c r="K7" s="1"/>
      <c r="L7" s="1"/>
      <c r="M7" s="1"/>
      <c r="N7" s="1"/>
      <c r="O7" s="1"/>
      <c r="P7" s="1"/>
      <c r="Q7" s="1"/>
      <c r="R7" s="1"/>
      <c r="S7" s="1"/>
    </row>
    <row r="8" spans="1:19" ht="84.75" customHeight="1">
      <c r="A8" s="173"/>
      <c r="B8" s="136" t="s">
        <v>381</v>
      </c>
      <c r="C8" s="137" t="s">
        <v>307</v>
      </c>
      <c r="D8" s="143" t="s">
        <v>356</v>
      </c>
      <c r="E8" s="143" t="s">
        <v>632</v>
      </c>
      <c r="F8" s="138" t="s">
        <v>602</v>
      </c>
      <c r="G8" s="167">
        <v>43101</v>
      </c>
      <c r="H8" s="167">
        <v>43465</v>
      </c>
      <c r="I8" s="1"/>
      <c r="J8" s="1"/>
      <c r="K8" s="1"/>
      <c r="L8" s="1"/>
      <c r="M8" s="1"/>
      <c r="N8" s="1"/>
      <c r="O8" s="1"/>
      <c r="P8" s="1"/>
      <c r="Q8" s="1"/>
      <c r="R8" s="1"/>
      <c r="S8" s="1"/>
    </row>
    <row r="9" spans="1:19" ht="84.75" customHeight="1">
      <c r="A9" s="174" t="s">
        <v>21</v>
      </c>
      <c r="B9" s="136" t="s">
        <v>387</v>
      </c>
      <c r="C9" s="137" t="s">
        <v>654</v>
      </c>
      <c r="D9" s="143" t="s">
        <v>393</v>
      </c>
      <c r="E9" s="143" t="s">
        <v>435</v>
      </c>
      <c r="F9" s="138" t="s">
        <v>346</v>
      </c>
      <c r="G9" s="166">
        <v>43102</v>
      </c>
      <c r="H9" s="166">
        <v>43465</v>
      </c>
      <c r="I9" s="1"/>
      <c r="J9" s="1"/>
      <c r="K9" s="1"/>
      <c r="L9" s="1"/>
      <c r="M9" s="1"/>
      <c r="N9" s="1"/>
      <c r="O9" s="1"/>
      <c r="P9" s="1"/>
      <c r="Q9" s="1"/>
      <c r="R9" s="1"/>
      <c r="S9" s="1"/>
    </row>
    <row r="10" spans="1:19" ht="62.25" customHeight="1">
      <c r="A10" s="173"/>
      <c r="B10" s="136" t="s">
        <v>388</v>
      </c>
      <c r="C10" s="145" t="s">
        <v>635</v>
      </c>
      <c r="D10" s="143" t="s">
        <v>37</v>
      </c>
      <c r="E10" s="143" t="s">
        <v>361</v>
      </c>
      <c r="F10" s="138" t="s">
        <v>346</v>
      </c>
      <c r="G10" s="166">
        <v>43102</v>
      </c>
      <c r="H10" s="166">
        <v>43159</v>
      </c>
      <c r="I10" s="1"/>
      <c r="J10" s="1"/>
      <c r="K10" s="1"/>
      <c r="L10" s="1"/>
      <c r="M10" s="1"/>
      <c r="N10" s="1"/>
      <c r="O10" s="1"/>
      <c r="P10" s="1"/>
      <c r="Q10" s="1"/>
      <c r="R10" s="1"/>
      <c r="S10" s="1"/>
    </row>
    <row r="11" spans="1:19" ht="72" customHeight="1">
      <c r="A11" s="173"/>
      <c r="B11" s="136" t="s">
        <v>389</v>
      </c>
      <c r="C11" s="137" t="s">
        <v>315</v>
      </c>
      <c r="D11" s="143" t="s">
        <v>359</v>
      </c>
      <c r="E11" s="143" t="s">
        <v>316</v>
      </c>
      <c r="F11" s="143" t="s">
        <v>310</v>
      </c>
      <c r="G11" s="166">
        <v>43102</v>
      </c>
      <c r="H11" s="166">
        <v>43465</v>
      </c>
      <c r="I11" s="1"/>
      <c r="J11" s="1"/>
      <c r="K11" s="1"/>
      <c r="L11" s="1"/>
      <c r="M11" s="1"/>
      <c r="N11" s="1"/>
      <c r="O11" s="1"/>
      <c r="P11" s="1"/>
      <c r="Q11" s="1"/>
      <c r="R11" s="1"/>
      <c r="S11" s="1"/>
    </row>
    <row r="12" spans="1:19" ht="102" customHeight="1">
      <c r="A12" s="173"/>
      <c r="B12" s="136" t="s">
        <v>392</v>
      </c>
      <c r="C12" s="137" t="s">
        <v>317</v>
      </c>
      <c r="D12" s="143" t="s">
        <v>318</v>
      </c>
      <c r="E12" s="143" t="s">
        <v>319</v>
      </c>
      <c r="F12" s="143" t="s">
        <v>310</v>
      </c>
      <c r="G12" s="166">
        <v>43102</v>
      </c>
      <c r="H12" s="166">
        <v>43465</v>
      </c>
      <c r="I12" s="1"/>
      <c r="J12" s="1"/>
      <c r="K12" s="1"/>
      <c r="L12" s="1"/>
      <c r="M12" s="1"/>
      <c r="N12" s="1"/>
      <c r="O12" s="1"/>
      <c r="P12" s="1"/>
      <c r="Q12" s="1"/>
      <c r="R12" s="1"/>
      <c r="S12" s="1"/>
    </row>
    <row r="13" spans="1:19" ht="102" customHeight="1">
      <c r="A13" s="175"/>
      <c r="B13" s="136" t="s">
        <v>637</v>
      </c>
      <c r="C13" s="168" t="s">
        <v>636</v>
      </c>
      <c r="D13" s="143" t="s">
        <v>796</v>
      </c>
      <c r="E13" s="143" t="s">
        <v>797</v>
      </c>
      <c r="F13" s="143" t="s">
        <v>310</v>
      </c>
      <c r="G13" s="166">
        <v>43102</v>
      </c>
      <c r="H13" s="166">
        <v>43465</v>
      </c>
      <c r="I13" s="1"/>
      <c r="J13" s="1"/>
      <c r="K13" s="1"/>
      <c r="L13" s="1"/>
      <c r="M13" s="1"/>
      <c r="N13" s="1"/>
      <c r="O13" s="1"/>
      <c r="P13" s="1"/>
      <c r="Q13" s="1"/>
      <c r="R13" s="1"/>
      <c r="S13" s="1"/>
    </row>
    <row r="14" spans="1:19" ht="123" customHeight="1">
      <c r="A14" s="172"/>
      <c r="B14" s="136" t="s">
        <v>5</v>
      </c>
      <c r="C14" s="169" t="s">
        <v>798</v>
      </c>
      <c r="D14" s="138" t="s">
        <v>656</v>
      </c>
      <c r="E14" s="138" t="s">
        <v>799</v>
      </c>
      <c r="F14" s="138" t="s">
        <v>657</v>
      </c>
      <c r="G14" s="166" t="s">
        <v>800</v>
      </c>
      <c r="H14" s="166" t="s">
        <v>800</v>
      </c>
      <c r="I14" s="1"/>
      <c r="J14" s="1"/>
      <c r="K14" s="1"/>
      <c r="L14" s="1"/>
      <c r="M14" s="1"/>
      <c r="N14" s="1"/>
      <c r="O14" s="1"/>
      <c r="P14" s="1"/>
      <c r="Q14" s="1"/>
      <c r="R14" s="1"/>
      <c r="S14" s="1"/>
    </row>
    <row r="15" spans="1:19" ht="123" customHeight="1">
      <c r="A15" s="173"/>
      <c r="B15" s="136" t="s">
        <v>15</v>
      </c>
      <c r="C15" s="169" t="s">
        <v>658</v>
      </c>
      <c r="D15" s="138" t="s">
        <v>659</v>
      </c>
      <c r="E15" s="138" t="s">
        <v>660</v>
      </c>
      <c r="F15" s="138" t="s">
        <v>249</v>
      </c>
      <c r="G15" s="166">
        <v>43101</v>
      </c>
      <c r="H15" s="166">
        <v>43465</v>
      </c>
      <c r="I15" s="1"/>
      <c r="J15" s="1"/>
      <c r="K15" s="1"/>
      <c r="L15" s="1"/>
      <c r="M15" s="1"/>
      <c r="N15" s="1"/>
      <c r="O15" s="1"/>
      <c r="P15" s="1"/>
      <c r="Q15" s="1"/>
      <c r="R15" s="1"/>
      <c r="S15" s="1"/>
    </row>
    <row r="16" spans="1:19" ht="100.5" customHeight="1">
      <c r="A16" s="176" t="s">
        <v>442</v>
      </c>
      <c r="B16" s="422" t="s">
        <v>22</v>
      </c>
      <c r="C16" s="424" t="s">
        <v>801</v>
      </c>
      <c r="D16" s="138" t="s">
        <v>706</v>
      </c>
      <c r="E16" s="143" t="s">
        <v>528</v>
      </c>
      <c r="F16" s="138" t="s">
        <v>529</v>
      </c>
      <c r="G16" s="166">
        <v>43101</v>
      </c>
      <c r="H16" s="166">
        <v>43465</v>
      </c>
      <c r="I16" s="1"/>
      <c r="J16" s="1"/>
      <c r="K16" s="1"/>
      <c r="L16" s="1"/>
      <c r="M16" s="1"/>
      <c r="N16" s="1"/>
      <c r="O16" s="1"/>
      <c r="P16" s="1"/>
      <c r="Q16" s="1"/>
      <c r="R16" s="1"/>
      <c r="S16" s="1"/>
    </row>
    <row r="17" spans="1:19" ht="75.75" customHeight="1">
      <c r="A17" s="176"/>
      <c r="B17" s="175"/>
      <c r="C17" s="423"/>
      <c r="D17" s="138" t="s">
        <v>802</v>
      </c>
      <c r="E17" s="143" t="s">
        <v>803</v>
      </c>
      <c r="F17" s="138" t="s">
        <v>529</v>
      </c>
      <c r="G17" s="166">
        <v>43101</v>
      </c>
      <c r="H17" s="166">
        <v>43465</v>
      </c>
      <c r="I17" s="1"/>
      <c r="J17" s="1"/>
      <c r="K17" s="1"/>
      <c r="L17" s="1"/>
      <c r="M17" s="1"/>
      <c r="N17" s="1"/>
      <c r="O17" s="1"/>
      <c r="P17" s="1"/>
      <c r="Q17" s="1"/>
      <c r="R17" s="1"/>
      <c r="S17" s="1"/>
    </row>
    <row r="18" spans="1:19" ht="77.25" customHeight="1">
      <c r="A18" s="177"/>
      <c r="B18" s="136" t="s">
        <v>23</v>
      </c>
      <c r="C18" s="145" t="s">
        <v>707</v>
      </c>
      <c r="D18" s="143" t="s">
        <v>708</v>
      </c>
      <c r="E18" s="143" t="s">
        <v>709</v>
      </c>
      <c r="F18" s="138" t="s">
        <v>529</v>
      </c>
      <c r="G18" s="166">
        <v>43132</v>
      </c>
      <c r="H18" s="166">
        <v>43465</v>
      </c>
      <c r="I18" s="1"/>
      <c r="J18" s="1"/>
      <c r="K18" s="1"/>
      <c r="L18" s="1"/>
      <c r="M18" s="1"/>
      <c r="N18" s="1"/>
      <c r="O18" s="1"/>
      <c r="P18" s="1"/>
      <c r="Q18" s="1"/>
      <c r="R18" s="1"/>
      <c r="S18" s="1"/>
    </row>
    <row r="19" spans="1:19" ht="107.25" customHeight="1">
      <c r="A19" s="421" t="s">
        <v>482</v>
      </c>
      <c r="B19" s="136" t="s">
        <v>4</v>
      </c>
      <c r="C19" s="137" t="s">
        <v>804</v>
      </c>
      <c r="D19" s="143" t="s">
        <v>805</v>
      </c>
      <c r="E19" s="143" t="s">
        <v>661</v>
      </c>
      <c r="F19" s="138" t="s">
        <v>795</v>
      </c>
      <c r="G19" s="166">
        <v>43132</v>
      </c>
      <c r="H19" s="166">
        <v>43069</v>
      </c>
      <c r="I19" s="1"/>
      <c r="J19" s="1"/>
      <c r="K19" s="1"/>
      <c r="L19" s="1"/>
      <c r="M19" s="1"/>
      <c r="N19" s="1"/>
      <c r="O19" s="1"/>
      <c r="P19" s="1"/>
      <c r="Q19" s="1"/>
      <c r="R19" s="1"/>
      <c r="S19" s="1"/>
    </row>
    <row r="20" spans="1:19" ht="107.25" customHeight="1">
      <c r="A20" s="177"/>
      <c r="B20" s="136" t="s">
        <v>3</v>
      </c>
      <c r="C20" s="145" t="s">
        <v>321</v>
      </c>
      <c r="D20" s="138" t="s">
        <v>758</v>
      </c>
      <c r="E20" s="143" t="s">
        <v>759</v>
      </c>
      <c r="F20" s="138" t="s">
        <v>360</v>
      </c>
      <c r="G20" s="166">
        <v>43115</v>
      </c>
      <c r="H20" s="166">
        <v>43465</v>
      </c>
      <c r="I20" s="1"/>
      <c r="J20" s="1"/>
      <c r="K20" s="1"/>
      <c r="L20" s="1"/>
      <c r="M20" s="1"/>
      <c r="N20" s="1"/>
      <c r="O20" s="1"/>
      <c r="P20" s="1"/>
      <c r="Q20" s="1"/>
      <c r="R20" s="1"/>
      <c r="S20" s="1"/>
    </row>
    <row r="21" spans="1:19" ht="88.5" customHeight="1">
      <c r="A21" s="178"/>
      <c r="B21" s="144" t="s">
        <v>1</v>
      </c>
      <c r="C21" s="145" t="s">
        <v>320</v>
      </c>
      <c r="D21" s="143" t="s">
        <v>638</v>
      </c>
      <c r="E21" s="171" t="s">
        <v>309</v>
      </c>
      <c r="F21" s="171" t="s">
        <v>310</v>
      </c>
      <c r="G21" s="166">
        <v>43102</v>
      </c>
      <c r="H21" s="166">
        <v>43465</v>
      </c>
      <c r="I21" s="1"/>
      <c r="J21" s="1"/>
      <c r="K21" s="1"/>
      <c r="L21" s="1"/>
      <c r="M21" s="1"/>
      <c r="N21" s="1"/>
      <c r="O21" s="1"/>
      <c r="P21" s="1"/>
      <c r="Q21" s="1"/>
      <c r="R21" s="1"/>
      <c r="S21" s="1"/>
    </row>
    <row r="22" spans="1:19" ht="103.5" customHeight="1">
      <c r="A22" s="179" t="s">
        <v>483</v>
      </c>
      <c r="B22" s="144" t="s">
        <v>16</v>
      </c>
      <c r="C22" s="145" t="s">
        <v>357</v>
      </c>
      <c r="D22" s="143" t="s">
        <v>395</v>
      </c>
      <c r="E22" s="143" t="s">
        <v>396</v>
      </c>
      <c r="F22" s="171" t="s">
        <v>806</v>
      </c>
      <c r="G22" s="166">
        <v>43191</v>
      </c>
      <c r="H22" s="166">
        <v>43465</v>
      </c>
      <c r="J22" s="1"/>
      <c r="K22" s="1"/>
      <c r="L22" s="1"/>
      <c r="M22" s="1"/>
      <c r="N22" s="1"/>
      <c r="O22" s="1"/>
      <c r="P22" s="1"/>
      <c r="Q22" s="1"/>
      <c r="R22" s="1"/>
      <c r="S22" s="1"/>
    </row>
  </sheetData>
  <printOptions horizontalCentered="1" verticalCentered="1"/>
  <pageMargins left="0.51181102362204722" right="0.51181102362204722" top="0.35433070866141736" bottom="0.55118110236220474" header="0.11811023622047245" footer="0.11811023622047245"/>
  <pageSetup scale="55" orientation="landscape" r:id="rId1"/>
  <rowBreaks count="1" manualBreakCount="1">
    <brk id="1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zoomScale="90" zoomScaleNormal="90" workbookViewId="0">
      <selection activeCell="B4" sqref="B4:K4"/>
    </sheetView>
  </sheetViews>
  <sheetFormatPr baseColWidth="10" defaultColWidth="9.140625" defaultRowHeight="12.75"/>
  <cols>
    <col min="1" max="1" width="4.7109375" style="126" bestFit="1" customWidth="1"/>
    <col min="2" max="2" width="16.85546875" style="126" bestFit="1" customWidth="1"/>
    <col min="3" max="3" width="8.7109375" style="126" customWidth="1"/>
    <col min="4" max="4" width="25.140625" style="126" bestFit="1" customWidth="1"/>
    <col min="5" max="5" width="10.85546875" style="126" bestFit="1" customWidth="1"/>
    <col min="6" max="6" width="26" style="126" customWidth="1"/>
    <col min="7" max="7" width="24" style="126" customWidth="1"/>
    <col min="8" max="8" width="26.5703125" style="126" customWidth="1"/>
    <col min="9" max="9" width="16" style="126" bestFit="1" customWidth="1"/>
    <col min="10" max="10" width="16.140625" style="126" bestFit="1" customWidth="1"/>
    <col min="11" max="11" width="12.5703125" style="126" bestFit="1" customWidth="1"/>
    <col min="12" max="12" width="20.85546875" style="126" bestFit="1" customWidth="1"/>
    <col min="13" max="13" width="17" style="126" bestFit="1" customWidth="1"/>
    <col min="14" max="16" width="12.5703125" style="126" bestFit="1" customWidth="1"/>
    <col min="17" max="17" width="17" style="126" bestFit="1" customWidth="1"/>
    <col min="18" max="18" width="63.140625" style="126" bestFit="1" customWidth="1"/>
    <col min="19" max="19" width="18.85546875" style="126" bestFit="1" customWidth="1"/>
    <col min="20" max="20" width="15.85546875" style="126" bestFit="1" customWidth="1"/>
    <col min="21" max="21" width="131" style="126" bestFit="1" customWidth="1"/>
    <col min="22" max="22" width="4.7109375" style="126" bestFit="1" customWidth="1"/>
    <col min="23" max="251" width="9.140625" style="126"/>
    <col min="252" max="252" width="4.7109375" style="126" bestFit="1" customWidth="1"/>
    <col min="253" max="253" width="16.85546875" style="126" bestFit="1" customWidth="1"/>
    <col min="254" max="254" width="8.85546875" style="126" bestFit="1" customWidth="1"/>
    <col min="255" max="255" width="1.140625" style="126" bestFit="1" customWidth="1"/>
    <col min="256" max="256" width="25.140625" style="126" bestFit="1" customWidth="1"/>
    <col min="257" max="257" width="10.85546875" style="126" bestFit="1" customWidth="1"/>
    <col min="258" max="259" width="16.85546875" style="126" bestFit="1" customWidth="1"/>
    <col min="260" max="260" width="8.85546875" style="126" bestFit="1" customWidth="1"/>
    <col min="261" max="261" width="16" style="126" bestFit="1" customWidth="1"/>
    <col min="262" max="262" width="0.28515625" style="126" bestFit="1" customWidth="1"/>
    <col min="263" max="263" width="16" style="126" bestFit="1" customWidth="1"/>
    <col min="264" max="264" width="0.7109375" style="126" bestFit="1" customWidth="1"/>
    <col min="265" max="265" width="16.140625" style="126" bestFit="1" customWidth="1"/>
    <col min="266" max="266" width="12.5703125" style="126" bestFit="1" customWidth="1"/>
    <col min="267" max="267" width="4.42578125" style="126" bestFit="1" customWidth="1"/>
    <col min="268" max="268" width="20.85546875" style="126" bestFit="1" customWidth="1"/>
    <col min="269" max="269" width="17" style="126" bestFit="1" customWidth="1"/>
    <col min="270" max="272" width="12.5703125" style="126" bestFit="1" customWidth="1"/>
    <col min="273" max="273" width="17" style="126" bestFit="1" customWidth="1"/>
    <col min="274" max="274" width="63.140625" style="126" bestFit="1" customWidth="1"/>
    <col min="275" max="275" width="18.85546875" style="126" bestFit="1" customWidth="1"/>
    <col min="276" max="276" width="15.85546875" style="126" bestFit="1" customWidth="1"/>
    <col min="277" max="277" width="131" style="126" bestFit="1" customWidth="1"/>
    <col min="278" max="278" width="4.7109375" style="126" bestFit="1" customWidth="1"/>
    <col min="279" max="507" width="9.140625" style="126"/>
    <col min="508" max="508" width="4.7109375" style="126" bestFit="1" customWidth="1"/>
    <col min="509" max="509" width="16.85546875" style="126" bestFit="1" customWidth="1"/>
    <col min="510" max="510" width="8.85546875" style="126" bestFit="1" customWidth="1"/>
    <col min="511" max="511" width="1.140625" style="126" bestFit="1" customWidth="1"/>
    <col min="512" max="512" width="25.140625" style="126" bestFit="1" customWidth="1"/>
    <col min="513" max="513" width="10.85546875" style="126" bestFit="1" customWidth="1"/>
    <col min="514" max="515" width="16.85546875" style="126" bestFit="1" customWidth="1"/>
    <col min="516" max="516" width="8.85546875" style="126" bestFit="1" customWidth="1"/>
    <col min="517" max="517" width="16" style="126" bestFit="1" customWidth="1"/>
    <col min="518" max="518" width="0.28515625" style="126" bestFit="1" customWidth="1"/>
    <col min="519" max="519" width="16" style="126" bestFit="1" customWidth="1"/>
    <col min="520" max="520" width="0.7109375" style="126" bestFit="1" customWidth="1"/>
    <col min="521" max="521" width="16.140625" style="126" bestFit="1" customWidth="1"/>
    <col min="522" max="522" width="12.5703125" style="126" bestFit="1" customWidth="1"/>
    <col min="523" max="523" width="4.42578125" style="126" bestFit="1" customWidth="1"/>
    <col min="524" max="524" width="20.85546875" style="126" bestFit="1" customWidth="1"/>
    <col min="525" max="525" width="17" style="126" bestFit="1" customWidth="1"/>
    <col min="526" max="528" width="12.5703125" style="126" bestFit="1" customWidth="1"/>
    <col min="529" max="529" width="17" style="126" bestFit="1" customWidth="1"/>
    <col min="530" max="530" width="63.140625" style="126" bestFit="1" customWidth="1"/>
    <col min="531" max="531" width="18.85546875" style="126" bestFit="1" customWidth="1"/>
    <col min="532" max="532" width="15.85546875" style="126" bestFit="1" customWidth="1"/>
    <col min="533" max="533" width="131" style="126" bestFit="1" customWidth="1"/>
    <col min="534" max="534" width="4.7109375" style="126" bestFit="1" customWidth="1"/>
    <col min="535" max="763" width="9.140625" style="126"/>
    <col min="764" max="764" width="4.7109375" style="126" bestFit="1" customWidth="1"/>
    <col min="765" max="765" width="16.85546875" style="126" bestFit="1" customWidth="1"/>
    <col min="766" max="766" width="8.85546875" style="126" bestFit="1" customWidth="1"/>
    <col min="767" max="767" width="1.140625" style="126" bestFit="1" customWidth="1"/>
    <col min="768" max="768" width="25.140625" style="126" bestFit="1" customWidth="1"/>
    <col min="769" max="769" width="10.85546875" style="126" bestFit="1" customWidth="1"/>
    <col min="770" max="771" width="16.85546875" style="126" bestFit="1" customWidth="1"/>
    <col min="772" max="772" width="8.85546875" style="126" bestFit="1" customWidth="1"/>
    <col min="773" max="773" width="16" style="126" bestFit="1" customWidth="1"/>
    <col min="774" max="774" width="0.28515625" style="126" bestFit="1" customWidth="1"/>
    <col min="775" max="775" width="16" style="126" bestFit="1" customWidth="1"/>
    <col min="776" max="776" width="0.7109375" style="126" bestFit="1" customWidth="1"/>
    <col min="777" max="777" width="16.140625" style="126" bestFit="1" customWidth="1"/>
    <col min="778" max="778" width="12.5703125" style="126" bestFit="1" customWidth="1"/>
    <col min="779" max="779" width="4.42578125" style="126" bestFit="1" customWidth="1"/>
    <col min="780" max="780" width="20.85546875" style="126" bestFit="1" customWidth="1"/>
    <col min="781" max="781" width="17" style="126" bestFit="1" customWidth="1"/>
    <col min="782" max="784" width="12.5703125" style="126" bestFit="1" customWidth="1"/>
    <col min="785" max="785" width="17" style="126" bestFit="1" customWidth="1"/>
    <col min="786" max="786" width="63.140625" style="126" bestFit="1" customWidth="1"/>
    <col min="787" max="787" width="18.85546875" style="126" bestFit="1" customWidth="1"/>
    <col min="788" max="788" width="15.85546875" style="126" bestFit="1" customWidth="1"/>
    <col min="789" max="789" width="131" style="126" bestFit="1" customWidth="1"/>
    <col min="790" max="790" width="4.7109375" style="126" bestFit="1" customWidth="1"/>
    <col min="791" max="1019" width="9.140625" style="126"/>
    <col min="1020" max="1020" width="4.7109375" style="126" bestFit="1" customWidth="1"/>
    <col min="1021" max="1021" width="16.85546875" style="126" bestFit="1" customWidth="1"/>
    <col min="1022" max="1022" width="8.85546875" style="126" bestFit="1" customWidth="1"/>
    <col min="1023" max="1023" width="1.140625" style="126" bestFit="1" customWidth="1"/>
    <col min="1024" max="1024" width="25.140625" style="126" bestFit="1" customWidth="1"/>
    <col min="1025" max="1025" width="10.85546875" style="126" bestFit="1" customWidth="1"/>
    <col min="1026" max="1027" width="16.85546875" style="126" bestFit="1" customWidth="1"/>
    <col min="1028" max="1028" width="8.85546875" style="126" bestFit="1" customWidth="1"/>
    <col min="1029" max="1029" width="16" style="126" bestFit="1" customWidth="1"/>
    <col min="1030" max="1030" width="0.28515625" style="126" bestFit="1" customWidth="1"/>
    <col min="1031" max="1031" width="16" style="126" bestFit="1" customWidth="1"/>
    <col min="1032" max="1032" width="0.7109375" style="126" bestFit="1" customWidth="1"/>
    <col min="1033" max="1033" width="16.140625" style="126" bestFit="1" customWidth="1"/>
    <col min="1034" max="1034" width="12.5703125" style="126" bestFit="1" customWidth="1"/>
    <col min="1035" max="1035" width="4.42578125" style="126" bestFit="1" customWidth="1"/>
    <col min="1036" max="1036" width="20.85546875" style="126" bestFit="1" customWidth="1"/>
    <col min="1037" max="1037" width="17" style="126" bestFit="1" customWidth="1"/>
    <col min="1038" max="1040" width="12.5703125" style="126" bestFit="1" customWidth="1"/>
    <col min="1041" max="1041" width="17" style="126" bestFit="1" customWidth="1"/>
    <col min="1042" max="1042" width="63.140625" style="126" bestFit="1" customWidth="1"/>
    <col min="1043" max="1043" width="18.85546875" style="126" bestFit="1" customWidth="1"/>
    <col min="1044" max="1044" width="15.85546875" style="126" bestFit="1" customWidth="1"/>
    <col min="1045" max="1045" width="131" style="126" bestFit="1" customWidth="1"/>
    <col min="1046" max="1046" width="4.7109375" style="126" bestFit="1" customWidth="1"/>
    <col min="1047" max="1275" width="9.140625" style="126"/>
    <col min="1276" max="1276" width="4.7109375" style="126" bestFit="1" customWidth="1"/>
    <col min="1277" max="1277" width="16.85546875" style="126" bestFit="1" customWidth="1"/>
    <col min="1278" max="1278" width="8.85546875" style="126" bestFit="1" customWidth="1"/>
    <col min="1279" max="1279" width="1.140625" style="126" bestFit="1" customWidth="1"/>
    <col min="1280" max="1280" width="25.140625" style="126" bestFit="1" customWidth="1"/>
    <col min="1281" max="1281" width="10.85546875" style="126" bestFit="1" customWidth="1"/>
    <col min="1282" max="1283" width="16.85546875" style="126" bestFit="1" customWidth="1"/>
    <col min="1284" max="1284" width="8.85546875" style="126" bestFit="1" customWidth="1"/>
    <col min="1285" max="1285" width="16" style="126" bestFit="1" customWidth="1"/>
    <col min="1286" max="1286" width="0.28515625" style="126" bestFit="1" customWidth="1"/>
    <col min="1287" max="1287" width="16" style="126" bestFit="1" customWidth="1"/>
    <col min="1288" max="1288" width="0.7109375" style="126" bestFit="1" customWidth="1"/>
    <col min="1289" max="1289" width="16.140625" style="126" bestFit="1" customWidth="1"/>
    <col min="1290" max="1290" width="12.5703125" style="126" bestFit="1" customWidth="1"/>
    <col min="1291" max="1291" width="4.42578125" style="126" bestFit="1" customWidth="1"/>
    <col min="1292" max="1292" width="20.85546875" style="126" bestFit="1" customWidth="1"/>
    <col min="1293" max="1293" width="17" style="126" bestFit="1" customWidth="1"/>
    <col min="1294" max="1296" width="12.5703125" style="126" bestFit="1" customWidth="1"/>
    <col min="1297" max="1297" width="17" style="126" bestFit="1" customWidth="1"/>
    <col min="1298" max="1298" width="63.140625" style="126" bestFit="1" customWidth="1"/>
    <col min="1299" max="1299" width="18.85546875" style="126" bestFit="1" customWidth="1"/>
    <col min="1300" max="1300" width="15.85546875" style="126" bestFit="1" customWidth="1"/>
    <col min="1301" max="1301" width="131" style="126" bestFit="1" customWidth="1"/>
    <col min="1302" max="1302" width="4.7109375" style="126" bestFit="1" customWidth="1"/>
    <col min="1303" max="1531" width="9.140625" style="126"/>
    <col min="1532" max="1532" width="4.7109375" style="126" bestFit="1" customWidth="1"/>
    <col min="1533" max="1533" width="16.85546875" style="126" bestFit="1" customWidth="1"/>
    <col min="1534" max="1534" width="8.85546875" style="126" bestFit="1" customWidth="1"/>
    <col min="1535" max="1535" width="1.140625" style="126" bestFit="1" customWidth="1"/>
    <col min="1536" max="1536" width="25.140625" style="126" bestFit="1" customWidth="1"/>
    <col min="1537" max="1537" width="10.85546875" style="126" bestFit="1" customWidth="1"/>
    <col min="1538" max="1539" width="16.85546875" style="126" bestFit="1" customWidth="1"/>
    <col min="1540" max="1540" width="8.85546875" style="126" bestFit="1" customWidth="1"/>
    <col min="1541" max="1541" width="16" style="126" bestFit="1" customWidth="1"/>
    <col min="1542" max="1542" width="0.28515625" style="126" bestFit="1" customWidth="1"/>
    <col min="1543" max="1543" width="16" style="126" bestFit="1" customWidth="1"/>
    <col min="1544" max="1544" width="0.7109375" style="126" bestFit="1" customWidth="1"/>
    <col min="1545" max="1545" width="16.140625" style="126" bestFit="1" customWidth="1"/>
    <col min="1546" max="1546" width="12.5703125" style="126" bestFit="1" customWidth="1"/>
    <col min="1547" max="1547" width="4.42578125" style="126" bestFit="1" customWidth="1"/>
    <col min="1548" max="1548" width="20.85546875" style="126" bestFit="1" customWidth="1"/>
    <col min="1549" max="1549" width="17" style="126" bestFit="1" customWidth="1"/>
    <col min="1550" max="1552" width="12.5703125" style="126" bestFit="1" customWidth="1"/>
    <col min="1553" max="1553" width="17" style="126" bestFit="1" customWidth="1"/>
    <col min="1554" max="1554" width="63.140625" style="126" bestFit="1" customWidth="1"/>
    <col min="1555" max="1555" width="18.85546875" style="126" bestFit="1" customWidth="1"/>
    <col min="1556" max="1556" width="15.85546875" style="126" bestFit="1" customWidth="1"/>
    <col min="1557" max="1557" width="131" style="126" bestFit="1" customWidth="1"/>
    <col min="1558" max="1558" width="4.7109375" style="126" bestFit="1" customWidth="1"/>
    <col min="1559" max="1787" width="9.140625" style="126"/>
    <col min="1788" max="1788" width="4.7109375" style="126" bestFit="1" customWidth="1"/>
    <col min="1789" max="1789" width="16.85546875" style="126" bestFit="1" customWidth="1"/>
    <col min="1790" max="1790" width="8.85546875" style="126" bestFit="1" customWidth="1"/>
    <col min="1791" max="1791" width="1.140625" style="126" bestFit="1" customWidth="1"/>
    <col min="1792" max="1792" width="25.140625" style="126" bestFit="1" customWidth="1"/>
    <col min="1793" max="1793" width="10.85546875" style="126" bestFit="1" customWidth="1"/>
    <col min="1794" max="1795" width="16.85546875" style="126" bestFit="1" customWidth="1"/>
    <col min="1796" max="1796" width="8.85546875" style="126" bestFit="1" customWidth="1"/>
    <col min="1797" max="1797" width="16" style="126" bestFit="1" customWidth="1"/>
    <col min="1798" max="1798" width="0.28515625" style="126" bestFit="1" customWidth="1"/>
    <col min="1799" max="1799" width="16" style="126" bestFit="1" customWidth="1"/>
    <col min="1800" max="1800" width="0.7109375" style="126" bestFit="1" customWidth="1"/>
    <col min="1801" max="1801" width="16.140625" style="126" bestFit="1" customWidth="1"/>
    <col min="1802" max="1802" width="12.5703125" style="126" bestFit="1" customWidth="1"/>
    <col min="1803" max="1803" width="4.42578125" style="126" bestFit="1" customWidth="1"/>
    <col min="1804" max="1804" width="20.85546875" style="126" bestFit="1" customWidth="1"/>
    <col min="1805" max="1805" width="17" style="126" bestFit="1" customWidth="1"/>
    <col min="1806" max="1808" width="12.5703125" style="126" bestFit="1" customWidth="1"/>
    <col min="1809" max="1809" width="17" style="126" bestFit="1" customWidth="1"/>
    <col min="1810" max="1810" width="63.140625" style="126" bestFit="1" customWidth="1"/>
    <col min="1811" max="1811" width="18.85546875" style="126" bestFit="1" customWidth="1"/>
    <col min="1812" max="1812" width="15.85546875" style="126" bestFit="1" customWidth="1"/>
    <col min="1813" max="1813" width="131" style="126" bestFit="1" customWidth="1"/>
    <col min="1814" max="1814" width="4.7109375" style="126" bestFit="1" customWidth="1"/>
    <col min="1815" max="2043" width="9.140625" style="126"/>
    <col min="2044" max="2044" width="4.7109375" style="126" bestFit="1" customWidth="1"/>
    <col min="2045" max="2045" width="16.85546875" style="126" bestFit="1" customWidth="1"/>
    <col min="2046" max="2046" width="8.85546875" style="126" bestFit="1" customWidth="1"/>
    <col min="2047" max="2047" width="1.140625" style="126" bestFit="1" customWidth="1"/>
    <col min="2048" max="2048" width="25.140625" style="126" bestFit="1" customWidth="1"/>
    <col min="2049" max="2049" width="10.85546875" style="126" bestFit="1" customWidth="1"/>
    <col min="2050" max="2051" width="16.85546875" style="126" bestFit="1" customWidth="1"/>
    <col min="2052" max="2052" width="8.85546875" style="126" bestFit="1" customWidth="1"/>
    <col min="2053" max="2053" width="16" style="126" bestFit="1" customWidth="1"/>
    <col min="2054" max="2054" width="0.28515625" style="126" bestFit="1" customWidth="1"/>
    <col min="2055" max="2055" width="16" style="126" bestFit="1" customWidth="1"/>
    <col min="2056" max="2056" width="0.7109375" style="126" bestFit="1" customWidth="1"/>
    <col min="2057" max="2057" width="16.140625" style="126" bestFit="1" customWidth="1"/>
    <col min="2058" max="2058" width="12.5703125" style="126" bestFit="1" customWidth="1"/>
    <col min="2059" max="2059" width="4.42578125" style="126" bestFit="1" customWidth="1"/>
    <col min="2060" max="2060" width="20.85546875" style="126" bestFit="1" customWidth="1"/>
    <col min="2061" max="2061" width="17" style="126" bestFit="1" customWidth="1"/>
    <col min="2062" max="2064" width="12.5703125" style="126" bestFit="1" customWidth="1"/>
    <col min="2065" max="2065" width="17" style="126" bestFit="1" customWidth="1"/>
    <col min="2066" max="2066" width="63.140625" style="126" bestFit="1" customWidth="1"/>
    <col min="2067" max="2067" width="18.85546875" style="126" bestFit="1" customWidth="1"/>
    <col min="2068" max="2068" width="15.85546875" style="126" bestFit="1" customWidth="1"/>
    <col min="2069" max="2069" width="131" style="126" bestFit="1" customWidth="1"/>
    <col min="2070" max="2070" width="4.7109375" style="126" bestFit="1" customWidth="1"/>
    <col min="2071" max="2299" width="9.140625" style="126"/>
    <col min="2300" max="2300" width="4.7109375" style="126" bestFit="1" customWidth="1"/>
    <col min="2301" max="2301" width="16.85546875" style="126" bestFit="1" customWidth="1"/>
    <col min="2302" max="2302" width="8.85546875" style="126" bestFit="1" customWidth="1"/>
    <col min="2303" max="2303" width="1.140625" style="126" bestFit="1" customWidth="1"/>
    <col min="2304" max="2304" width="25.140625" style="126" bestFit="1" customWidth="1"/>
    <col min="2305" max="2305" width="10.85546875" style="126" bestFit="1" customWidth="1"/>
    <col min="2306" max="2307" width="16.85546875" style="126" bestFit="1" customWidth="1"/>
    <col min="2308" max="2308" width="8.85546875" style="126" bestFit="1" customWidth="1"/>
    <col min="2309" max="2309" width="16" style="126" bestFit="1" customWidth="1"/>
    <col min="2310" max="2310" width="0.28515625" style="126" bestFit="1" customWidth="1"/>
    <col min="2311" max="2311" width="16" style="126" bestFit="1" customWidth="1"/>
    <col min="2312" max="2312" width="0.7109375" style="126" bestFit="1" customWidth="1"/>
    <col min="2313" max="2313" width="16.140625" style="126" bestFit="1" customWidth="1"/>
    <col min="2314" max="2314" width="12.5703125" style="126" bestFit="1" customWidth="1"/>
    <col min="2315" max="2315" width="4.42578125" style="126" bestFit="1" customWidth="1"/>
    <col min="2316" max="2316" width="20.85546875" style="126" bestFit="1" customWidth="1"/>
    <col min="2317" max="2317" width="17" style="126" bestFit="1" customWidth="1"/>
    <col min="2318" max="2320" width="12.5703125" style="126" bestFit="1" customWidth="1"/>
    <col min="2321" max="2321" width="17" style="126" bestFit="1" customWidth="1"/>
    <col min="2322" max="2322" width="63.140625" style="126" bestFit="1" customWidth="1"/>
    <col min="2323" max="2323" width="18.85546875" style="126" bestFit="1" customWidth="1"/>
    <col min="2324" max="2324" width="15.85546875" style="126" bestFit="1" customWidth="1"/>
    <col min="2325" max="2325" width="131" style="126" bestFit="1" customWidth="1"/>
    <col min="2326" max="2326" width="4.7109375" style="126" bestFit="1" customWidth="1"/>
    <col min="2327" max="2555" width="9.140625" style="126"/>
    <col min="2556" max="2556" width="4.7109375" style="126" bestFit="1" customWidth="1"/>
    <col min="2557" max="2557" width="16.85546875" style="126" bestFit="1" customWidth="1"/>
    <col min="2558" max="2558" width="8.85546875" style="126" bestFit="1" customWidth="1"/>
    <col min="2559" max="2559" width="1.140625" style="126" bestFit="1" customWidth="1"/>
    <col min="2560" max="2560" width="25.140625" style="126" bestFit="1" customWidth="1"/>
    <col min="2561" max="2561" width="10.85546875" style="126" bestFit="1" customWidth="1"/>
    <col min="2562" max="2563" width="16.85546875" style="126" bestFit="1" customWidth="1"/>
    <col min="2564" max="2564" width="8.85546875" style="126" bestFit="1" customWidth="1"/>
    <col min="2565" max="2565" width="16" style="126" bestFit="1" customWidth="1"/>
    <col min="2566" max="2566" width="0.28515625" style="126" bestFit="1" customWidth="1"/>
    <col min="2567" max="2567" width="16" style="126" bestFit="1" customWidth="1"/>
    <col min="2568" max="2568" width="0.7109375" style="126" bestFit="1" customWidth="1"/>
    <col min="2569" max="2569" width="16.140625" style="126" bestFit="1" customWidth="1"/>
    <col min="2570" max="2570" width="12.5703125" style="126" bestFit="1" customWidth="1"/>
    <col min="2571" max="2571" width="4.42578125" style="126" bestFit="1" customWidth="1"/>
    <col min="2572" max="2572" width="20.85546875" style="126" bestFit="1" customWidth="1"/>
    <col min="2573" max="2573" width="17" style="126" bestFit="1" customWidth="1"/>
    <col min="2574" max="2576" width="12.5703125" style="126" bestFit="1" customWidth="1"/>
    <col min="2577" max="2577" width="17" style="126" bestFit="1" customWidth="1"/>
    <col min="2578" max="2578" width="63.140625" style="126" bestFit="1" customWidth="1"/>
    <col min="2579" max="2579" width="18.85546875" style="126" bestFit="1" customWidth="1"/>
    <col min="2580" max="2580" width="15.85546875" style="126" bestFit="1" customWidth="1"/>
    <col min="2581" max="2581" width="131" style="126" bestFit="1" customWidth="1"/>
    <col min="2582" max="2582" width="4.7109375" style="126" bestFit="1" customWidth="1"/>
    <col min="2583" max="2811" width="9.140625" style="126"/>
    <col min="2812" max="2812" width="4.7109375" style="126" bestFit="1" customWidth="1"/>
    <col min="2813" max="2813" width="16.85546875" style="126" bestFit="1" customWidth="1"/>
    <col min="2814" max="2814" width="8.85546875" style="126" bestFit="1" customWidth="1"/>
    <col min="2815" max="2815" width="1.140625" style="126" bestFit="1" customWidth="1"/>
    <col min="2816" max="2816" width="25.140625" style="126" bestFit="1" customWidth="1"/>
    <col min="2817" max="2817" width="10.85546875" style="126" bestFit="1" customWidth="1"/>
    <col min="2818" max="2819" width="16.85546875" style="126" bestFit="1" customWidth="1"/>
    <col min="2820" max="2820" width="8.85546875" style="126" bestFit="1" customWidth="1"/>
    <col min="2821" max="2821" width="16" style="126" bestFit="1" customWidth="1"/>
    <col min="2822" max="2822" width="0.28515625" style="126" bestFit="1" customWidth="1"/>
    <col min="2823" max="2823" width="16" style="126" bestFit="1" customWidth="1"/>
    <col min="2824" max="2824" width="0.7109375" style="126" bestFit="1" customWidth="1"/>
    <col min="2825" max="2825" width="16.140625" style="126" bestFit="1" customWidth="1"/>
    <col min="2826" max="2826" width="12.5703125" style="126" bestFit="1" customWidth="1"/>
    <col min="2827" max="2827" width="4.42578125" style="126" bestFit="1" customWidth="1"/>
    <col min="2828" max="2828" width="20.85546875" style="126" bestFit="1" customWidth="1"/>
    <col min="2829" max="2829" width="17" style="126" bestFit="1" customWidth="1"/>
    <col min="2830" max="2832" width="12.5703125" style="126" bestFit="1" customWidth="1"/>
    <col min="2833" max="2833" width="17" style="126" bestFit="1" customWidth="1"/>
    <col min="2834" max="2834" width="63.140625" style="126" bestFit="1" customWidth="1"/>
    <col min="2835" max="2835" width="18.85546875" style="126" bestFit="1" customWidth="1"/>
    <col min="2836" max="2836" width="15.85546875" style="126" bestFit="1" customWidth="1"/>
    <col min="2837" max="2837" width="131" style="126" bestFit="1" customWidth="1"/>
    <col min="2838" max="2838" width="4.7109375" style="126" bestFit="1" customWidth="1"/>
    <col min="2839" max="3067" width="9.140625" style="126"/>
    <col min="3068" max="3068" width="4.7109375" style="126" bestFit="1" customWidth="1"/>
    <col min="3069" max="3069" width="16.85546875" style="126" bestFit="1" customWidth="1"/>
    <col min="3070" max="3070" width="8.85546875" style="126" bestFit="1" customWidth="1"/>
    <col min="3071" max="3071" width="1.140625" style="126" bestFit="1" customWidth="1"/>
    <col min="3072" max="3072" width="25.140625" style="126" bestFit="1" customWidth="1"/>
    <col min="3073" max="3073" width="10.85546875" style="126" bestFit="1" customWidth="1"/>
    <col min="3074" max="3075" width="16.85546875" style="126" bestFit="1" customWidth="1"/>
    <col min="3076" max="3076" width="8.85546875" style="126" bestFit="1" customWidth="1"/>
    <col min="3077" max="3077" width="16" style="126" bestFit="1" customWidth="1"/>
    <col min="3078" max="3078" width="0.28515625" style="126" bestFit="1" customWidth="1"/>
    <col min="3079" max="3079" width="16" style="126" bestFit="1" customWidth="1"/>
    <col min="3080" max="3080" width="0.7109375" style="126" bestFit="1" customWidth="1"/>
    <col min="3081" max="3081" width="16.140625" style="126" bestFit="1" customWidth="1"/>
    <col min="3082" max="3082" width="12.5703125" style="126" bestFit="1" customWidth="1"/>
    <col min="3083" max="3083" width="4.42578125" style="126" bestFit="1" customWidth="1"/>
    <col min="3084" max="3084" width="20.85546875" style="126" bestFit="1" customWidth="1"/>
    <col min="3085" max="3085" width="17" style="126" bestFit="1" customWidth="1"/>
    <col min="3086" max="3088" width="12.5703125" style="126" bestFit="1" customWidth="1"/>
    <col min="3089" max="3089" width="17" style="126" bestFit="1" customWidth="1"/>
    <col min="3090" max="3090" width="63.140625" style="126" bestFit="1" customWidth="1"/>
    <col min="3091" max="3091" width="18.85546875" style="126" bestFit="1" customWidth="1"/>
    <col min="3092" max="3092" width="15.85546875" style="126" bestFit="1" customWidth="1"/>
    <col min="3093" max="3093" width="131" style="126" bestFit="1" customWidth="1"/>
    <col min="3094" max="3094" width="4.7109375" style="126" bestFit="1" customWidth="1"/>
    <col min="3095" max="3323" width="9.140625" style="126"/>
    <col min="3324" max="3324" width="4.7109375" style="126" bestFit="1" customWidth="1"/>
    <col min="3325" max="3325" width="16.85546875" style="126" bestFit="1" customWidth="1"/>
    <col min="3326" max="3326" width="8.85546875" style="126" bestFit="1" customWidth="1"/>
    <col min="3327" max="3327" width="1.140625" style="126" bestFit="1" customWidth="1"/>
    <col min="3328" max="3328" width="25.140625" style="126" bestFit="1" customWidth="1"/>
    <col min="3329" max="3329" width="10.85546875" style="126" bestFit="1" customWidth="1"/>
    <col min="3330" max="3331" width="16.85546875" style="126" bestFit="1" customWidth="1"/>
    <col min="3332" max="3332" width="8.85546875" style="126" bestFit="1" customWidth="1"/>
    <col min="3333" max="3333" width="16" style="126" bestFit="1" customWidth="1"/>
    <col min="3334" max="3334" width="0.28515625" style="126" bestFit="1" customWidth="1"/>
    <col min="3335" max="3335" width="16" style="126" bestFit="1" customWidth="1"/>
    <col min="3336" max="3336" width="0.7109375" style="126" bestFit="1" customWidth="1"/>
    <col min="3337" max="3337" width="16.140625" style="126" bestFit="1" customWidth="1"/>
    <col min="3338" max="3338" width="12.5703125" style="126" bestFit="1" customWidth="1"/>
    <col min="3339" max="3339" width="4.42578125" style="126" bestFit="1" customWidth="1"/>
    <col min="3340" max="3340" width="20.85546875" style="126" bestFit="1" customWidth="1"/>
    <col min="3341" max="3341" width="17" style="126" bestFit="1" customWidth="1"/>
    <col min="3342" max="3344" width="12.5703125" style="126" bestFit="1" customWidth="1"/>
    <col min="3345" max="3345" width="17" style="126" bestFit="1" customWidth="1"/>
    <col min="3346" max="3346" width="63.140625" style="126" bestFit="1" customWidth="1"/>
    <col min="3347" max="3347" width="18.85546875" style="126" bestFit="1" customWidth="1"/>
    <col min="3348" max="3348" width="15.85546875" style="126" bestFit="1" customWidth="1"/>
    <col min="3349" max="3349" width="131" style="126" bestFit="1" customWidth="1"/>
    <col min="3350" max="3350" width="4.7109375" style="126" bestFit="1" customWidth="1"/>
    <col min="3351" max="3579" width="9.140625" style="126"/>
    <col min="3580" max="3580" width="4.7109375" style="126" bestFit="1" customWidth="1"/>
    <col min="3581" max="3581" width="16.85546875" style="126" bestFit="1" customWidth="1"/>
    <col min="3582" max="3582" width="8.85546875" style="126" bestFit="1" customWidth="1"/>
    <col min="3583" max="3583" width="1.140625" style="126" bestFit="1" customWidth="1"/>
    <col min="3584" max="3584" width="25.140625" style="126" bestFit="1" customWidth="1"/>
    <col min="3585" max="3585" width="10.85546875" style="126" bestFit="1" customWidth="1"/>
    <col min="3586" max="3587" width="16.85546875" style="126" bestFit="1" customWidth="1"/>
    <col min="3588" max="3588" width="8.85546875" style="126" bestFit="1" customWidth="1"/>
    <col min="3589" max="3589" width="16" style="126" bestFit="1" customWidth="1"/>
    <col min="3590" max="3590" width="0.28515625" style="126" bestFit="1" customWidth="1"/>
    <col min="3591" max="3591" width="16" style="126" bestFit="1" customWidth="1"/>
    <col min="3592" max="3592" width="0.7109375" style="126" bestFit="1" customWidth="1"/>
    <col min="3593" max="3593" width="16.140625" style="126" bestFit="1" customWidth="1"/>
    <col min="3594" max="3594" width="12.5703125" style="126" bestFit="1" customWidth="1"/>
    <col min="3595" max="3595" width="4.42578125" style="126" bestFit="1" customWidth="1"/>
    <col min="3596" max="3596" width="20.85546875" style="126" bestFit="1" customWidth="1"/>
    <col min="3597" max="3597" width="17" style="126" bestFit="1" customWidth="1"/>
    <col min="3598" max="3600" width="12.5703125" style="126" bestFit="1" customWidth="1"/>
    <col min="3601" max="3601" width="17" style="126" bestFit="1" customWidth="1"/>
    <col min="3602" max="3602" width="63.140625" style="126" bestFit="1" customWidth="1"/>
    <col min="3603" max="3603" width="18.85546875" style="126" bestFit="1" customWidth="1"/>
    <col min="3604" max="3604" width="15.85546875" style="126" bestFit="1" customWidth="1"/>
    <col min="3605" max="3605" width="131" style="126" bestFit="1" customWidth="1"/>
    <col min="3606" max="3606" width="4.7109375" style="126" bestFit="1" customWidth="1"/>
    <col min="3607" max="3835" width="9.140625" style="126"/>
    <col min="3836" max="3836" width="4.7109375" style="126" bestFit="1" customWidth="1"/>
    <col min="3837" max="3837" width="16.85546875" style="126" bestFit="1" customWidth="1"/>
    <col min="3838" max="3838" width="8.85546875" style="126" bestFit="1" customWidth="1"/>
    <col min="3839" max="3839" width="1.140625" style="126" bestFit="1" customWidth="1"/>
    <col min="3840" max="3840" width="25.140625" style="126" bestFit="1" customWidth="1"/>
    <col min="3841" max="3841" width="10.85546875" style="126" bestFit="1" customWidth="1"/>
    <col min="3842" max="3843" width="16.85546875" style="126" bestFit="1" customWidth="1"/>
    <col min="3844" max="3844" width="8.85546875" style="126" bestFit="1" customWidth="1"/>
    <col min="3845" max="3845" width="16" style="126" bestFit="1" customWidth="1"/>
    <col min="3846" max="3846" width="0.28515625" style="126" bestFit="1" customWidth="1"/>
    <col min="3847" max="3847" width="16" style="126" bestFit="1" customWidth="1"/>
    <col min="3848" max="3848" width="0.7109375" style="126" bestFit="1" customWidth="1"/>
    <col min="3849" max="3849" width="16.140625" style="126" bestFit="1" customWidth="1"/>
    <col min="3850" max="3850" width="12.5703125" style="126" bestFit="1" customWidth="1"/>
    <col min="3851" max="3851" width="4.42578125" style="126" bestFit="1" customWidth="1"/>
    <col min="3852" max="3852" width="20.85546875" style="126" bestFit="1" customWidth="1"/>
    <col min="3853" max="3853" width="17" style="126" bestFit="1" customWidth="1"/>
    <col min="3854" max="3856" width="12.5703125" style="126" bestFit="1" customWidth="1"/>
    <col min="3857" max="3857" width="17" style="126" bestFit="1" customWidth="1"/>
    <col min="3858" max="3858" width="63.140625" style="126" bestFit="1" customWidth="1"/>
    <col min="3859" max="3859" width="18.85546875" style="126" bestFit="1" customWidth="1"/>
    <col min="3860" max="3860" width="15.85546875" style="126" bestFit="1" customWidth="1"/>
    <col min="3861" max="3861" width="131" style="126" bestFit="1" customWidth="1"/>
    <col min="3862" max="3862" width="4.7109375" style="126" bestFit="1" customWidth="1"/>
    <col min="3863" max="4091" width="9.140625" style="126"/>
    <col min="4092" max="4092" width="4.7109375" style="126" bestFit="1" customWidth="1"/>
    <col min="4093" max="4093" width="16.85546875" style="126" bestFit="1" customWidth="1"/>
    <col min="4094" max="4094" width="8.85546875" style="126" bestFit="1" customWidth="1"/>
    <col min="4095" max="4095" width="1.140625" style="126" bestFit="1" customWidth="1"/>
    <col min="4096" max="4096" width="25.140625" style="126" bestFit="1" customWidth="1"/>
    <col min="4097" max="4097" width="10.85546875" style="126" bestFit="1" customWidth="1"/>
    <col min="4098" max="4099" width="16.85546875" style="126" bestFit="1" customWidth="1"/>
    <col min="4100" max="4100" width="8.85546875" style="126" bestFit="1" customWidth="1"/>
    <col min="4101" max="4101" width="16" style="126" bestFit="1" customWidth="1"/>
    <col min="4102" max="4102" width="0.28515625" style="126" bestFit="1" customWidth="1"/>
    <col min="4103" max="4103" width="16" style="126" bestFit="1" customWidth="1"/>
    <col min="4104" max="4104" width="0.7109375" style="126" bestFit="1" customWidth="1"/>
    <col min="4105" max="4105" width="16.140625" style="126" bestFit="1" customWidth="1"/>
    <col min="4106" max="4106" width="12.5703125" style="126" bestFit="1" customWidth="1"/>
    <col min="4107" max="4107" width="4.42578125" style="126" bestFit="1" customWidth="1"/>
    <col min="4108" max="4108" width="20.85546875" style="126" bestFit="1" customWidth="1"/>
    <col min="4109" max="4109" width="17" style="126" bestFit="1" customWidth="1"/>
    <col min="4110" max="4112" width="12.5703125" style="126" bestFit="1" customWidth="1"/>
    <col min="4113" max="4113" width="17" style="126" bestFit="1" customWidth="1"/>
    <col min="4114" max="4114" width="63.140625" style="126" bestFit="1" customWidth="1"/>
    <col min="4115" max="4115" width="18.85546875" style="126" bestFit="1" customWidth="1"/>
    <col min="4116" max="4116" width="15.85546875" style="126" bestFit="1" customWidth="1"/>
    <col min="4117" max="4117" width="131" style="126" bestFit="1" customWidth="1"/>
    <col min="4118" max="4118" width="4.7109375" style="126" bestFit="1" customWidth="1"/>
    <col min="4119" max="4347" width="9.140625" style="126"/>
    <col min="4348" max="4348" width="4.7109375" style="126" bestFit="1" customWidth="1"/>
    <col min="4349" max="4349" width="16.85546875" style="126" bestFit="1" customWidth="1"/>
    <col min="4350" max="4350" width="8.85546875" style="126" bestFit="1" customWidth="1"/>
    <col min="4351" max="4351" width="1.140625" style="126" bestFit="1" customWidth="1"/>
    <col min="4352" max="4352" width="25.140625" style="126" bestFit="1" customWidth="1"/>
    <col min="4353" max="4353" width="10.85546875" style="126" bestFit="1" customWidth="1"/>
    <col min="4354" max="4355" width="16.85546875" style="126" bestFit="1" customWidth="1"/>
    <col min="4356" max="4356" width="8.85546875" style="126" bestFit="1" customWidth="1"/>
    <col min="4357" max="4357" width="16" style="126" bestFit="1" customWidth="1"/>
    <col min="4358" max="4358" width="0.28515625" style="126" bestFit="1" customWidth="1"/>
    <col min="4359" max="4359" width="16" style="126" bestFit="1" customWidth="1"/>
    <col min="4360" max="4360" width="0.7109375" style="126" bestFit="1" customWidth="1"/>
    <col min="4361" max="4361" width="16.140625" style="126" bestFit="1" customWidth="1"/>
    <col min="4362" max="4362" width="12.5703125" style="126" bestFit="1" customWidth="1"/>
    <col min="4363" max="4363" width="4.42578125" style="126" bestFit="1" customWidth="1"/>
    <col min="4364" max="4364" width="20.85546875" style="126" bestFit="1" customWidth="1"/>
    <col min="4365" max="4365" width="17" style="126" bestFit="1" customWidth="1"/>
    <col min="4366" max="4368" width="12.5703125" style="126" bestFit="1" customWidth="1"/>
    <col min="4369" max="4369" width="17" style="126" bestFit="1" customWidth="1"/>
    <col min="4370" max="4370" width="63.140625" style="126" bestFit="1" customWidth="1"/>
    <col min="4371" max="4371" width="18.85546875" style="126" bestFit="1" customWidth="1"/>
    <col min="4372" max="4372" width="15.85546875" style="126" bestFit="1" customWidth="1"/>
    <col min="4373" max="4373" width="131" style="126" bestFit="1" customWidth="1"/>
    <col min="4374" max="4374" width="4.7109375" style="126" bestFit="1" customWidth="1"/>
    <col min="4375" max="4603" width="9.140625" style="126"/>
    <col min="4604" max="4604" width="4.7109375" style="126" bestFit="1" customWidth="1"/>
    <col min="4605" max="4605" width="16.85546875" style="126" bestFit="1" customWidth="1"/>
    <col min="4606" max="4606" width="8.85546875" style="126" bestFit="1" customWidth="1"/>
    <col min="4607" max="4607" width="1.140625" style="126" bestFit="1" customWidth="1"/>
    <col min="4608" max="4608" width="25.140625" style="126" bestFit="1" customWidth="1"/>
    <col min="4609" max="4609" width="10.85546875" style="126" bestFit="1" customWidth="1"/>
    <col min="4610" max="4611" width="16.85546875" style="126" bestFit="1" customWidth="1"/>
    <col min="4612" max="4612" width="8.85546875" style="126" bestFit="1" customWidth="1"/>
    <col min="4613" max="4613" width="16" style="126" bestFit="1" customWidth="1"/>
    <col min="4614" max="4614" width="0.28515625" style="126" bestFit="1" customWidth="1"/>
    <col min="4615" max="4615" width="16" style="126" bestFit="1" customWidth="1"/>
    <col min="4616" max="4616" width="0.7109375" style="126" bestFit="1" customWidth="1"/>
    <col min="4617" max="4617" width="16.140625" style="126" bestFit="1" customWidth="1"/>
    <col min="4618" max="4618" width="12.5703125" style="126" bestFit="1" customWidth="1"/>
    <col min="4619" max="4619" width="4.42578125" style="126" bestFit="1" customWidth="1"/>
    <col min="4620" max="4620" width="20.85546875" style="126" bestFit="1" customWidth="1"/>
    <col min="4621" max="4621" width="17" style="126" bestFit="1" customWidth="1"/>
    <col min="4622" max="4624" width="12.5703125" style="126" bestFit="1" customWidth="1"/>
    <col min="4625" max="4625" width="17" style="126" bestFit="1" customWidth="1"/>
    <col min="4626" max="4626" width="63.140625" style="126" bestFit="1" customWidth="1"/>
    <col min="4627" max="4627" width="18.85546875" style="126" bestFit="1" customWidth="1"/>
    <col min="4628" max="4628" width="15.85546875" style="126" bestFit="1" customWidth="1"/>
    <col min="4629" max="4629" width="131" style="126" bestFit="1" customWidth="1"/>
    <col min="4630" max="4630" width="4.7109375" style="126" bestFit="1" customWidth="1"/>
    <col min="4631" max="4859" width="9.140625" style="126"/>
    <col min="4860" max="4860" width="4.7109375" style="126" bestFit="1" customWidth="1"/>
    <col min="4861" max="4861" width="16.85546875" style="126" bestFit="1" customWidth="1"/>
    <col min="4862" max="4862" width="8.85546875" style="126" bestFit="1" customWidth="1"/>
    <col min="4863" max="4863" width="1.140625" style="126" bestFit="1" customWidth="1"/>
    <col min="4864" max="4864" width="25.140625" style="126" bestFit="1" customWidth="1"/>
    <col min="4865" max="4865" width="10.85546875" style="126" bestFit="1" customWidth="1"/>
    <col min="4866" max="4867" width="16.85546875" style="126" bestFit="1" customWidth="1"/>
    <col min="4868" max="4868" width="8.85546875" style="126" bestFit="1" customWidth="1"/>
    <col min="4869" max="4869" width="16" style="126" bestFit="1" customWidth="1"/>
    <col min="4870" max="4870" width="0.28515625" style="126" bestFit="1" customWidth="1"/>
    <col min="4871" max="4871" width="16" style="126" bestFit="1" customWidth="1"/>
    <col min="4872" max="4872" width="0.7109375" style="126" bestFit="1" customWidth="1"/>
    <col min="4873" max="4873" width="16.140625" style="126" bestFit="1" customWidth="1"/>
    <col min="4874" max="4874" width="12.5703125" style="126" bestFit="1" customWidth="1"/>
    <col min="4875" max="4875" width="4.42578125" style="126" bestFit="1" customWidth="1"/>
    <col min="4876" max="4876" width="20.85546875" style="126" bestFit="1" customWidth="1"/>
    <col min="4877" max="4877" width="17" style="126" bestFit="1" customWidth="1"/>
    <col min="4878" max="4880" width="12.5703125" style="126" bestFit="1" customWidth="1"/>
    <col min="4881" max="4881" width="17" style="126" bestFit="1" customWidth="1"/>
    <col min="4882" max="4882" width="63.140625" style="126" bestFit="1" customWidth="1"/>
    <col min="4883" max="4883" width="18.85546875" style="126" bestFit="1" customWidth="1"/>
    <col min="4884" max="4884" width="15.85546875" style="126" bestFit="1" customWidth="1"/>
    <col min="4885" max="4885" width="131" style="126" bestFit="1" customWidth="1"/>
    <col min="4886" max="4886" width="4.7109375" style="126" bestFit="1" customWidth="1"/>
    <col min="4887" max="5115" width="9.140625" style="126"/>
    <col min="5116" max="5116" width="4.7109375" style="126" bestFit="1" customWidth="1"/>
    <col min="5117" max="5117" width="16.85546875" style="126" bestFit="1" customWidth="1"/>
    <col min="5118" max="5118" width="8.85546875" style="126" bestFit="1" customWidth="1"/>
    <col min="5119" max="5119" width="1.140625" style="126" bestFit="1" customWidth="1"/>
    <col min="5120" max="5120" width="25.140625" style="126" bestFit="1" customWidth="1"/>
    <col min="5121" max="5121" width="10.85546875" style="126" bestFit="1" customWidth="1"/>
    <col min="5122" max="5123" width="16.85546875" style="126" bestFit="1" customWidth="1"/>
    <col min="5124" max="5124" width="8.85546875" style="126" bestFit="1" customWidth="1"/>
    <col min="5125" max="5125" width="16" style="126" bestFit="1" customWidth="1"/>
    <col min="5126" max="5126" width="0.28515625" style="126" bestFit="1" customWidth="1"/>
    <col min="5127" max="5127" width="16" style="126" bestFit="1" customWidth="1"/>
    <col min="5128" max="5128" width="0.7109375" style="126" bestFit="1" customWidth="1"/>
    <col min="5129" max="5129" width="16.140625" style="126" bestFit="1" customWidth="1"/>
    <col min="5130" max="5130" width="12.5703125" style="126" bestFit="1" customWidth="1"/>
    <col min="5131" max="5131" width="4.42578125" style="126" bestFit="1" customWidth="1"/>
    <col min="5132" max="5132" width="20.85546875" style="126" bestFit="1" customWidth="1"/>
    <col min="5133" max="5133" width="17" style="126" bestFit="1" customWidth="1"/>
    <col min="5134" max="5136" width="12.5703125" style="126" bestFit="1" customWidth="1"/>
    <col min="5137" max="5137" width="17" style="126" bestFit="1" customWidth="1"/>
    <col min="5138" max="5138" width="63.140625" style="126" bestFit="1" customWidth="1"/>
    <col min="5139" max="5139" width="18.85546875" style="126" bestFit="1" customWidth="1"/>
    <col min="5140" max="5140" width="15.85546875" style="126" bestFit="1" customWidth="1"/>
    <col min="5141" max="5141" width="131" style="126" bestFit="1" customWidth="1"/>
    <col min="5142" max="5142" width="4.7109375" style="126" bestFit="1" customWidth="1"/>
    <col min="5143" max="5371" width="9.140625" style="126"/>
    <col min="5372" max="5372" width="4.7109375" style="126" bestFit="1" customWidth="1"/>
    <col min="5373" max="5373" width="16.85546875" style="126" bestFit="1" customWidth="1"/>
    <col min="5374" max="5374" width="8.85546875" style="126" bestFit="1" customWidth="1"/>
    <col min="5375" max="5375" width="1.140625" style="126" bestFit="1" customWidth="1"/>
    <col min="5376" max="5376" width="25.140625" style="126" bestFit="1" customWidth="1"/>
    <col min="5377" max="5377" width="10.85546875" style="126" bestFit="1" customWidth="1"/>
    <col min="5378" max="5379" width="16.85546875" style="126" bestFit="1" customWidth="1"/>
    <col min="5380" max="5380" width="8.85546875" style="126" bestFit="1" customWidth="1"/>
    <col min="5381" max="5381" width="16" style="126" bestFit="1" customWidth="1"/>
    <col min="5382" max="5382" width="0.28515625" style="126" bestFit="1" customWidth="1"/>
    <col min="5383" max="5383" width="16" style="126" bestFit="1" customWidth="1"/>
    <col min="5384" max="5384" width="0.7109375" style="126" bestFit="1" customWidth="1"/>
    <col min="5385" max="5385" width="16.140625" style="126" bestFit="1" customWidth="1"/>
    <col min="5386" max="5386" width="12.5703125" style="126" bestFit="1" customWidth="1"/>
    <col min="5387" max="5387" width="4.42578125" style="126" bestFit="1" customWidth="1"/>
    <col min="5388" max="5388" width="20.85546875" style="126" bestFit="1" customWidth="1"/>
    <col min="5389" max="5389" width="17" style="126" bestFit="1" customWidth="1"/>
    <col min="5390" max="5392" width="12.5703125" style="126" bestFit="1" customWidth="1"/>
    <col min="5393" max="5393" width="17" style="126" bestFit="1" customWidth="1"/>
    <col min="5394" max="5394" width="63.140625" style="126" bestFit="1" customWidth="1"/>
    <col min="5395" max="5395" width="18.85546875" style="126" bestFit="1" customWidth="1"/>
    <col min="5396" max="5396" width="15.85546875" style="126" bestFit="1" customWidth="1"/>
    <col min="5397" max="5397" width="131" style="126" bestFit="1" customWidth="1"/>
    <col min="5398" max="5398" width="4.7109375" style="126" bestFit="1" customWidth="1"/>
    <col min="5399" max="5627" width="9.140625" style="126"/>
    <col min="5628" max="5628" width="4.7109375" style="126" bestFit="1" customWidth="1"/>
    <col min="5629" max="5629" width="16.85546875" style="126" bestFit="1" customWidth="1"/>
    <col min="5630" max="5630" width="8.85546875" style="126" bestFit="1" customWidth="1"/>
    <col min="5631" max="5631" width="1.140625" style="126" bestFit="1" customWidth="1"/>
    <col min="5632" max="5632" width="25.140625" style="126" bestFit="1" customWidth="1"/>
    <col min="5633" max="5633" width="10.85546875" style="126" bestFit="1" customWidth="1"/>
    <col min="5634" max="5635" width="16.85546875" style="126" bestFit="1" customWidth="1"/>
    <col min="5636" max="5636" width="8.85546875" style="126" bestFit="1" customWidth="1"/>
    <col min="5637" max="5637" width="16" style="126" bestFit="1" customWidth="1"/>
    <col min="5638" max="5638" width="0.28515625" style="126" bestFit="1" customWidth="1"/>
    <col min="5639" max="5639" width="16" style="126" bestFit="1" customWidth="1"/>
    <col min="5640" max="5640" width="0.7109375" style="126" bestFit="1" customWidth="1"/>
    <col min="5641" max="5641" width="16.140625" style="126" bestFit="1" customWidth="1"/>
    <col min="5642" max="5642" width="12.5703125" style="126" bestFit="1" customWidth="1"/>
    <col min="5643" max="5643" width="4.42578125" style="126" bestFit="1" customWidth="1"/>
    <col min="5644" max="5644" width="20.85546875" style="126" bestFit="1" customWidth="1"/>
    <col min="5645" max="5645" width="17" style="126" bestFit="1" customWidth="1"/>
    <col min="5646" max="5648" width="12.5703125" style="126" bestFit="1" customWidth="1"/>
    <col min="5649" max="5649" width="17" style="126" bestFit="1" customWidth="1"/>
    <col min="5650" max="5650" width="63.140625" style="126" bestFit="1" customWidth="1"/>
    <col min="5651" max="5651" width="18.85546875" style="126" bestFit="1" customWidth="1"/>
    <col min="5652" max="5652" width="15.85546875" style="126" bestFit="1" customWidth="1"/>
    <col min="5653" max="5653" width="131" style="126" bestFit="1" customWidth="1"/>
    <col min="5654" max="5654" width="4.7109375" style="126" bestFit="1" customWidth="1"/>
    <col min="5655" max="5883" width="9.140625" style="126"/>
    <col min="5884" max="5884" width="4.7109375" style="126" bestFit="1" customWidth="1"/>
    <col min="5885" max="5885" width="16.85546875" style="126" bestFit="1" customWidth="1"/>
    <col min="5886" max="5886" width="8.85546875" style="126" bestFit="1" customWidth="1"/>
    <col min="5887" max="5887" width="1.140625" style="126" bestFit="1" customWidth="1"/>
    <col min="5888" max="5888" width="25.140625" style="126" bestFit="1" customWidth="1"/>
    <col min="5889" max="5889" width="10.85546875" style="126" bestFit="1" customWidth="1"/>
    <col min="5890" max="5891" width="16.85546875" style="126" bestFit="1" customWidth="1"/>
    <col min="5892" max="5892" width="8.85546875" style="126" bestFit="1" customWidth="1"/>
    <col min="5893" max="5893" width="16" style="126" bestFit="1" customWidth="1"/>
    <col min="5894" max="5894" width="0.28515625" style="126" bestFit="1" customWidth="1"/>
    <col min="5895" max="5895" width="16" style="126" bestFit="1" customWidth="1"/>
    <col min="5896" max="5896" width="0.7109375" style="126" bestFit="1" customWidth="1"/>
    <col min="5897" max="5897" width="16.140625" style="126" bestFit="1" customWidth="1"/>
    <col min="5898" max="5898" width="12.5703125" style="126" bestFit="1" customWidth="1"/>
    <col min="5899" max="5899" width="4.42578125" style="126" bestFit="1" customWidth="1"/>
    <col min="5900" max="5900" width="20.85546875" style="126" bestFit="1" customWidth="1"/>
    <col min="5901" max="5901" width="17" style="126" bestFit="1" customWidth="1"/>
    <col min="5902" max="5904" width="12.5703125" style="126" bestFit="1" customWidth="1"/>
    <col min="5905" max="5905" width="17" style="126" bestFit="1" customWidth="1"/>
    <col min="5906" max="5906" width="63.140625" style="126" bestFit="1" customWidth="1"/>
    <col min="5907" max="5907" width="18.85546875" style="126" bestFit="1" customWidth="1"/>
    <col min="5908" max="5908" width="15.85546875" style="126" bestFit="1" customWidth="1"/>
    <col min="5909" max="5909" width="131" style="126" bestFit="1" customWidth="1"/>
    <col min="5910" max="5910" width="4.7109375" style="126" bestFit="1" customWidth="1"/>
    <col min="5911" max="6139" width="9.140625" style="126"/>
    <col min="6140" max="6140" width="4.7109375" style="126" bestFit="1" customWidth="1"/>
    <col min="6141" max="6141" width="16.85546875" style="126" bestFit="1" customWidth="1"/>
    <col min="6142" max="6142" width="8.85546875" style="126" bestFit="1" customWidth="1"/>
    <col min="6143" max="6143" width="1.140625" style="126" bestFit="1" customWidth="1"/>
    <col min="6144" max="6144" width="25.140625" style="126" bestFit="1" customWidth="1"/>
    <col min="6145" max="6145" width="10.85546875" style="126" bestFit="1" customWidth="1"/>
    <col min="6146" max="6147" width="16.85546875" style="126" bestFit="1" customWidth="1"/>
    <col min="6148" max="6148" width="8.85546875" style="126" bestFit="1" customWidth="1"/>
    <col min="6149" max="6149" width="16" style="126" bestFit="1" customWidth="1"/>
    <col min="6150" max="6150" width="0.28515625" style="126" bestFit="1" customWidth="1"/>
    <col min="6151" max="6151" width="16" style="126" bestFit="1" customWidth="1"/>
    <col min="6152" max="6152" width="0.7109375" style="126" bestFit="1" customWidth="1"/>
    <col min="6153" max="6153" width="16.140625" style="126" bestFit="1" customWidth="1"/>
    <col min="6154" max="6154" width="12.5703125" style="126" bestFit="1" customWidth="1"/>
    <col min="6155" max="6155" width="4.42578125" style="126" bestFit="1" customWidth="1"/>
    <col min="6156" max="6156" width="20.85546875" style="126" bestFit="1" customWidth="1"/>
    <col min="6157" max="6157" width="17" style="126" bestFit="1" customWidth="1"/>
    <col min="6158" max="6160" width="12.5703125" style="126" bestFit="1" customWidth="1"/>
    <col min="6161" max="6161" width="17" style="126" bestFit="1" customWidth="1"/>
    <col min="6162" max="6162" width="63.140625" style="126" bestFit="1" customWidth="1"/>
    <col min="6163" max="6163" width="18.85546875" style="126" bestFit="1" customWidth="1"/>
    <col min="6164" max="6164" width="15.85546875" style="126" bestFit="1" customWidth="1"/>
    <col min="6165" max="6165" width="131" style="126" bestFit="1" customWidth="1"/>
    <col min="6166" max="6166" width="4.7109375" style="126" bestFit="1" customWidth="1"/>
    <col min="6167" max="6395" width="9.140625" style="126"/>
    <col min="6396" max="6396" width="4.7109375" style="126" bestFit="1" customWidth="1"/>
    <col min="6397" max="6397" width="16.85546875" style="126" bestFit="1" customWidth="1"/>
    <col min="6398" max="6398" width="8.85546875" style="126" bestFit="1" customWidth="1"/>
    <col min="6399" max="6399" width="1.140625" style="126" bestFit="1" customWidth="1"/>
    <col min="6400" max="6400" width="25.140625" style="126" bestFit="1" customWidth="1"/>
    <col min="6401" max="6401" width="10.85546875" style="126" bestFit="1" customWidth="1"/>
    <col min="6402" max="6403" width="16.85546875" style="126" bestFit="1" customWidth="1"/>
    <col min="6404" max="6404" width="8.85546875" style="126" bestFit="1" customWidth="1"/>
    <col min="6405" max="6405" width="16" style="126" bestFit="1" customWidth="1"/>
    <col min="6406" max="6406" width="0.28515625" style="126" bestFit="1" customWidth="1"/>
    <col min="6407" max="6407" width="16" style="126" bestFit="1" customWidth="1"/>
    <col min="6408" max="6408" width="0.7109375" style="126" bestFit="1" customWidth="1"/>
    <col min="6409" max="6409" width="16.140625" style="126" bestFit="1" customWidth="1"/>
    <col min="6410" max="6410" width="12.5703125" style="126" bestFit="1" customWidth="1"/>
    <col min="6411" max="6411" width="4.42578125" style="126" bestFit="1" customWidth="1"/>
    <col min="6412" max="6412" width="20.85546875" style="126" bestFit="1" customWidth="1"/>
    <col min="6413" max="6413" width="17" style="126" bestFit="1" customWidth="1"/>
    <col min="6414" max="6416" width="12.5703125" style="126" bestFit="1" customWidth="1"/>
    <col min="6417" max="6417" width="17" style="126" bestFit="1" customWidth="1"/>
    <col min="6418" max="6418" width="63.140625" style="126" bestFit="1" customWidth="1"/>
    <col min="6419" max="6419" width="18.85546875" style="126" bestFit="1" customWidth="1"/>
    <col min="6420" max="6420" width="15.85546875" style="126" bestFit="1" customWidth="1"/>
    <col min="6421" max="6421" width="131" style="126" bestFit="1" customWidth="1"/>
    <col min="6422" max="6422" width="4.7109375" style="126" bestFit="1" customWidth="1"/>
    <col min="6423" max="6651" width="9.140625" style="126"/>
    <col min="6652" max="6652" width="4.7109375" style="126" bestFit="1" customWidth="1"/>
    <col min="6653" max="6653" width="16.85546875" style="126" bestFit="1" customWidth="1"/>
    <col min="6654" max="6654" width="8.85546875" style="126" bestFit="1" customWidth="1"/>
    <col min="6655" max="6655" width="1.140625" style="126" bestFit="1" customWidth="1"/>
    <col min="6656" max="6656" width="25.140625" style="126" bestFit="1" customWidth="1"/>
    <col min="6657" max="6657" width="10.85546875" style="126" bestFit="1" customWidth="1"/>
    <col min="6658" max="6659" width="16.85546875" style="126" bestFit="1" customWidth="1"/>
    <col min="6660" max="6660" width="8.85546875" style="126" bestFit="1" customWidth="1"/>
    <col min="6661" max="6661" width="16" style="126" bestFit="1" customWidth="1"/>
    <col min="6662" max="6662" width="0.28515625" style="126" bestFit="1" customWidth="1"/>
    <col min="6663" max="6663" width="16" style="126" bestFit="1" customWidth="1"/>
    <col min="6664" max="6664" width="0.7109375" style="126" bestFit="1" customWidth="1"/>
    <col min="6665" max="6665" width="16.140625" style="126" bestFit="1" customWidth="1"/>
    <col min="6666" max="6666" width="12.5703125" style="126" bestFit="1" customWidth="1"/>
    <col min="6667" max="6667" width="4.42578125" style="126" bestFit="1" customWidth="1"/>
    <col min="6668" max="6668" width="20.85546875" style="126" bestFit="1" customWidth="1"/>
    <col min="6669" max="6669" width="17" style="126" bestFit="1" customWidth="1"/>
    <col min="6670" max="6672" width="12.5703125" style="126" bestFit="1" customWidth="1"/>
    <col min="6673" max="6673" width="17" style="126" bestFit="1" customWidth="1"/>
    <col min="6674" max="6674" width="63.140625" style="126" bestFit="1" customWidth="1"/>
    <col min="6675" max="6675" width="18.85546875" style="126" bestFit="1" customWidth="1"/>
    <col min="6676" max="6676" width="15.85546875" style="126" bestFit="1" customWidth="1"/>
    <col min="6677" max="6677" width="131" style="126" bestFit="1" customWidth="1"/>
    <col min="6678" max="6678" width="4.7109375" style="126" bestFit="1" customWidth="1"/>
    <col min="6679" max="6907" width="9.140625" style="126"/>
    <col min="6908" max="6908" width="4.7109375" style="126" bestFit="1" customWidth="1"/>
    <col min="6909" max="6909" width="16.85546875" style="126" bestFit="1" customWidth="1"/>
    <col min="6910" max="6910" width="8.85546875" style="126" bestFit="1" customWidth="1"/>
    <col min="6911" max="6911" width="1.140625" style="126" bestFit="1" customWidth="1"/>
    <col min="6912" max="6912" width="25.140625" style="126" bestFit="1" customWidth="1"/>
    <col min="6913" max="6913" width="10.85546875" style="126" bestFit="1" customWidth="1"/>
    <col min="6914" max="6915" width="16.85546875" style="126" bestFit="1" customWidth="1"/>
    <col min="6916" max="6916" width="8.85546875" style="126" bestFit="1" customWidth="1"/>
    <col min="6917" max="6917" width="16" style="126" bestFit="1" customWidth="1"/>
    <col min="6918" max="6918" width="0.28515625" style="126" bestFit="1" customWidth="1"/>
    <col min="6919" max="6919" width="16" style="126" bestFit="1" customWidth="1"/>
    <col min="6920" max="6920" width="0.7109375" style="126" bestFit="1" customWidth="1"/>
    <col min="6921" max="6921" width="16.140625" style="126" bestFit="1" customWidth="1"/>
    <col min="6922" max="6922" width="12.5703125" style="126" bestFit="1" customWidth="1"/>
    <col min="6923" max="6923" width="4.42578125" style="126" bestFit="1" customWidth="1"/>
    <col min="6924" max="6924" width="20.85546875" style="126" bestFit="1" customWidth="1"/>
    <col min="6925" max="6925" width="17" style="126" bestFit="1" customWidth="1"/>
    <col min="6926" max="6928" width="12.5703125" style="126" bestFit="1" customWidth="1"/>
    <col min="6929" max="6929" width="17" style="126" bestFit="1" customWidth="1"/>
    <col min="6930" max="6930" width="63.140625" style="126" bestFit="1" customWidth="1"/>
    <col min="6931" max="6931" width="18.85546875" style="126" bestFit="1" customWidth="1"/>
    <col min="6932" max="6932" width="15.85546875" style="126" bestFit="1" customWidth="1"/>
    <col min="6933" max="6933" width="131" style="126" bestFit="1" customWidth="1"/>
    <col min="6934" max="6934" width="4.7109375" style="126" bestFit="1" customWidth="1"/>
    <col min="6935" max="7163" width="9.140625" style="126"/>
    <col min="7164" max="7164" width="4.7109375" style="126" bestFit="1" customWidth="1"/>
    <col min="7165" max="7165" width="16.85546875" style="126" bestFit="1" customWidth="1"/>
    <col min="7166" max="7166" width="8.85546875" style="126" bestFit="1" customWidth="1"/>
    <col min="7167" max="7167" width="1.140625" style="126" bestFit="1" customWidth="1"/>
    <col min="7168" max="7168" width="25.140625" style="126" bestFit="1" customWidth="1"/>
    <col min="7169" max="7169" width="10.85546875" style="126" bestFit="1" customWidth="1"/>
    <col min="7170" max="7171" width="16.85546875" style="126" bestFit="1" customWidth="1"/>
    <col min="7172" max="7172" width="8.85546875" style="126" bestFit="1" customWidth="1"/>
    <col min="7173" max="7173" width="16" style="126" bestFit="1" customWidth="1"/>
    <col min="7174" max="7174" width="0.28515625" style="126" bestFit="1" customWidth="1"/>
    <col min="7175" max="7175" width="16" style="126" bestFit="1" customWidth="1"/>
    <col min="7176" max="7176" width="0.7109375" style="126" bestFit="1" customWidth="1"/>
    <col min="7177" max="7177" width="16.140625" style="126" bestFit="1" customWidth="1"/>
    <col min="7178" max="7178" width="12.5703125" style="126" bestFit="1" customWidth="1"/>
    <col min="7179" max="7179" width="4.42578125" style="126" bestFit="1" customWidth="1"/>
    <col min="7180" max="7180" width="20.85546875" style="126" bestFit="1" customWidth="1"/>
    <col min="7181" max="7181" width="17" style="126" bestFit="1" customWidth="1"/>
    <col min="7182" max="7184" width="12.5703125" style="126" bestFit="1" customWidth="1"/>
    <col min="7185" max="7185" width="17" style="126" bestFit="1" customWidth="1"/>
    <col min="7186" max="7186" width="63.140625" style="126" bestFit="1" customWidth="1"/>
    <col min="7187" max="7187" width="18.85546875" style="126" bestFit="1" customWidth="1"/>
    <col min="7188" max="7188" width="15.85546875" style="126" bestFit="1" customWidth="1"/>
    <col min="7189" max="7189" width="131" style="126" bestFit="1" customWidth="1"/>
    <col min="7190" max="7190" width="4.7109375" style="126" bestFit="1" customWidth="1"/>
    <col min="7191" max="7419" width="9.140625" style="126"/>
    <col min="7420" max="7420" width="4.7109375" style="126" bestFit="1" customWidth="1"/>
    <col min="7421" max="7421" width="16.85546875" style="126" bestFit="1" customWidth="1"/>
    <col min="7422" max="7422" width="8.85546875" style="126" bestFit="1" customWidth="1"/>
    <col min="7423" max="7423" width="1.140625" style="126" bestFit="1" customWidth="1"/>
    <col min="7424" max="7424" width="25.140625" style="126" bestFit="1" customWidth="1"/>
    <col min="7425" max="7425" width="10.85546875" style="126" bestFit="1" customWidth="1"/>
    <col min="7426" max="7427" width="16.85546875" style="126" bestFit="1" customWidth="1"/>
    <col min="7428" max="7428" width="8.85546875" style="126" bestFit="1" customWidth="1"/>
    <col min="7429" max="7429" width="16" style="126" bestFit="1" customWidth="1"/>
    <col min="7430" max="7430" width="0.28515625" style="126" bestFit="1" customWidth="1"/>
    <col min="7431" max="7431" width="16" style="126" bestFit="1" customWidth="1"/>
    <col min="7432" max="7432" width="0.7109375" style="126" bestFit="1" customWidth="1"/>
    <col min="7433" max="7433" width="16.140625" style="126" bestFit="1" customWidth="1"/>
    <col min="7434" max="7434" width="12.5703125" style="126" bestFit="1" customWidth="1"/>
    <col min="7435" max="7435" width="4.42578125" style="126" bestFit="1" customWidth="1"/>
    <col min="7436" max="7436" width="20.85546875" style="126" bestFit="1" customWidth="1"/>
    <col min="7437" max="7437" width="17" style="126" bestFit="1" customWidth="1"/>
    <col min="7438" max="7440" width="12.5703125" style="126" bestFit="1" customWidth="1"/>
    <col min="7441" max="7441" width="17" style="126" bestFit="1" customWidth="1"/>
    <col min="7442" max="7442" width="63.140625" style="126" bestFit="1" customWidth="1"/>
    <col min="7443" max="7443" width="18.85546875" style="126" bestFit="1" customWidth="1"/>
    <col min="7444" max="7444" width="15.85546875" style="126" bestFit="1" customWidth="1"/>
    <col min="7445" max="7445" width="131" style="126" bestFit="1" customWidth="1"/>
    <col min="7446" max="7446" width="4.7109375" style="126" bestFit="1" customWidth="1"/>
    <col min="7447" max="7675" width="9.140625" style="126"/>
    <col min="7676" max="7676" width="4.7109375" style="126" bestFit="1" customWidth="1"/>
    <col min="7677" max="7677" width="16.85546875" style="126" bestFit="1" customWidth="1"/>
    <col min="7678" max="7678" width="8.85546875" style="126" bestFit="1" customWidth="1"/>
    <col min="7679" max="7679" width="1.140625" style="126" bestFit="1" customWidth="1"/>
    <col min="7680" max="7680" width="25.140625" style="126" bestFit="1" customWidth="1"/>
    <col min="7681" max="7681" width="10.85546875" style="126" bestFit="1" customWidth="1"/>
    <col min="7682" max="7683" width="16.85546875" style="126" bestFit="1" customWidth="1"/>
    <col min="7684" max="7684" width="8.85546875" style="126" bestFit="1" customWidth="1"/>
    <col min="7685" max="7685" width="16" style="126" bestFit="1" customWidth="1"/>
    <col min="7686" max="7686" width="0.28515625" style="126" bestFit="1" customWidth="1"/>
    <col min="7687" max="7687" width="16" style="126" bestFit="1" customWidth="1"/>
    <col min="7688" max="7688" width="0.7109375" style="126" bestFit="1" customWidth="1"/>
    <col min="7689" max="7689" width="16.140625" style="126" bestFit="1" customWidth="1"/>
    <col min="7690" max="7690" width="12.5703125" style="126" bestFit="1" customWidth="1"/>
    <col min="7691" max="7691" width="4.42578125" style="126" bestFit="1" customWidth="1"/>
    <col min="7692" max="7692" width="20.85546875" style="126" bestFit="1" customWidth="1"/>
    <col min="7693" max="7693" width="17" style="126" bestFit="1" customWidth="1"/>
    <col min="7694" max="7696" width="12.5703125" style="126" bestFit="1" customWidth="1"/>
    <col min="7697" max="7697" width="17" style="126" bestFit="1" customWidth="1"/>
    <col min="7698" max="7698" width="63.140625" style="126" bestFit="1" customWidth="1"/>
    <col min="7699" max="7699" width="18.85546875" style="126" bestFit="1" customWidth="1"/>
    <col min="7700" max="7700" width="15.85546875" style="126" bestFit="1" customWidth="1"/>
    <col min="7701" max="7701" width="131" style="126" bestFit="1" customWidth="1"/>
    <col min="7702" max="7702" width="4.7109375" style="126" bestFit="1" customWidth="1"/>
    <col min="7703" max="7931" width="9.140625" style="126"/>
    <col min="7932" max="7932" width="4.7109375" style="126" bestFit="1" customWidth="1"/>
    <col min="7933" max="7933" width="16.85546875" style="126" bestFit="1" customWidth="1"/>
    <col min="7934" max="7934" width="8.85546875" style="126" bestFit="1" customWidth="1"/>
    <col min="7935" max="7935" width="1.140625" style="126" bestFit="1" customWidth="1"/>
    <col min="7936" max="7936" width="25.140625" style="126" bestFit="1" customWidth="1"/>
    <col min="7937" max="7937" width="10.85546875" style="126" bestFit="1" customWidth="1"/>
    <col min="7938" max="7939" width="16.85546875" style="126" bestFit="1" customWidth="1"/>
    <col min="7940" max="7940" width="8.85546875" style="126" bestFit="1" customWidth="1"/>
    <col min="7941" max="7941" width="16" style="126" bestFit="1" customWidth="1"/>
    <col min="7942" max="7942" width="0.28515625" style="126" bestFit="1" customWidth="1"/>
    <col min="7943" max="7943" width="16" style="126" bestFit="1" customWidth="1"/>
    <col min="7944" max="7944" width="0.7109375" style="126" bestFit="1" customWidth="1"/>
    <col min="7945" max="7945" width="16.140625" style="126" bestFit="1" customWidth="1"/>
    <col min="7946" max="7946" width="12.5703125" style="126" bestFit="1" customWidth="1"/>
    <col min="7947" max="7947" width="4.42578125" style="126" bestFit="1" customWidth="1"/>
    <col min="7948" max="7948" width="20.85546875" style="126" bestFit="1" customWidth="1"/>
    <col min="7949" max="7949" width="17" style="126" bestFit="1" customWidth="1"/>
    <col min="7950" max="7952" width="12.5703125" style="126" bestFit="1" customWidth="1"/>
    <col min="7953" max="7953" width="17" style="126" bestFit="1" customWidth="1"/>
    <col min="7954" max="7954" width="63.140625" style="126" bestFit="1" customWidth="1"/>
    <col min="7955" max="7955" width="18.85546875" style="126" bestFit="1" customWidth="1"/>
    <col min="7956" max="7956" width="15.85546875" style="126" bestFit="1" customWidth="1"/>
    <col min="7957" max="7957" width="131" style="126" bestFit="1" customWidth="1"/>
    <col min="7958" max="7958" width="4.7109375" style="126" bestFit="1" customWidth="1"/>
    <col min="7959" max="8187" width="9.140625" style="126"/>
    <col min="8188" max="8188" width="4.7109375" style="126" bestFit="1" customWidth="1"/>
    <col min="8189" max="8189" width="16.85546875" style="126" bestFit="1" customWidth="1"/>
    <col min="8190" max="8190" width="8.85546875" style="126" bestFit="1" customWidth="1"/>
    <col min="8191" max="8191" width="1.140625" style="126" bestFit="1" customWidth="1"/>
    <col min="8192" max="8192" width="25.140625" style="126" bestFit="1" customWidth="1"/>
    <col min="8193" max="8193" width="10.85546875" style="126" bestFit="1" customWidth="1"/>
    <col min="8194" max="8195" width="16.85546875" style="126" bestFit="1" customWidth="1"/>
    <col min="8196" max="8196" width="8.85546875" style="126" bestFit="1" customWidth="1"/>
    <col min="8197" max="8197" width="16" style="126" bestFit="1" customWidth="1"/>
    <col min="8198" max="8198" width="0.28515625" style="126" bestFit="1" customWidth="1"/>
    <col min="8199" max="8199" width="16" style="126" bestFit="1" customWidth="1"/>
    <col min="8200" max="8200" width="0.7109375" style="126" bestFit="1" customWidth="1"/>
    <col min="8201" max="8201" width="16.140625" style="126" bestFit="1" customWidth="1"/>
    <col min="8202" max="8202" width="12.5703125" style="126" bestFit="1" customWidth="1"/>
    <col min="8203" max="8203" width="4.42578125" style="126" bestFit="1" customWidth="1"/>
    <col min="8204" max="8204" width="20.85546875" style="126" bestFit="1" customWidth="1"/>
    <col min="8205" max="8205" width="17" style="126" bestFit="1" customWidth="1"/>
    <col min="8206" max="8208" width="12.5703125" style="126" bestFit="1" customWidth="1"/>
    <col min="8209" max="8209" width="17" style="126" bestFit="1" customWidth="1"/>
    <col min="8210" max="8210" width="63.140625" style="126" bestFit="1" customWidth="1"/>
    <col min="8211" max="8211" width="18.85546875" style="126" bestFit="1" customWidth="1"/>
    <col min="8212" max="8212" width="15.85546875" style="126" bestFit="1" customWidth="1"/>
    <col min="8213" max="8213" width="131" style="126" bestFit="1" customWidth="1"/>
    <col min="8214" max="8214" width="4.7109375" style="126" bestFit="1" customWidth="1"/>
    <col min="8215" max="8443" width="9.140625" style="126"/>
    <col min="8444" max="8444" width="4.7109375" style="126" bestFit="1" customWidth="1"/>
    <col min="8445" max="8445" width="16.85546875" style="126" bestFit="1" customWidth="1"/>
    <col min="8446" max="8446" width="8.85546875" style="126" bestFit="1" customWidth="1"/>
    <col min="8447" max="8447" width="1.140625" style="126" bestFit="1" customWidth="1"/>
    <col min="8448" max="8448" width="25.140625" style="126" bestFit="1" customWidth="1"/>
    <col min="8449" max="8449" width="10.85546875" style="126" bestFit="1" customWidth="1"/>
    <col min="8450" max="8451" width="16.85546875" style="126" bestFit="1" customWidth="1"/>
    <col min="8452" max="8452" width="8.85546875" style="126" bestFit="1" customWidth="1"/>
    <col min="8453" max="8453" width="16" style="126" bestFit="1" customWidth="1"/>
    <col min="8454" max="8454" width="0.28515625" style="126" bestFit="1" customWidth="1"/>
    <col min="8455" max="8455" width="16" style="126" bestFit="1" customWidth="1"/>
    <col min="8456" max="8456" width="0.7109375" style="126" bestFit="1" customWidth="1"/>
    <col min="8457" max="8457" width="16.140625" style="126" bestFit="1" customWidth="1"/>
    <col min="8458" max="8458" width="12.5703125" style="126" bestFit="1" customWidth="1"/>
    <col min="8459" max="8459" width="4.42578125" style="126" bestFit="1" customWidth="1"/>
    <col min="8460" max="8460" width="20.85546875" style="126" bestFit="1" customWidth="1"/>
    <col min="8461" max="8461" width="17" style="126" bestFit="1" customWidth="1"/>
    <col min="8462" max="8464" width="12.5703125" style="126" bestFit="1" customWidth="1"/>
    <col min="8465" max="8465" width="17" style="126" bestFit="1" customWidth="1"/>
    <col min="8466" max="8466" width="63.140625" style="126" bestFit="1" customWidth="1"/>
    <col min="8467" max="8467" width="18.85546875" style="126" bestFit="1" customWidth="1"/>
    <col min="8468" max="8468" width="15.85546875" style="126" bestFit="1" customWidth="1"/>
    <col min="8469" max="8469" width="131" style="126" bestFit="1" customWidth="1"/>
    <col min="8470" max="8470" width="4.7109375" style="126" bestFit="1" customWidth="1"/>
    <col min="8471" max="8699" width="9.140625" style="126"/>
    <col min="8700" max="8700" width="4.7109375" style="126" bestFit="1" customWidth="1"/>
    <col min="8701" max="8701" width="16.85546875" style="126" bestFit="1" customWidth="1"/>
    <col min="8702" max="8702" width="8.85546875" style="126" bestFit="1" customWidth="1"/>
    <col min="8703" max="8703" width="1.140625" style="126" bestFit="1" customWidth="1"/>
    <col min="8704" max="8704" width="25.140625" style="126" bestFit="1" customWidth="1"/>
    <col min="8705" max="8705" width="10.85546875" style="126" bestFit="1" customWidth="1"/>
    <col min="8706" max="8707" width="16.85546875" style="126" bestFit="1" customWidth="1"/>
    <col min="8708" max="8708" width="8.85546875" style="126" bestFit="1" customWidth="1"/>
    <col min="8709" max="8709" width="16" style="126" bestFit="1" customWidth="1"/>
    <col min="8710" max="8710" width="0.28515625" style="126" bestFit="1" customWidth="1"/>
    <col min="8711" max="8711" width="16" style="126" bestFit="1" customWidth="1"/>
    <col min="8712" max="8712" width="0.7109375" style="126" bestFit="1" customWidth="1"/>
    <col min="8713" max="8713" width="16.140625" style="126" bestFit="1" customWidth="1"/>
    <col min="8714" max="8714" width="12.5703125" style="126" bestFit="1" customWidth="1"/>
    <col min="8715" max="8715" width="4.42578125" style="126" bestFit="1" customWidth="1"/>
    <col min="8716" max="8716" width="20.85546875" style="126" bestFit="1" customWidth="1"/>
    <col min="8717" max="8717" width="17" style="126" bestFit="1" customWidth="1"/>
    <col min="8718" max="8720" width="12.5703125" style="126" bestFit="1" customWidth="1"/>
    <col min="8721" max="8721" width="17" style="126" bestFit="1" customWidth="1"/>
    <col min="8722" max="8722" width="63.140625" style="126" bestFit="1" customWidth="1"/>
    <col min="8723" max="8723" width="18.85546875" style="126" bestFit="1" customWidth="1"/>
    <col min="8724" max="8724" width="15.85546875" style="126" bestFit="1" customWidth="1"/>
    <col min="8725" max="8725" width="131" style="126" bestFit="1" customWidth="1"/>
    <col min="8726" max="8726" width="4.7109375" style="126" bestFit="1" customWidth="1"/>
    <col min="8727" max="8955" width="9.140625" style="126"/>
    <col min="8956" max="8956" width="4.7109375" style="126" bestFit="1" customWidth="1"/>
    <col min="8957" max="8957" width="16.85546875" style="126" bestFit="1" customWidth="1"/>
    <col min="8958" max="8958" width="8.85546875" style="126" bestFit="1" customWidth="1"/>
    <col min="8959" max="8959" width="1.140625" style="126" bestFit="1" customWidth="1"/>
    <col min="8960" max="8960" width="25.140625" style="126" bestFit="1" customWidth="1"/>
    <col min="8961" max="8961" width="10.85546875" style="126" bestFit="1" customWidth="1"/>
    <col min="8962" max="8963" width="16.85546875" style="126" bestFit="1" customWidth="1"/>
    <col min="8964" max="8964" width="8.85546875" style="126" bestFit="1" customWidth="1"/>
    <col min="8965" max="8965" width="16" style="126" bestFit="1" customWidth="1"/>
    <col min="8966" max="8966" width="0.28515625" style="126" bestFit="1" customWidth="1"/>
    <col min="8967" max="8967" width="16" style="126" bestFit="1" customWidth="1"/>
    <col min="8968" max="8968" width="0.7109375" style="126" bestFit="1" customWidth="1"/>
    <col min="8969" max="8969" width="16.140625" style="126" bestFit="1" customWidth="1"/>
    <col min="8970" max="8970" width="12.5703125" style="126" bestFit="1" customWidth="1"/>
    <col min="8971" max="8971" width="4.42578125" style="126" bestFit="1" customWidth="1"/>
    <col min="8972" max="8972" width="20.85546875" style="126" bestFit="1" customWidth="1"/>
    <col min="8973" max="8973" width="17" style="126" bestFit="1" customWidth="1"/>
    <col min="8974" max="8976" width="12.5703125" style="126" bestFit="1" customWidth="1"/>
    <col min="8977" max="8977" width="17" style="126" bestFit="1" customWidth="1"/>
    <col min="8978" max="8978" width="63.140625" style="126" bestFit="1" customWidth="1"/>
    <col min="8979" max="8979" width="18.85546875" style="126" bestFit="1" customWidth="1"/>
    <col min="8980" max="8980" width="15.85546875" style="126" bestFit="1" customWidth="1"/>
    <col min="8981" max="8981" width="131" style="126" bestFit="1" customWidth="1"/>
    <col min="8982" max="8982" width="4.7109375" style="126" bestFit="1" customWidth="1"/>
    <col min="8983" max="9211" width="9.140625" style="126"/>
    <col min="9212" max="9212" width="4.7109375" style="126" bestFit="1" customWidth="1"/>
    <col min="9213" max="9213" width="16.85546875" style="126" bestFit="1" customWidth="1"/>
    <col min="9214" max="9214" width="8.85546875" style="126" bestFit="1" customWidth="1"/>
    <col min="9215" max="9215" width="1.140625" style="126" bestFit="1" customWidth="1"/>
    <col min="9216" max="9216" width="25.140625" style="126" bestFit="1" customWidth="1"/>
    <col min="9217" max="9217" width="10.85546875" style="126" bestFit="1" customWidth="1"/>
    <col min="9218" max="9219" width="16.85546875" style="126" bestFit="1" customWidth="1"/>
    <col min="9220" max="9220" width="8.85546875" style="126" bestFit="1" customWidth="1"/>
    <col min="9221" max="9221" width="16" style="126" bestFit="1" customWidth="1"/>
    <col min="9222" max="9222" width="0.28515625" style="126" bestFit="1" customWidth="1"/>
    <col min="9223" max="9223" width="16" style="126" bestFit="1" customWidth="1"/>
    <col min="9224" max="9224" width="0.7109375" style="126" bestFit="1" customWidth="1"/>
    <col min="9225" max="9225" width="16.140625" style="126" bestFit="1" customWidth="1"/>
    <col min="9226" max="9226" width="12.5703125" style="126" bestFit="1" customWidth="1"/>
    <col min="9227" max="9227" width="4.42578125" style="126" bestFit="1" customWidth="1"/>
    <col min="9228" max="9228" width="20.85546875" style="126" bestFit="1" customWidth="1"/>
    <col min="9229" max="9229" width="17" style="126" bestFit="1" customWidth="1"/>
    <col min="9230" max="9232" width="12.5703125" style="126" bestFit="1" customWidth="1"/>
    <col min="9233" max="9233" width="17" style="126" bestFit="1" customWidth="1"/>
    <col min="9234" max="9234" width="63.140625" style="126" bestFit="1" customWidth="1"/>
    <col min="9235" max="9235" width="18.85546875" style="126" bestFit="1" customWidth="1"/>
    <col min="9236" max="9236" width="15.85546875" style="126" bestFit="1" customWidth="1"/>
    <col min="9237" max="9237" width="131" style="126" bestFit="1" customWidth="1"/>
    <col min="9238" max="9238" width="4.7109375" style="126" bestFit="1" customWidth="1"/>
    <col min="9239" max="9467" width="9.140625" style="126"/>
    <col min="9468" max="9468" width="4.7109375" style="126" bestFit="1" customWidth="1"/>
    <col min="9469" max="9469" width="16.85546875" style="126" bestFit="1" customWidth="1"/>
    <col min="9470" max="9470" width="8.85546875" style="126" bestFit="1" customWidth="1"/>
    <col min="9471" max="9471" width="1.140625" style="126" bestFit="1" customWidth="1"/>
    <col min="9472" max="9472" width="25.140625" style="126" bestFit="1" customWidth="1"/>
    <col min="9473" max="9473" width="10.85546875" style="126" bestFit="1" customWidth="1"/>
    <col min="9474" max="9475" width="16.85546875" style="126" bestFit="1" customWidth="1"/>
    <col min="9476" max="9476" width="8.85546875" style="126" bestFit="1" customWidth="1"/>
    <col min="9477" max="9477" width="16" style="126" bestFit="1" customWidth="1"/>
    <col min="9478" max="9478" width="0.28515625" style="126" bestFit="1" customWidth="1"/>
    <col min="9479" max="9479" width="16" style="126" bestFit="1" customWidth="1"/>
    <col min="9480" max="9480" width="0.7109375" style="126" bestFit="1" customWidth="1"/>
    <col min="9481" max="9481" width="16.140625" style="126" bestFit="1" customWidth="1"/>
    <col min="9482" max="9482" width="12.5703125" style="126" bestFit="1" customWidth="1"/>
    <col min="9483" max="9483" width="4.42578125" style="126" bestFit="1" customWidth="1"/>
    <col min="9484" max="9484" width="20.85546875" style="126" bestFit="1" customWidth="1"/>
    <col min="9485" max="9485" width="17" style="126" bestFit="1" customWidth="1"/>
    <col min="9486" max="9488" width="12.5703125" style="126" bestFit="1" customWidth="1"/>
    <col min="9489" max="9489" width="17" style="126" bestFit="1" customWidth="1"/>
    <col min="9490" max="9490" width="63.140625" style="126" bestFit="1" customWidth="1"/>
    <col min="9491" max="9491" width="18.85546875" style="126" bestFit="1" customWidth="1"/>
    <col min="9492" max="9492" width="15.85546875" style="126" bestFit="1" customWidth="1"/>
    <col min="9493" max="9493" width="131" style="126" bestFit="1" customWidth="1"/>
    <col min="9494" max="9494" width="4.7109375" style="126" bestFit="1" customWidth="1"/>
    <col min="9495" max="9723" width="9.140625" style="126"/>
    <col min="9724" max="9724" width="4.7109375" style="126" bestFit="1" customWidth="1"/>
    <col min="9725" max="9725" width="16.85546875" style="126" bestFit="1" customWidth="1"/>
    <col min="9726" max="9726" width="8.85546875" style="126" bestFit="1" customWidth="1"/>
    <col min="9727" max="9727" width="1.140625" style="126" bestFit="1" customWidth="1"/>
    <col min="9728" max="9728" width="25.140625" style="126" bestFit="1" customWidth="1"/>
    <col min="9729" max="9729" width="10.85546875" style="126" bestFit="1" customWidth="1"/>
    <col min="9730" max="9731" width="16.85546875" style="126" bestFit="1" customWidth="1"/>
    <col min="9732" max="9732" width="8.85546875" style="126" bestFit="1" customWidth="1"/>
    <col min="9733" max="9733" width="16" style="126" bestFit="1" customWidth="1"/>
    <col min="9734" max="9734" width="0.28515625" style="126" bestFit="1" customWidth="1"/>
    <col min="9735" max="9735" width="16" style="126" bestFit="1" customWidth="1"/>
    <col min="9736" max="9736" width="0.7109375" style="126" bestFit="1" customWidth="1"/>
    <col min="9737" max="9737" width="16.140625" style="126" bestFit="1" customWidth="1"/>
    <col min="9738" max="9738" width="12.5703125" style="126" bestFit="1" customWidth="1"/>
    <col min="9739" max="9739" width="4.42578125" style="126" bestFit="1" customWidth="1"/>
    <col min="9740" max="9740" width="20.85546875" style="126" bestFit="1" customWidth="1"/>
    <col min="9741" max="9741" width="17" style="126" bestFit="1" customWidth="1"/>
    <col min="9742" max="9744" width="12.5703125" style="126" bestFit="1" customWidth="1"/>
    <col min="9745" max="9745" width="17" style="126" bestFit="1" customWidth="1"/>
    <col min="9746" max="9746" width="63.140625" style="126" bestFit="1" customWidth="1"/>
    <col min="9747" max="9747" width="18.85546875" style="126" bestFit="1" customWidth="1"/>
    <col min="9748" max="9748" width="15.85546875" style="126" bestFit="1" customWidth="1"/>
    <col min="9749" max="9749" width="131" style="126" bestFit="1" customWidth="1"/>
    <col min="9750" max="9750" width="4.7109375" style="126" bestFit="1" customWidth="1"/>
    <col min="9751" max="9979" width="9.140625" style="126"/>
    <col min="9980" max="9980" width="4.7109375" style="126" bestFit="1" customWidth="1"/>
    <col min="9981" max="9981" width="16.85546875" style="126" bestFit="1" customWidth="1"/>
    <col min="9982" max="9982" width="8.85546875" style="126" bestFit="1" customWidth="1"/>
    <col min="9983" max="9983" width="1.140625" style="126" bestFit="1" customWidth="1"/>
    <col min="9984" max="9984" width="25.140625" style="126" bestFit="1" customWidth="1"/>
    <col min="9985" max="9985" width="10.85546875" style="126" bestFit="1" customWidth="1"/>
    <col min="9986" max="9987" width="16.85546875" style="126" bestFit="1" customWidth="1"/>
    <col min="9988" max="9988" width="8.85546875" style="126" bestFit="1" customWidth="1"/>
    <col min="9989" max="9989" width="16" style="126" bestFit="1" customWidth="1"/>
    <col min="9990" max="9990" width="0.28515625" style="126" bestFit="1" customWidth="1"/>
    <col min="9991" max="9991" width="16" style="126" bestFit="1" customWidth="1"/>
    <col min="9992" max="9992" width="0.7109375" style="126" bestFit="1" customWidth="1"/>
    <col min="9993" max="9993" width="16.140625" style="126" bestFit="1" customWidth="1"/>
    <col min="9994" max="9994" width="12.5703125" style="126" bestFit="1" customWidth="1"/>
    <col min="9995" max="9995" width="4.42578125" style="126" bestFit="1" customWidth="1"/>
    <col min="9996" max="9996" width="20.85546875" style="126" bestFit="1" customWidth="1"/>
    <col min="9997" max="9997" width="17" style="126" bestFit="1" customWidth="1"/>
    <col min="9998" max="10000" width="12.5703125" style="126" bestFit="1" customWidth="1"/>
    <col min="10001" max="10001" width="17" style="126" bestFit="1" customWidth="1"/>
    <col min="10002" max="10002" width="63.140625" style="126" bestFit="1" customWidth="1"/>
    <col min="10003" max="10003" width="18.85546875" style="126" bestFit="1" customWidth="1"/>
    <col min="10004" max="10004" width="15.85546875" style="126" bestFit="1" customWidth="1"/>
    <col min="10005" max="10005" width="131" style="126" bestFit="1" customWidth="1"/>
    <col min="10006" max="10006" width="4.7109375" style="126" bestFit="1" customWidth="1"/>
    <col min="10007" max="10235" width="9.140625" style="126"/>
    <col min="10236" max="10236" width="4.7109375" style="126" bestFit="1" customWidth="1"/>
    <col min="10237" max="10237" width="16.85546875" style="126" bestFit="1" customWidth="1"/>
    <col min="10238" max="10238" width="8.85546875" style="126" bestFit="1" customWidth="1"/>
    <col min="10239" max="10239" width="1.140625" style="126" bestFit="1" customWidth="1"/>
    <col min="10240" max="10240" width="25.140625" style="126" bestFit="1" customWidth="1"/>
    <col min="10241" max="10241" width="10.85546875" style="126" bestFit="1" customWidth="1"/>
    <col min="10242" max="10243" width="16.85546875" style="126" bestFit="1" customWidth="1"/>
    <col min="10244" max="10244" width="8.85546875" style="126" bestFit="1" customWidth="1"/>
    <col min="10245" max="10245" width="16" style="126" bestFit="1" customWidth="1"/>
    <col min="10246" max="10246" width="0.28515625" style="126" bestFit="1" customWidth="1"/>
    <col min="10247" max="10247" width="16" style="126" bestFit="1" customWidth="1"/>
    <col min="10248" max="10248" width="0.7109375" style="126" bestFit="1" customWidth="1"/>
    <col min="10249" max="10249" width="16.140625" style="126" bestFit="1" customWidth="1"/>
    <col min="10250" max="10250" width="12.5703125" style="126" bestFit="1" customWidth="1"/>
    <col min="10251" max="10251" width="4.42578125" style="126" bestFit="1" customWidth="1"/>
    <col min="10252" max="10252" width="20.85546875" style="126" bestFit="1" customWidth="1"/>
    <col min="10253" max="10253" width="17" style="126" bestFit="1" customWidth="1"/>
    <col min="10254" max="10256" width="12.5703125" style="126" bestFit="1" customWidth="1"/>
    <col min="10257" max="10257" width="17" style="126" bestFit="1" customWidth="1"/>
    <col min="10258" max="10258" width="63.140625" style="126" bestFit="1" customWidth="1"/>
    <col min="10259" max="10259" width="18.85546875" style="126" bestFit="1" customWidth="1"/>
    <col min="10260" max="10260" width="15.85546875" style="126" bestFit="1" customWidth="1"/>
    <col min="10261" max="10261" width="131" style="126" bestFit="1" customWidth="1"/>
    <col min="10262" max="10262" width="4.7109375" style="126" bestFit="1" customWidth="1"/>
    <col min="10263" max="10491" width="9.140625" style="126"/>
    <col min="10492" max="10492" width="4.7109375" style="126" bestFit="1" customWidth="1"/>
    <col min="10493" max="10493" width="16.85546875" style="126" bestFit="1" customWidth="1"/>
    <col min="10494" max="10494" width="8.85546875" style="126" bestFit="1" customWidth="1"/>
    <col min="10495" max="10495" width="1.140625" style="126" bestFit="1" customWidth="1"/>
    <col min="10496" max="10496" width="25.140625" style="126" bestFit="1" customWidth="1"/>
    <col min="10497" max="10497" width="10.85546875" style="126" bestFit="1" customWidth="1"/>
    <col min="10498" max="10499" width="16.85546875" style="126" bestFit="1" customWidth="1"/>
    <col min="10500" max="10500" width="8.85546875" style="126" bestFit="1" customWidth="1"/>
    <col min="10501" max="10501" width="16" style="126" bestFit="1" customWidth="1"/>
    <col min="10502" max="10502" width="0.28515625" style="126" bestFit="1" customWidth="1"/>
    <col min="10503" max="10503" width="16" style="126" bestFit="1" customWidth="1"/>
    <col min="10504" max="10504" width="0.7109375" style="126" bestFit="1" customWidth="1"/>
    <col min="10505" max="10505" width="16.140625" style="126" bestFit="1" customWidth="1"/>
    <col min="10506" max="10506" width="12.5703125" style="126" bestFit="1" customWidth="1"/>
    <col min="10507" max="10507" width="4.42578125" style="126" bestFit="1" customWidth="1"/>
    <col min="10508" max="10508" width="20.85546875" style="126" bestFit="1" customWidth="1"/>
    <col min="10509" max="10509" width="17" style="126" bestFit="1" customWidth="1"/>
    <col min="10510" max="10512" width="12.5703125" style="126" bestFit="1" customWidth="1"/>
    <col min="10513" max="10513" width="17" style="126" bestFit="1" customWidth="1"/>
    <col min="10514" max="10514" width="63.140625" style="126" bestFit="1" customWidth="1"/>
    <col min="10515" max="10515" width="18.85546875" style="126" bestFit="1" customWidth="1"/>
    <col min="10516" max="10516" width="15.85546875" style="126" bestFit="1" customWidth="1"/>
    <col min="10517" max="10517" width="131" style="126" bestFit="1" customWidth="1"/>
    <col min="10518" max="10518" width="4.7109375" style="126" bestFit="1" customWidth="1"/>
    <col min="10519" max="10747" width="9.140625" style="126"/>
    <col min="10748" max="10748" width="4.7109375" style="126" bestFit="1" customWidth="1"/>
    <col min="10749" max="10749" width="16.85546875" style="126" bestFit="1" customWidth="1"/>
    <col min="10750" max="10750" width="8.85546875" style="126" bestFit="1" customWidth="1"/>
    <col min="10751" max="10751" width="1.140625" style="126" bestFit="1" customWidth="1"/>
    <col min="10752" max="10752" width="25.140625" style="126" bestFit="1" customWidth="1"/>
    <col min="10753" max="10753" width="10.85546875" style="126" bestFit="1" customWidth="1"/>
    <col min="10754" max="10755" width="16.85546875" style="126" bestFit="1" customWidth="1"/>
    <col min="10756" max="10756" width="8.85546875" style="126" bestFit="1" customWidth="1"/>
    <col min="10757" max="10757" width="16" style="126" bestFit="1" customWidth="1"/>
    <col min="10758" max="10758" width="0.28515625" style="126" bestFit="1" customWidth="1"/>
    <col min="10759" max="10759" width="16" style="126" bestFit="1" customWidth="1"/>
    <col min="10760" max="10760" width="0.7109375" style="126" bestFit="1" customWidth="1"/>
    <col min="10761" max="10761" width="16.140625" style="126" bestFit="1" customWidth="1"/>
    <col min="10762" max="10762" width="12.5703125" style="126" bestFit="1" customWidth="1"/>
    <col min="10763" max="10763" width="4.42578125" style="126" bestFit="1" customWidth="1"/>
    <col min="10764" max="10764" width="20.85546875" style="126" bestFit="1" customWidth="1"/>
    <col min="10765" max="10765" width="17" style="126" bestFit="1" customWidth="1"/>
    <col min="10766" max="10768" width="12.5703125" style="126" bestFit="1" customWidth="1"/>
    <col min="10769" max="10769" width="17" style="126" bestFit="1" customWidth="1"/>
    <col min="10770" max="10770" width="63.140625" style="126" bestFit="1" customWidth="1"/>
    <col min="10771" max="10771" width="18.85546875" style="126" bestFit="1" customWidth="1"/>
    <col min="10772" max="10772" width="15.85546875" style="126" bestFit="1" customWidth="1"/>
    <col min="10773" max="10773" width="131" style="126" bestFit="1" customWidth="1"/>
    <col min="10774" max="10774" width="4.7109375" style="126" bestFit="1" customWidth="1"/>
    <col min="10775" max="11003" width="9.140625" style="126"/>
    <col min="11004" max="11004" width="4.7109375" style="126" bestFit="1" customWidth="1"/>
    <col min="11005" max="11005" width="16.85546875" style="126" bestFit="1" customWidth="1"/>
    <col min="11006" max="11006" width="8.85546875" style="126" bestFit="1" customWidth="1"/>
    <col min="11007" max="11007" width="1.140625" style="126" bestFit="1" customWidth="1"/>
    <col min="11008" max="11008" width="25.140625" style="126" bestFit="1" customWidth="1"/>
    <col min="11009" max="11009" width="10.85546875" style="126" bestFit="1" customWidth="1"/>
    <col min="11010" max="11011" width="16.85546875" style="126" bestFit="1" customWidth="1"/>
    <col min="11012" max="11012" width="8.85546875" style="126" bestFit="1" customWidth="1"/>
    <col min="11013" max="11013" width="16" style="126" bestFit="1" customWidth="1"/>
    <col min="11014" max="11014" width="0.28515625" style="126" bestFit="1" customWidth="1"/>
    <col min="11015" max="11015" width="16" style="126" bestFit="1" customWidth="1"/>
    <col min="11016" max="11016" width="0.7109375" style="126" bestFit="1" customWidth="1"/>
    <col min="11017" max="11017" width="16.140625" style="126" bestFit="1" customWidth="1"/>
    <col min="11018" max="11018" width="12.5703125" style="126" bestFit="1" customWidth="1"/>
    <col min="11019" max="11019" width="4.42578125" style="126" bestFit="1" customWidth="1"/>
    <col min="11020" max="11020" width="20.85546875" style="126" bestFit="1" customWidth="1"/>
    <col min="11021" max="11021" width="17" style="126" bestFit="1" customWidth="1"/>
    <col min="11022" max="11024" width="12.5703125" style="126" bestFit="1" customWidth="1"/>
    <col min="11025" max="11025" width="17" style="126" bestFit="1" customWidth="1"/>
    <col min="11026" max="11026" width="63.140625" style="126" bestFit="1" customWidth="1"/>
    <col min="11027" max="11027" width="18.85546875" style="126" bestFit="1" customWidth="1"/>
    <col min="11028" max="11028" width="15.85546875" style="126" bestFit="1" customWidth="1"/>
    <col min="11029" max="11029" width="131" style="126" bestFit="1" customWidth="1"/>
    <col min="11030" max="11030" width="4.7109375" style="126" bestFit="1" customWidth="1"/>
    <col min="11031" max="11259" width="9.140625" style="126"/>
    <col min="11260" max="11260" width="4.7109375" style="126" bestFit="1" customWidth="1"/>
    <col min="11261" max="11261" width="16.85546875" style="126" bestFit="1" customWidth="1"/>
    <col min="11262" max="11262" width="8.85546875" style="126" bestFit="1" customWidth="1"/>
    <col min="11263" max="11263" width="1.140625" style="126" bestFit="1" customWidth="1"/>
    <col min="11264" max="11264" width="25.140625" style="126" bestFit="1" customWidth="1"/>
    <col min="11265" max="11265" width="10.85546875" style="126" bestFit="1" customWidth="1"/>
    <col min="11266" max="11267" width="16.85546875" style="126" bestFit="1" customWidth="1"/>
    <col min="11268" max="11268" width="8.85546875" style="126" bestFit="1" customWidth="1"/>
    <col min="11269" max="11269" width="16" style="126" bestFit="1" customWidth="1"/>
    <col min="11270" max="11270" width="0.28515625" style="126" bestFit="1" customWidth="1"/>
    <col min="11271" max="11271" width="16" style="126" bestFit="1" customWidth="1"/>
    <col min="11272" max="11272" width="0.7109375" style="126" bestFit="1" customWidth="1"/>
    <col min="11273" max="11273" width="16.140625" style="126" bestFit="1" customWidth="1"/>
    <col min="11274" max="11274" width="12.5703125" style="126" bestFit="1" customWidth="1"/>
    <col min="11275" max="11275" width="4.42578125" style="126" bestFit="1" customWidth="1"/>
    <col min="11276" max="11276" width="20.85546875" style="126" bestFit="1" customWidth="1"/>
    <col min="11277" max="11277" width="17" style="126" bestFit="1" customWidth="1"/>
    <col min="11278" max="11280" width="12.5703125" style="126" bestFit="1" customWidth="1"/>
    <col min="11281" max="11281" width="17" style="126" bestFit="1" customWidth="1"/>
    <col min="11282" max="11282" width="63.140625" style="126" bestFit="1" customWidth="1"/>
    <col min="11283" max="11283" width="18.85546875" style="126" bestFit="1" customWidth="1"/>
    <col min="11284" max="11284" width="15.85546875" style="126" bestFit="1" customWidth="1"/>
    <col min="11285" max="11285" width="131" style="126" bestFit="1" customWidth="1"/>
    <col min="11286" max="11286" width="4.7109375" style="126" bestFit="1" customWidth="1"/>
    <col min="11287" max="11515" width="9.140625" style="126"/>
    <col min="11516" max="11516" width="4.7109375" style="126" bestFit="1" customWidth="1"/>
    <col min="11517" max="11517" width="16.85546875" style="126" bestFit="1" customWidth="1"/>
    <col min="11518" max="11518" width="8.85546875" style="126" bestFit="1" customWidth="1"/>
    <col min="11519" max="11519" width="1.140625" style="126" bestFit="1" customWidth="1"/>
    <col min="11520" max="11520" width="25.140625" style="126" bestFit="1" customWidth="1"/>
    <col min="11521" max="11521" width="10.85546875" style="126" bestFit="1" customWidth="1"/>
    <col min="11522" max="11523" width="16.85546875" style="126" bestFit="1" customWidth="1"/>
    <col min="11524" max="11524" width="8.85546875" style="126" bestFit="1" customWidth="1"/>
    <col min="11525" max="11525" width="16" style="126" bestFit="1" customWidth="1"/>
    <col min="11526" max="11526" width="0.28515625" style="126" bestFit="1" customWidth="1"/>
    <col min="11527" max="11527" width="16" style="126" bestFit="1" customWidth="1"/>
    <col min="11528" max="11528" width="0.7109375" style="126" bestFit="1" customWidth="1"/>
    <col min="11529" max="11529" width="16.140625" style="126" bestFit="1" customWidth="1"/>
    <col min="11530" max="11530" width="12.5703125" style="126" bestFit="1" customWidth="1"/>
    <col min="11531" max="11531" width="4.42578125" style="126" bestFit="1" customWidth="1"/>
    <col min="11532" max="11532" width="20.85546875" style="126" bestFit="1" customWidth="1"/>
    <col min="11533" max="11533" width="17" style="126" bestFit="1" customWidth="1"/>
    <col min="11534" max="11536" width="12.5703125" style="126" bestFit="1" customWidth="1"/>
    <col min="11537" max="11537" width="17" style="126" bestFit="1" customWidth="1"/>
    <col min="11538" max="11538" width="63.140625" style="126" bestFit="1" customWidth="1"/>
    <col min="11539" max="11539" width="18.85546875" style="126" bestFit="1" customWidth="1"/>
    <col min="11540" max="11540" width="15.85546875" style="126" bestFit="1" customWidth="1"/>
    <col min="11541" max="11541" width="131" style="126" bestFit="1" customWidth="1"/>
    <col min="11542" max="11542" width="4.7109375" style="126" bestFit="1" customWidth="1"/>
    <col min="11543" max="11771" width="9.140625" style="126"/>
    <col min="11772" max="11772" width="4.7109375" style="126" bestFit="1" customWidth="1"/>
    <col min="11773" max="11773" width="16.85546875" style="126" bestFit="1" customWidth="1"/>
    <col min="11774" max="11774" width="8.85546875" style="126" bestFit="1" customWidth="1"/>
    <col min="11775" max="11775" width="1.140625" style="126" bestFit="1" customWidth="1"/>
    <col min="11776" max="11776" width="25.140625" style="126" bestFit="1" customWidth="1"/>
    <col min="11777" max="11777" width="10.85546875" style="126" bestFit="1" customWidth="1"/>
    <col min="11778" max="11779" width="16.85546875" style="126" bestFit="1" customWidth="1"/>
    <col min="11780" max="11780" width="8.85546875" style="126" bestFit="1" customWidth="1"/>
    <col min="11781" max="11781" width="16" style="126" bestFit="1" customWidth="1"/>
    <col min="11782" max="11782" width="0.28515625" style="126" bestFit="1" customWidth="1"/>
    <col min="11783" max="11783" width="16" style="126" bestFit="1" customWidth="1"/>
    <col min="11784" max="11784" width="0.7109375" style="126" bestFit="1" customWidth="1"/>
    <col min="11785" max="11785" width="16.140625" style="126" bestFit="1" customWidth="1"/>
    <col min="11786" max="11786" width="12.5703125" style="126" bestFit="1" customWidth="1"/>
    <col min="11787" max="11787" width="4.42578125" style="126" bestFit="1" customWidth="1"/>
    <col min="11788" max="11788" width="20.85546875" style="126" bestFit="1" customWidth="1"/>
    <col min="11789" max="11789" width="17" style="126" bestFit="1" customWidth="1"/>
    <col min="11790" max="11792" width="12.5703125" style="126" bestFit="1" customWidth="1"/>
    <col min="11793" max="11793" width="17" style="126" bestFit="1" customWidth="1"/>
    <col min="11794" max="11794" width="63.140625" style="126" bestFit="1" customWidth="1"/>
    <col min="11795" max="11795" width="18.85546875" style="126" bestFit="1" customWidth="1"/>
    <col min="11796" max="11796" width="15.85546875" style="126" bestFit="1" customWidth="1"/>
    <col min="11797" max="11797" width="131" style="126" bestFit="1" customWidth="1"/>
    <col min="11798" max="11798" width="4.7109375" style="126" bestFit="1" customWidth="1"/>
    <col min="11799" max="12027" width="9.140625" style="126"/>
    <col min="12028" max="12028" width="4.7109375" style="126" bestFit="1" customWidth="1"/>
    <col min="12029" max="12029" width="16.85546875" style="126" bestFit="1" customWidth="1"/>
    <col min="12030" max="12030" width="8.85546875" style="126" bestFit="1" customWidth="1"/>
    <col min="12031" max="12031" width="1.140625" style="126" bestFit="1" customWidth="1"/>
    <col min="12032" max="12032" width="25.140625" style="126" bestFit="1" customWidth="1"/>
    <col min="12033" max="12033" width="10.85546875" style="126" bestFit="1" customWidth="1"/>
    <col min="12034" max="12035" width="16.85546875" style="126" bestFit="1" customWidth="1"/>
    <col min="12036" max="12036" width="8.85546875" style="126" bestFit="1" customWidth="1"/>
    <col min="12037" max="12037" width="16" style="126" bestFit="1" customWidth="1"/>
    <col min="12038" max="12038" width="0.28515625" style="126" bestFit="1" customWidth="1"/>
    <col min="12039" max="12039" width="16" style="126" bestFit="1" customWidth="1"/>
    <col min="12040" max="12040" width="0.7109375" style="126" bestFit="1" customWidth="1"/>
    <col min="12041" max="12041" width="16.140625" style="126" bestFit="1" customWidth="1"/>
    <col min="12042" max="12042" width="12.5703125" style="126" bestFit="1" customWidth="1"/>
    <col min="12043" max="12043" width="4.42578125" style="126" bestFit="1" customWidth="1"/>
    <col min="12044" max="12044" width="20.85546875" style="126" bestFit="1" customWidth="1"/>
    <col min="12045" max="12045" width="17" style="126" bestFit="1" customWidth="1"/>
    <col min="12046" max="12048" width="12.5703125" style="126" bestFit="1" customWidth="1"/>
    <col min="12049" max="12049" width="17" style="126" bestFit="1" customWidth="1"/>
    <col min="12050" max="12050" width="63.140625" style="126" bestFit="1" customWidth="1"/>
    <col min="12051" max="12051" width="18.85546875" style="126" bestFit="1" customWidth="1"/>
    <col min="12052" max="12052" width="15.85546875" style="126" bestFit="1" customWidth="1"/>
    <col min="12053" max="12053" width="131" style="126" bestFit="1" customWidth="1"/>
    <col min="12054" max="12054" width="4.7109375" style="126" bestFit="1" customWidth="1"/>
    <col min="12055" max="12283" width="9.140625" style="126"/>
    <col min="12284" max="12284" width="4.7109375" style="126" bestFit="1" customWidth="1"/>
    <col min="12285" max="12285" width="16.85546875" style="126" bestFit="1" customWidth="1"/>
    <col min="12286" max="12286" width="8.85546875" style="126" bestFit="1" customWidth="1"/>
    <col min="12287" max="12287" width="1.140625" style="126" bestFit="1" customWidth="1"/>
    <col min="12288" max="12288" width="25.140625" style="126" bestFit="1" customWidth="1"/>
    <col min="12289" max="12289" width="10.85546875" style="126" bestFit="1" customWidth="1"/>
    <col min="12290" max="12291" width="16.85546875" style="126" bestFit="1" customWidth="1"/>
    <col min="12292" max="12292" width="8.85546875" style="126" bestFit="1" customWidth="1"/>
    <col min="12293" max="12293" width="16" style="126" bestFit="1" customWidth="1"/>
    <col min="12294" max="12294" width="0.28515625" style="126" bestFit="1" customWidth="1"/>
    <col min="12295" max="12295" width="16" style="126" bestFit="1" customWidth="1"/>
    <col min="12296" max="12296" width="0.7109375" style="126" bestFit="1" customWidth="1"/>
    <col min="12297" max="12297" width="16.140625" style="126" bestFit="1" customWidth="1"/>
    <col min="12298" max="12298" width="12.5703125" style="126" bestFit="1" customWidth="1"/>
    <col min="12299" max="12299" width="4.42578125" style="126" bestFit="1" customWidth="1"/>
    <col min="12300" max="12300" width="20.85546875" style="126" bestFit="1" customWidth="1"/>
    <col min="12301" max="12301" width="17" style="126" bestFit="1" customWidth="1"/>
    <col min="12302" max="12304" width="12.5703125" style="126" bestFit="1" customWidth="1"/>
    <col min="12305" max="12305" width="17" style="126" bestFit="1" customWidth="1"/>
    <col min="12306" max="12306" width="63.140625" style="126" bestFit="1" customWidth="1"/>
    <col min="12307" max="12307" width="18.85546875" style="126" bestFit="1" customWidth="1"/>
    <col min="12308" max="12308" width="15.85546875" style="126" bestFit="1" customWidth="1"/>
    <col min="12309" max="12309" width="131" style="126" bestFit="1" customWidth="1"/>
    <col min="12310" max="12310" width="4.7109375" style="126" bestFit="1" customWidth="1"/>
    <col min="12311" max="12539" width="9.140625" style="126"/>
    <col min="12540" max="12540" width="4.7109375" style="126" bestFit="1" customWidth="1"/>
    <col min="12541" max="12541" width="16.85546875" style="126" bestFit="1" customWidth="1"/>
    <col min="12542" max="12542" width="8.85546875" style="126" bestFit="1" customWidth="1"/>
    <col min="12543" max="12543" width="1.140625" style="126" bestFit="1" customWidth="1"/>
    <col min="12544" max="12544" width="25.140625" style="126" bestFit="1" customWidth="1"/>
    <col min="12545" max="12545" width="10.85546875" style="126" bestFit="1" customWidth="1"/>
    <col min="12546" max="12547" width="16.85546875" style="126" bestFit="1" customWidth="1"/>
    <col min="12548" max="12548" width="8.85546875" style="126" bestFit="1" customWidth="1"/>
    <col min="12549" max="12549" width="16" style="126" bestFit="1" customWidth="1"/>
    <col min="12550" max="12550" width="0.28515625" style="126" bestFit="1" customWidth="1"/>
    <col min="12551" max="12551" width="16" style="126" bestFit="1" customWidth="1"/>
    <col min="12552" max="12552" width="0.7109375" style="126" bestFit="1" customWidth="1"/>
    <col min="12553" max="12553" width="16.140625" style="126" bestFit="1" customWidth="1"/>
    <col min="12554" max="12554" width="12.5703125" style="126" bestFit="1" customWidth="1"/>
    <col min="12555" max="12555" width="4.42578125" style="126" bestFit="1" customWidth="1"/>
    <col min="12556" max="12556" width="20.85546875" style="126" bestFit="1" customWidth="1"/>
    <col min="12557" max="12557" width="17" style="126" bestFit="1" customWidth="1"/>
    <col min="12558" max="12560" width="12.5703125" style="126" bestFit="1" customWidth="1"/>
    <col min="12561" max="12561" width="17" style="126" bestFit="1" customWidth="1"/>
    <col min="12562" max="12562" width="63.140625" style="126" bestFit="1" customWidth="1"/>
    <col min="12563" max="12563" width="18.85546875" style="126" bestFit="1" customWidth="1"/>
    <col min="12564" max="12564" width="15.85546875" style="126" bestFit="1" customWidth="1"/>
    <col min="12565" max="12565" width="131" style="126" bestFit="1" customWidth="1"/>
    <col min="12566" max="12566" width="4.7109375" style="126" bestFit="1" customWidth="1"/>
    <col min="12567" max="12795" width="9.140625" style="126"/>
    <col min="12796" max="12796" width="4.7109375" style="126" bestFit="1" customWidth="1"/>
    <col min="12797" max="12797" width="16.85546875" style="126" bestFit="1" customWidth="1"/>
    <col min="12798" max="12798" width="8.85546875" style="126" bestFit="1" customWidth="1"/>
    <col min="12799" max="12799" width="1.140625" style="126" bestFit="1" customWidth="1"/>
    <col min="12800" max="12800" width="25.140625" style="126" bestFit="1" customWidth="1"/>
    <col min="12801" max="12801" width="10.85546875" style="126" bestFit="1" customWidth="1"/>
    <col min="12802" max="12803" width="16.85546875" style="126" bestFit="1" customWidth="1"/>
    <col min="12804" max="12804" width="8.85546875" style="126" bestFit="1" customWidth="1"/>
    <col min="12805" max="12805" width="16" style="126" bestFit="1" customWidth="1"/>
    <col min="12806" max="12806" width="0.28515625" style="126" bestFit="1" customWidth="1"/>
    <col min="12807" max="12807" width="16" style="126" bestFit="1" customWidth="1"/>
    <col min="12808" max="12808" width="0.7109375" style="126" bestFit="1" customWidth="1"/>
    <col min="12809" max="12809" width="16.140625" style="126" bestFit="1" customWidth="1"/>
    <col min="12810" max="12810" width="12.5703125" style="126" bestFit="1" customWidth="1"/>
    <col min="12811" max="12811" width="4.42578125" style="126" bestFit="1" customWidth="1"/>
    <col min="12812" max="12812" width="20.85546875" style="126" bestFit="1" customWidth="1"/>
    <col min="12813" max="12813" width="17" style="126" bestFit="1" customWidth="1"/>
    <col min="12814" max="12816" width="12.5703125" style="126" bestFit="1" customWidth="1"/>
    <col min="12817" max="12817" width="17" style="126" bestFit="1" customWidth="1"/>
    <col min="12818" max="12818" width="63.140625" style="126" bestFit="1" customWidth="1"/>
    <col min="12819" max="12819" width="18.85546875" style="126" bestFit="1" customWidth="1"/>
    <col min="12820" max="12820" width="15.85546875" style="126" bestFit="1" customWidth="1"/>
    <col min="12821" max="12821" width="131" style="126" bestFit="1" customWidth="1"/>
    <col min="12822" max="12822" width="4.7109375" style="126" bestFit="1" customWidth="1"/>
    <col min="12823" max="13051" width="9.140625" style="126"/>
    <col min="13052" max="13052" width="4.7109375" style="126" bestFit="1" customWidth="1"/>
    <col min="13053" max="13053" width="16.85546875" style="126" bestFit="1" customWidth="1"/>
    <col min="13054" max="13054" width="8.85546875" style="126" bestFit="1" customWidth="1"/>
    <col min="13055" max="13055" width="1.140625" style="126" bestFit="1" customWidth="1"/>
    <col min="13056" max="13056" width="25.140625" style="126" bestFit="1" customWidth="1"/>
    <col min="13057" max="13057" width="10.85546875" style="126" bestFit="1" customWidth="1"/>
    <col min="13058" max="13059" width="16.85546875" style="126" bestFit="1" customWidth="1"/>
    <col min="13060" max="13060" width="8.85546875" style="126" bestFit="1" customWidth="1"/>
    <col min="13061" max="13061" width="16" style="126" bestFit="1" customWidth="1"/>
    <col min="13062" max="13062" width="0.28515625" style="126" bestFit="1" customWidth="1"/>
    <col min="13063" max="13063" width="16" style="126" bestFit="1" customWidth="1"/>
    <col min="13064" max="13064" width="0.7109375" style="126" bestFit="1" customWidth="1"/>
    <col min="13065" max="13065" width="16.140625" style="126" bestFit="1" customWidth="1"/>
    <col min="13066" max="13066" width="12.5703125" style="126" bestFit="1" customWidth="1"/>
    <col min="13067" max="13067" width="4.42578125" style="126" bestFit="1" customWidth="1"/>
    <col min="13068" max="13068" width="20.85546875" style="126" bestFit="1" customWidth="1"/>
    <col min="13069" max="13069" width="17" style="126" bestFit="1" customWidth="1"/>
    <col min="13070" max="13072" width="12.5703125" style="126" bestFit="1" customWidth="1"/>
    <col min="13073" max="13073" width="17" style="126" bestFit="1" customWidth="1"/>
    <col min="13074" max="13074" width="63.140625" style="126" bestFit="1" customWidth="1"/>
    <col min="13075" max="13075" width="18.85546875" style="126" bestFit="1" customWidth="1"/>
    <col min="13076" max="13076" width="15.85546875" style="126" bestFit="1" customWidth="1"/>
    <col min="13077" max="13077" width="131" style="126" bestFit="1" customWidth="1"/>
    <col min="13078" max="13078" width="4.7109375" style="126" bestFit="1" customWidth="1"/>
    <col min="13079" max="13307" width="9.140625" style="126"/>
    <col min="13308" max="13308" width="4.7109375" style="126" bestFit="1" customWidth="1"/>
    <col min="13309" max="13309" width="16.85546875" style="126" bestFit="1" customWidth="1"/>
    <col min="13310" max="13310" width="8.85546875" style="126" bestFit="1" customWidth="1"/>
    <col min="13311" max="13311" width="1.140625" style="126" bestFit="1" customWidth="1"/>
    <col min="13312" max="13312" width="25.140625" style="126" bestFit="1" customWidth="1"/>
    <col min="13313" max="13313" width="10.85546875" style="126" bestFit="1" customWidth="1"/>
    <col min="13314" max="13315" width="16.85546875" style="126" bestFit="1" customWidth="1"/>
    <col min="13316" max="13316" width="8.85546875" style="126" bestFit="1" customWidth="1"/>
    <col min="13317" max="13317" width="16" style="126" bestFit="1" customWidth="1"/>
    <col min="13318" max="13318" width="0.28515625" style="126" bestFit="1" customWidth="1"/>
    <col min="13319" max="13319" width="16" style="126" bestFit="1" customWidth="1"/>
    <col min="13320" max="13320" width="0.7109375" style="126" bestFit="1" customWidth="1"/>
    <col min="13321" max="13321" width="16.140625" style="126" bestFit="1" customWidth="1"/>
    <col min="13322" max="13322" width="12.5703125" style="126" bestFit="1" customWidth="1"/>
    <col min="13323" max="13323" width="4.42578125" style="126" bestFit="1" customWidth="1"/>
    <col min="13324" max="13324" width="20.85546875" style="126" bestFit="1" customWidth="1"/>
    <col min="13325" max="13325" width="17" style="126" bestFit="1" customWidth="1"/>
    <col min="13326" max="13328" width="12.5703125" style="126" bestFit="1" customWidth="1"/>
    <col min="13329" max="13329" width="17" style="126" bestFit="1" customWidth="1"/>
    <col min="13330" max="13330" width="63.140625" style="126" bestFit="1" customWidth="1"/>
    <col min="13331" max="13331" width="18.85546875" style="126" bestFit="1" customWidth="1"/>
    <col min="13332" max="13332" width="15.85546875" style="126" bestFit="1" customWidth="1"/>
    <col min="13333" max="13333" width="131" style="126" bestFit="1" customWidth="1"/>
    <col min="13334" max="13334" width="4.7109375" style="126" bestFit="1" customWidth="1"/>
    <col min="13335" max="13563" width="9.140625" style="126"/>
    <col min="13564" max="13564" width="4.7109375" style="126" bestFit="1" customWidth="1"/>
    <col min="13565" max="13565" width="16.85546875" style="126" bestFit="1" customWidth="1"/>
    <col min="13566" max="13566" width="8.85546875" style="126" bestFit="1" customWidth="1"/>
    <col min="13567" max="13567" width="1.140625" style="126" bestFit="1" customWidth="1"/>
    <col min="13568" max="13568" width="25.140625" style="126" bestFit="1" customWidth="1"/>
    <col min="13569" max="13569" width="10.85546875" style="126" bestFit="1" customWidth="1"/>
    <col min="13570" max="13571" width="16.85546875" style="126" bestFit="1" customWidth="1"/>
    <col min="13572" max="13572" width="8.85546875" style="126" bestFit="1" customWidth="1"/>
    <col min="13573" max="13573" width="16" style="126" bestFit="1" customWidth="1"/>
    <col min="13574" max="13574" width="0.28515625" style="126" bestFit="1" customWidth="1"/>
    <col min="13575" max="13575" width="16" style="126" bestFit="1" customWidth="1"/>
    <col min="13576" max="13576" width="0.7109375" style="126" bestFit="1" customWidth="1"/>
    <col min="13577" max="13577" width="16.140625" style="126" bestFit="1" customWidth="1"/>
    <col min="13578" max="13578" width="12.5703125" style="126" bestFit="1" customWidth="1"/>
    <col min="13579" max="13579" width="4.42578125" style="126" bestFit="1" customWidth="1"/>
    <col min="13580" max="13580" width="20.85546875" style="126" bestFit="1" customWidth="1"/>
    <col min="13581" max="13581" width="17" style="126" bestFit="1" customWidth="1"/>
    <col min="13582" max="13584" width="12.5703125" style="126" bestFit="1" customWidth="1"/>
    <col min="13585" max="13585" width="17" style="126" bestFit="1" customWidth="1"/>
    <col min="13586" max="13586" width="63.140625" style="126" bestFit="1" customWidth="1"/>
    <col min="13587" max="13587" width="18.85546875" style="126" bestFit="1" customWidth="1"/>
    <col min="13588" max="13588" width="15.85546875" style="126" bestFit="1" customWidth="1"/>
    <col min="13589" max="13589" width="131" style="126" bestFit="1" customWidth="1"/>
    <col min="13590" max="13590" width="4.7109375" style="126" bestFit="1" customWidth="1"/>
    <col min="13591" max="13819" width="9.140625" style="126"/>
    <col min="13820" max="13820" width="4.7109375" style="126" bestFit="1" customWidth="1"/>
    <col min="13821" max="13821" width="16.85546875" style="126" bestFit="1" customWidth="1"/>
    <col min="13822" max="13822" width="8.85546875" style="126" bestFit="1" customWidth="1"/>
    <col min="13823" max="13823" width="1.140625" style="126" bestFit="1" customWidth="1"/>
    <col min="13824" max="13824" width="25.140625" style="126" bestFit="1" customWidth="1"/>
    <col min="13825" max="13825" width="10.85546875" style="126" bestFit="1" customWidth="1"/>
    <col min="13826" max="13827" width="16.85546875" style="126" bestFit="1" customWidth="1"/>
    <col min="13828" max="13828" width="8.85546875" style="126" bestFit="1" customWidth="1"/>
    <col min="13829" max="13829" width="16" style="126" bestFit="1" customWidth="1"/>
    <col min="13830" max="13830" width="0.28515625" style="126" bestFit="1" customWidth="1"/>
    <col min="13831" max="13831" width="16" style="126" bestFit="1" customWidth="1"/>
    <col min="13832" max="13832" width="0.7109375" style="126" bestFit="1" customWidth="1"/>
    <col min="13833" max="13833" width="16.140625" style="126" bestFit="1" customWidth="1"/>
    <col min="13834" max="13834" width="12.5703125" style="126" bestFit="1" customWidth="1"/>
    <col min="13835" max="13835" width="4.42578125" style="126" bestFit="1" customWidth="1"/>
    <col min="13836" max="13836" width="20.85546875" style="126" bestFit="1" customWidth="1"/>
    <col min="13837" max="13837" width="17" style="126" bestFit="1" customWidth="1"/>
    <col min="13838" max="13840" width="12.5703125" style="126" bestFit="1" customWidth="1"/>
    <col min="13841" max="13841" width="17" style="126" bestFit="1" customWidth="1"/>
    <col min="13842" max="13842" width="63.140625" style="126" bestFit="1" customWidth="1"/>
    <col min="13843" max="13843" width="18.85546875" style="126" bestFit="1" customWidth="1"/>
    <col min="13844" max="13844" width="15.85546875" style="126" bestFit="1" customWidth="1"/>
    <col min="13845" max="13845" width="131" style="126" bestFit="1" customWidth="1"/>
    <col min="13846" max="13846" width="4.7109375" style="126" bestFit="1" customWidth="1"/>
    <col min="13847" max="14075" width="9.140625" style="126"/>
    <col min="14076" max="14076" width="4.7109375" style="126" bestFit="1" customWidth="1"/>
    <col min="14077" max="14077" width="16.85546875" style="126" bestFit="1" customWidth="1"/>
    <col min="14078" max="14078" width="8.85546875" style="126" bestFit="1" customWidth="1"/>
    <col min="14079" max="14079" width="1.140625" style="126" bestFit="1" customWidth="1"/>
    <col min="14080" max="14080" width="25.140625" style="126" bestFit="1" customWidth="1"/>
    <col min="14081" max="14081" width="10.85546875" style="126" bestFit="1" customWidth="1"/>
    <col min="14082" max="14083" width="16.85546875" style="126" bestFit="1" customWidth="1"/>
    <col min="14084" max="14084" width="8.85546875" style="126" bestFit="1" customWidth="1"/>
    <col min="14085" max="14085" width="16" style="126" bestFit="1" customWidth="1"/>
    <col min="14086" max="14086" width="0.28515625" style="126" bestFit="1" customWidth="1"/>
    <col min="14087" max="14087" width="16" style="126" bestFit="1" customWidth="1"/>
    <col min="14088" max="14088" width="0.7109375" style="126" bestFit="1" customWidth="1"/>
    <col min="14089" max="14089" width="16.140625" style="126" bestFit="1" customWidth="1"/>
    <col min="14090" max="14090" width="12.5703125" style="126" bestFit="1" customWidth="1"/>
    <col min="14091" max="14091" width="4.42578125" style="126" bestFit="1" customWidth="1"/>
    <col min="14092" max="14092" width="20.85546875" style="126" bestFit="1" customWidth="1"/>
    <col min="14093" max="14093" width="17" style="126" bestFit="1" customWidth="1"/>
    <col min="14094" max="14096" width="12.5703125" style="126" bestFit="1" customWidth="1"/>
    <col min="14097" max="14097" width="17" style="126" bestFit="1" customWidth="1"/>
    <col min="14098" max="14098" width="63.140625" style="126" bestFit="1" customWidth="1"/>
    <col min="14099" max="14099" width="18.85546875" style="126" bestFit="1" customWidth="1"/>
    <col min="14100" max="14100" width="15.85546875" style="126" bestFit="1" customWidth="1"/>
    <col min="14101" max="14101" width="131" style="126" bestFit="1" customWidth="1"/>
    <col min="14102" max="14102" width="4.7109375" style="126" bestFit="1" customWidth="1"/>
    <col min="14103" max="14331" width="9.140625" style="126"/>
    <col min="14332" max="14332" width="4.7109375" style="126" bestFit="1" customWidth="1"/>
    <col min="14333" max="14333" width="16.85546875" style="126" bestFit="1" customWidth="1"/>
    <col min="14334" max="14334" width="8.85546875" style="126" bestFit="1" customWidth="1"/>
    <col min="14335" max="14335" width="1.140625" style="126" bestFit="1" customWidth="1"/>
    <col min="14336" max="14336" width="25.140625" style="126" bestFit="1" customWidth="1"/>
    <col min="14337" max="14337" width="10.85546875" style="126" bestFit="1" customWidth="1"/>
    <col min="14338" max="14339" width="16.85546875" style="126" bestFit="1" customWidth="1"/>
    <col min="14340" max="14340" width="8.85546875" style="126" bestFit="1" customWidth="1"/>
    <col min="14341" max="14341" width="16" style="126" bestFit="1" customWidth="1"/>
    <col min="14342" max="14342" width="0.28515625" style="126" bestFit="1" customWidth="1"/>
    <col min="14343" max="14343" width="16" style="126" bestFit="1" customWidth="1"/>
    <col min="14344" max="14344" width="0.7109375" style="126" bestFit="1" customWidth="1"/>
    <col min="14345" max="14345" width="16.140625" style="126" bestFit="1" customWidth="1"/>
    <col min="14346" max="14346" width="12.5703125" style="126" bestFit="1" customWidth="1"/>
    <col min="14347" max="14347" width="4.42578125" style="126" bestFit="1" customWidth="1"/>
    <col min="14348" max="14348" width="20.85546875" style="126" bestFit="1" customWidth="1"/>
    <col min="14349" max="14349" width="17" style="126" bestFit="1" customWidth="1"/>
    <col min="14350" max="14352" width="12.5703125" style="126" bestFit="1" customWidth="1"/>
    <col min="14353" max="14353" width="17" style="126" bestFit="1" customWidth="1"/>
    <col min="14354" max="14354" width="63.140625" style="126" bestFit="1" customWidth="1"/>
    <col min="14355" max="14355" width="18.85546875" style="126" bestFit="1" customWidth="1"/>
    <col min="14356" max="14356" width="15.85546875" style="126" bestFit="1" customWidth="1"/>
    <col min="14357" max="14357" width="131" style="126" bestFit="1" customWidth="1"/>
    <col min="14358" max="14358" width="4.7109375" style="126" bestFit="1" customWidth="1"/>
    <col min="14359" max="14587" width="9.140625" style="126"/>
    <col min="14588" max="14588" width="4.7109375" style="126" bestFit="1" customWidth="1"/>
    <col min="14589" max="14589" width="16.85546875" style="126" bestFit="1" customWidth="1"/>
    <col min="14590" max="14590" width="8.85546875" style="126" bestFit="1" customWidth="1"/>
    <col min="14591" max="14591" width="1.140625" style="126" bestFit="1" customWidth="1"/>
    <col min="14592" max="14592" width="25.140625" style="126" bestFit="1" customWidth="1"/>
    <col min="14593" max="14593" width="10.85546875" style="126" bestFit="1" customWidth="1"/>
    <col min="14594" max="14595" width="16.85546875" style="126" bestFit="1" customWidth="1"/>
    <col min="14596" max="14596" width="8.85546875" style="126" bestFit="1" customWidth="1"/>
    <col min="14597" max="14597" width="16" style="126" bestFit="1" customWidth="1"/>
    <col min="14598" max="14598" width="0.28515625" style="126" bestFit="1" customWidth="1"/>
    <col min="14599" max="14599" width="16" style="126" bestFit="1" customWidth="1"/>
    <col min="14600" max="14600" width="0.7109375" style="126" bestFit="1" customWidth="1"/>
    <col min="14601" max="14601" width="16.140625" style="126" bestFit="1" customWidth="1"/>
    <col min="14602" max="14602" width="12.5703125" style="126" bestFit="1" customWidth="1"/>
    <col min="14603" max="14603" width="4.42578125" style="126" bestFit="1" customWidth="1"/>
    <col min="14604" max="14604" width="20.85546875" style="126" bestFit="1" customWidth="1"/>
    <col min="14605" max="14605" width="17" style="126" bestFit="1" customWidth="1"/>
    <col min="14606" max="14608" width="12.5703125" style="126" bestFit="1" customWidth="1"/>
    <col min="14609" max="14609" width="17" style="126" bestFit="1" customWidth="1"/>
    <col min="14610" max="14610" width="63.140625" style="126" bestFit="1" customWidth="1"/>
    <col min="14611" max="14611" width="18.85546875" style="126" bestFit="1" customWidth="1"/>
    <col min="14612" max="14612" width="15.85546875" style="126" bestFit="1" customWidth="1"/>
    <col min="14613" max="14613" width="131" style="126" bestFit="1" customWidth="1"/>
    <col min="14614" max="14614" width="4.7109375" style="126" bestFit="1" customWidth="1"/>
    <col min="14615" max="14843" width="9.140625" style="126"/>
    <col min="14844" max="14844" width="4.7109375" style="126" bestFit="1" customWidth="1"/>
    <col min="14845" max="14845" width="16.85546875" style="126" bestFit="1" customWidth="1"/>
    <col min="14846" max="14846" width="8.85546875" style="126" bestFit="1" customWidth="1"/>
    <col min="14847" max="14847" width="1.140625" style="126" bestFit="1" customWidth="1"/>
    <col min="14848" max="14848" width="25.140625" style="126" bestFit="1" customWidth="1"/>
    <col min="14849" max="14849" width="10.85546875" style="126" bestFit="1" customWidth="1"/>
    <col min="14850" max="14851" width="16.85546875" style="126" bestFit="1" customWidth="1"/>
    <col min="14852" max="14852" width="8.85546875" style="126" bestFit="1" customWidth="1"/>
    <col min="14853" max="14853" width="16" style="126" bestFit="1" customWidth="1"/>
    <col min="14854" max="14854" width="0.28515625" style="126" bestFit="1" customWidth="1"/>
    <col min="14855" max="14855" width="16" style="126" bestFit="1" customWidth="1"/>
    <col min="14856" max="14856" width="0.7109375" style="126" bestFit="1" customWidth="1"/>
    <col min="14857" max="14857" width="16.140625" style="126" bestFit="1" customWidth="1"/>
    <col min="14858" max="14858" width="12.5703125" style="126" bestFit="1" customWidth="1"/>
    <col min="14859" max="14859" width="4.42578125" style="126" bestFit="1" customWidth="1"/>
    <col min="14860" max="14860" width="20.85546875" style="126" bestFit="1" customWidth="1"/>
    <col min="14861" max="14861" width="17" style="126" bestFit="1" customWidth="1"/>
    <col min="14862" max="14864" width="12.5703125" style="126" bestFit="1" customWidth="1"/>
    <col min="14865" max="14865" width="17" style="126" bestFit="1" customWidth="1"/>
    <col min="14866" max="14866" width="63.140625" style="126" bestFit="1" customWidth="1"/>
    <col min="14867" max="14867" width="18.85546875" style="126" bestFit="1" customWidth="1"/>
    <col min="14868" max="14868" width="15.85546875" style="126" bestFit="1" customWidth="1"/>
    <col min="14869" max="14869" width="131" style="126" bestFit="1" customWidth="1"/>
    <col min="14870" max="14870" width="4.7109375" style="126" bestFit="1" customWidth="1"/>
    <col min="14871" max="15099" width="9.140625" style="126"/>
    <col min="15100" max="15100" width="4.7109375" style="126" bestFit="1" customWidth="1"/>
    <col min="15101" max="15101" width="16.85546875" style="126" bestFit="1" customWidth="1"/>
    <col min="15102" max="15102" width="8.85546875" style="126" bestFit="1" customWidth="1"/>
    <col min="15103" max="15103" width="1.140625" style="126" bestFit="1" customWidth="1"/>
    <col min="15104" max="15104" width="25.140625" style="126" bestFit="1" customWidth="1"/>
    <col min="15105" max="15105" width="10.85546875" style="126" bestFit="1" customWidth="1"/>
    <col min="15106" max="15107" width="16.85546875" style="126" bestFit="1" customWidth="1"/>
    <col min="15108" max="15108" width="8.85546875" style="126" bestFit="1" customWidth="1"/>
    <col min="15109" max="15109" width="16" style="126" bestFit="1" customWidth="1"/>
    <col min="15110" max="15110" width="0.28515625" style="126" bestFit="1" customWidth="1"/>
    <col min="15111" max="15111" width="16" style="126" bestFit="1" customWidth="1"/>
    <col min="15112" max="15112" width="0.7109375" style="126" bestFit="1" customWidth="1"/>
    <col min="15113" max="15113" width="16.140625" style="126" bestFit="1" customWidth="1"/>
    <col min="15114" max="15114" width="12.5703125" style="126" bestFit="1" customWidth="1"/>
    <col min="15115" max="15115" width="4.42578125" style="126" bestFit="1" customWidth="1"/>
    <col min="15116" max="15116" width="20.85546875" style="126" bestFit="1" customWidth="1"/>
    <col min="15117" max="15117" width="17" style="126" bestFit="1" customWidth="1"/>
    <col min="15118" max="15120" width="12.5703125" style="126" bestFit="1" customWidth="1"/>
    <col min="15121" max="15121" width="17" style="126" bestFit="1" customWidth="1"/>
    <col min="15122" max="15122" width="63.140625" style="126" bestFit="1" customWidth="1"/>
    <col min="15123" max="15123" width="18.85546875" style="126" bestFit="1" customWidth="1"/>
    <col min="15124" max="15124" width="15.85546875" style="126" bestFit="1" customWidth="1"/>
    <col min="15125" max="15125" width="131" style="126" bestFit="1" customWidth="1"/>
    <col min="15126" max="15126" width="4.7109375" style="126" bestFit="1" customWidth="1"/>
    <col min="15127" max="15355" width="9.140625" style="126"/>
    <col min="15356" max="15356" width="4.7109375" style="126" bestFit="1" customWidth="1"/>
    <col min="15357" max="15357" width="16.85546875" style="126" bestFit="1" customWidth="1"/>
    <col min="15358" max="15358" width="8.85546875" style="126" bestFit="1" customWidth="1"/>
    <col min="15359" max="15359" width="1.140625" style="126" bestFit="1" customWidth="1"/>
    <col min="15360" max="15360" width="25.140625" style="126" bestFit="1" customWidth="1"/>
    <col min="15361" max="15361" width="10.85546875" style="126" bestFit="1" customWidth="1"/>
    <col min="15362" max="15363" width="16.85546875" style="126" bestFit="1" customWidth="1"/>
    <col min="15364" max="15364" width="8.85546875" style="126" bestFit="1" customWidth="1"/>
    <col min="15365" max="15365" width="16" style="126" bestFit="1" customWidth="1"/>
    <col min="15366" max="15366" width="0.28515625" style="126" bestFit="1" customWidth="1"/>
    <col min="15367" max="15367" width="16" style="126" bestFit="1" customWidth="1"/>
    <col min="15368" max="15368" width="0.7109375" style="126" bestFit="1" customWidth="1"/>
    <col min="15369" max="15369" width="16.140625" style="126" bestFit="1" customWidth="1"/>
    <col min="15370" max="15370" width="12.5703125" style="126" bestFit="1" customWidth="1"/>
    <col min="15371" max="15371" width="4.42578125" style="126" bestFit="1" customWidth="1"/>
    <col min="15372" max="15372" width="20.85546875" style="126" bestFit="1" customWidth="1"/>
    <col min="15373" max="15373" width="17" style="126" bestFit="1" customWidth="1"/>
    <col min="15374" max="15376" width="12.5703125" style="126" bestFit="1" customWidth="1"/>
    <col min="15377" max="15377" width="17" style="126" bestFit="1" customWidth="1"/>
    <col min="15378" max="15378" width="63.140625" style="126" bestFit="1" customWidth="1"/>
    <col min="15379" max="15379" width="18.85546875" style="126" bestFit="1" customWidth="1"/>
    <col min="15380" max="15380" width="15.85546875" style="126" bestFit="1" customWidth="1"/>
    <col min="15381" max="15381" width="131" style="126" bestFit="1" customWidth="1"/>
    <col min="15382" max="15382" width="4.7109375" style="126" bestFit="1" customWidth="1"/>
    <col min="15383" max="15611" width="9.140625" style="126"/>
    <col min="15612" max="15612" width="4.7109375" style="126" bestFit="1" customWidth="1"/>
    <col min="15613" max="15613" width="16.85546875" style="126" bestFit="1" customWidth="1"/>
    <col min="15614" max="15614" width="8.85546875" style="126" bestFit="1" customWidth="1"/>
    <col min="15615" max="15615" width="1.140625" style="126" bestFit="1" customWidth="1"/>
    <col min="15616" max="15616" width="25.140625" style="126" bestFit="1" customWidth="1"/>
    <col min="15617" max="15617" width="10.85546875" style="126" bestFit="1" customWidth="1"/>
    <col min="15618" max="15619" width="16.85546875" style="126" bestFit="1" customWidth="1"/>
    <col min="15620" max="15620" width="8.85546875" style="126" bestFit="1" customWidth="1"/>
    <col min="15621" max="15621" width="16" style="126" bestFit="1" customWidth="1"/>
    <col min="15622" max="15622" width="0.28515625" style="126" bestFit="1" customWidth="1"/>
    <col min="15623" max="15623" width="16" style="126" bestFit="1" customWidth="1"/>
    <col min="15624" max="15624" width="0.7109375" style="126" bestFit="1" customWidth="1"/>
    <col min="15625" max="15625" width="16.140625" style="126" bestFit="1" customWidth="1"/>
    <col min="15626" max="15626" width="12.5703125" style="126" bestFit="1" customWidth="1"/>
    <col min="15627" max="15627" width="4.42578125" style="126" bestFit="1" customWidth="1"/>
    <col min="15628" max="15628" width="20.85546875" style="126" bestFit="1" customWidth="1"/>
    <col min="15629" max="15629" width="17" style="126" bestFit="1" customWidth="1"/>
    <col min="15630" max="15632" width="12.5703125" style="126" bestFit="1" customWidth="1"/>
    <col min="15633" max="15633" width="17" style="126" bestFit="1" customWidth="1"/>
    <col min="15634" max="15634" width="63.140625" style="126" bestFit="1" customWidth="1"/>
    <col min="15635" max="15635" width="18.85546875" style="126" bestFit="1" customWidth="1"/>
    <col min="15636" max="15636" width="15.85546875" style="126" bestFit="1" customWidth="1"/>
    <col min="15637" max="15637" width="131" style="126" bestFit="1" customWidth="1"/>
    <col min="15638" max="15638" width="4.7109375" style="126" bestFit="1" customWidth="1"/>
    <col min="15639" max="15867" width="9.140625" style="126"/>
    <col min="15868" max="15868" width="4.7109375" style="126" bestFit="1" customWidth="1"/>
    <col min="15869" max="15869" width="16.85546875" style="126" bestFit="1" customWidth="1"/>
    <col min="15870" max="15870" width="8.85546875" style="126" bestFit="1" customWidth="1"/>
    <col min="15871" max="15871" width="1.140625" style="126" bestFit="1" customWidth="1"/>
    <col min="15872" max="15872" width="25.140625" style="126" bestFit="1" customWidth="1"/>
    <col min="15873" max="15873" width="10.85546875" style="126" bestFit="1" customWidth="1"/>
    <col min="15874" max="15875" width="16.85546875" style="126" bestFit="1" customWidth="1"/>
    <col min="15876" max="15876" width="8.85546875" style="126" bestFit="1" customWidth="1"/>
    <col min="15877" max="15877" width="16" style="126" bestFit="1" customWidth="1"/>
    <col min="15878" max="15878" width="0.28515625" style="126" bestFit="1" customWidth="1"/>
    <col min="15879" max="15879" width="16" style="126" bestFit="1" customWidth="1"/>
    <col min="15880" max="15880" width="0.7109375" style="126" bestFit="1" customWidth="1"/>
    <col min="15881" max="15881" width="16.140625" style="126" bestFit="1" customWidth="1"/>
    <col min="15882" max="15882" width="12.5703125" style="126" bestFit="1" customWidth="1"/>
    <col min="15883" max="15883" width="4.42578125" style="126" bestFit="1" customWidth="1"/>
    <col min="15884" max="15884" width="20.85546875" style="126" bestFit="1" customWidth="1"/>
    <col min="15885" max="15885" width="17" style="126" bestFit="1" customWidth="1"/>
    <col min="15886" max="15888" width="12.5703125" style="126" bestFit="1" customWidth="1"/>
    <col min="15889" max="15889" width="17" style="126" bestFit="1" customWidth="1"/>
    <col min="15890" max="15890" width="63.140625" style="126" bestFit="1" customWidth="1"/>
    <col min="15891" max="15891" width="18.85546875" style="126" bestFit="1" customWidth="1"/>
    <col min="15892" max="15892" width="15.85546875" style="126" bestFit="1" customWidth="1"/>
    <col min="15893" max="15893" width="131" style="126" bestFit="1" customWidth="1"/>
    <col min="15894" max="15894" width="4.7109375" style="126" bestFit="1" customWidth="1"/>
    <col min="15895" max="16123" width="9.140625" style="126"/>
    <col min="16124" max="16124" width="4.7109375" style="126" bestFit="1" customWidth="1"/>
    <col min="16125" max="16125" width="16.85546875" style="126" bestFit="1" customWidth="1"/>
    <col min="16126" max="16126" width="8.85546875" style="126" bestFit="1" customWidth="1"/>
    <col min="16127" max="16127" width="1.140625" style="126" bestFit="1" customWidth="1"/>
    <col min="16128" max="16128" width="25.140625" style="126" bestFit="1" customWidth="1"/>
    <col min="16129" max="16129" width="10.85546875" style="126" bestFit="1" customWidth="1"/>
    <col min="16130" max="16131" width="16.85546875" style="126" bestFit="1" customWidth="1"/>
    <col min="16132" max="16132" width="8.85546875" style="126" bestFit="1" customWidth="1"/>
    <col min="16133" max="16133" width="16" style="126" bestFit="1" customWidth="1"/>
    <col min="16134" max="16134" width="0.28515625" style="126" bestFit="1" customWidth="1"/>
    <col min="16135" max="16135" width="16" style="126" bestFit="1" customWidth="1"/>
    <col min="16136" max="16136" width="0.7109375" style="126" bestFit="1" customWidth="1"/>
    <col min="16137" max="16137" width="16.140625" style="126" bestFit="1" customWidth="1"/>
    <col min="16138" max="16138" width="12.5703125" style="126" bestFit="1" customWidth="1"/>
    <col min="16139" max="16139" width="4.42578125" style="126" bestFit="1" customWidth="1"/>
    <col min="16140" max="16140" width="20.85546875" style="126" bestFit="1" customWidth="1"/>
    <col min="16141" max="16141" width="17" style="126" bestFit="1" customWidth="1"/>
    <col min="16142" max="16144" width="12.5703125" style="126" bestFit="1" customWidth="1"/>
    <col min="16145" max="16145" width="17" style="126" bestFit="1" customWidth="1"/>
    <col min="16146" max="16146" width="63.140625" style="126" bestFit="1" customWidth="1"/>
    <col min="16147" max="16147" width="18.85546875" style="126" bestFit="1" customWidth="1"/>
    <col min="16148" max="16148" width="15.85546875" style="126" bestFit="1" customWidth="1"/>
    <col min="16149" max="16149" width="131" style="126" bestFit="1" customWidth="1"/>
    <col min="16150" max="16150" width="4.7109375" style="126" bestFit="1" customWidth="1"/>
    <col min="16151" max="16384" width="9.140625" style="126"/>
  </cols>
  <sheetData>
    <row r="1" spans="1:22" customFormat="1" ht="76.5" customHeight="1">
      <c r="A1" s="90" t="s">
        <v>496</v>
      </c>
      <c r="B1" s="89"/>
      <c r="C1" s="89"/>
      <c r="D1" s="89"/>
      <c r="E1" s="89"/>
      <c r="F1" s="89"/>
      <c r="G1" s="89"/>
      <c r="H1" s="1"/>
    </row>
    <row r="2" spans="1:22" customFormat="1" ht="33" customHeight="1" thickBot="1">
      <c r="A2" s="93"/>
      <c r="B2" s="93"/>
      <c r="C2" s="93"/>
      <c r="D2" s="93"/>
      <c r="E2" s="131"/>
      <c r="F2" s="131"/>
      <c r="G2" s="131"/>
      <c r="H2" s="132"/>
      <c r="I2" s="132"/>
      <c r="J2" s="132"/>
      <c r="K2" s="132"/>
      <c r="L2" s="132"/>
      <c r="M2" s="132"/>
      <c r="N2" s="132"/>
      <c r="O2" s="133"/>
      <c r="P2" s="133"/>
      <c r="Q2" s="133"/>
      <c r="R2" s="133"/>
      <c r="S2" s="283"/>
      <c r="T2" s="283"/>
      <c r="U2" s="237" t="s">
        <v>497</v>
      </c>
    </row>
    <row r="3" spans="1:22" customFormat="1" ht="41.25" customHeight="1">
      <c r="A3" s="190" t="s">
        <v>788</v>
      </c>
      <c r="B3" s="190"/>
      <c r="C3" s="190"/>
      <c r="D3" s="190"/>
      <c r="E3" s="190"/>
      <c r="F3" s="190"/>
      <c r="G3" s="190"/>
      <c r="H3" s="188"/>
      <c r="I3" s="188"/>
      <c r="J3" s="188"/>
      <c r="K3" s="188"/>
      <c r="L3" s="188"/>
      <c r="M3" s="188"/>
      <c r="N3" s="188"/>
      <c r="O3" s="189"/>
      <c r="P3" s="189"/>
      <c r="Q3" s="189"/>
      <c r="R3" s="189"/>
      <c r="S3" s="189"/>
      <c r="T3" s="189"/>
      <c r="U3" s="189"/>
    </row>
    <row r="4" spans="1:22" ht="15.95" customHeight="1" thickBot="1">
      <c r="A4" s="125"/>
      <c r="B4" s="420" t="s">
        <v>710</v>
      </c>
      <c r="C4" s="358"/>
      <c r="D4" s="358"/>
      <c r="E4" s="358"/>
      <c r="F4" s="358"/>
      <c r="G4" s="358"/>
      <c r="H4" s="358"/>
      <c r="I4" s="358"/>
      <c r="J4" s="358"/>
      <c r="K4" s="358"/>
      <c r="L4" s="125"/>
      <c r="M4" s="125"/>
      <c r="N4" s="125"/>
      <c r="O4" s="125"/>
      <c r="P4" s="125"/>
      <c r="Q4" s="125"/>
      <c r="R4" s="125"/>
      <c r="S4" s="125"/>
      <c r="T4" s="125"/>
      <c r="U4" s="125"/>
      <c r="V4" s="125"/>
    </row>
    <row r="5" spans="1:22" ht="24.95" customHeight="1" thickBot="1">
      <c r="A5" s="125"/>
      <c r="B5" s="392" t="s">
        <v>711</v>
      </c>
      <c r="C5" s="263"/>
      <c r="D5" s="388" t="s">
        <v>712</v>
      </c>
      <c r="E5" s="404"/>
      <c r="F5" s="404"/>
      <c r="G5" s="405"/>
      <c r="H5" s="403"/>
      <c r="I5" s="125"/>
      <c r="J5" s="125"/>
      <c r="K5" s="125"/>
      <c r="L5" s="125"/>
      <c r="M5" s="125"/>
      <c r="N5" s="125"/>
      <c r="O5" s="125"/>
      <c r="P5" s="125"/>
      <c r="Q5" s="125"/>
      <c r="R5" s="125"/>
      <c r="S5" s="125"/>
      <c r="T5" s="125"/>
      <c r="U5" s="125"/>
      <c r="V5" s="125"/>
    </row>
    <row r="6" spans="1:22" ht="9" customHeight="1" thickBot="1">
      <c r="A6" s="125"/>
      <c r="B6" s="393"/>
      <c r="C6" s="393"/>
      <c r="D6" s="125"/>
      <c r="E6" s="125"/>
      <c r="F6" s="125"/>
      <c r="G6" s="125"/>
      <c r="H6" s="125"/>
      <c r="I6" s="391"/>
      <c r="J6" s="401"/>
      <c r="K6" s="397"/>
      <c r="L6" s="125"/>
      <c r="M6" s="125"/>
      <c r="N6" s="125"/>
      <c r="O6" s="125"/>
      <c r="P6" s="125"/>
      <c r="Q6" s="125"/>
      <c r="R6" s="125"/>
      <c r="S6" s="125"/>
      <c r="T6" s="125"/>
      <c r="U6" s="125"/>
      <c r="V6" s="125"/>
    </row>
    <row r="7" spans="1:22" ht="27.75" customHeight="1" thickBot="1">
      <c r="A7" s="125"/>
      <c r="B7" s="392" t="s">
        <v>715</v>
      </c>
      <c r="C7" s="263"/>
      <c r="D7" s="388" t="s">
        <v>24</v>
      </c>
      <c r="E7" s="389"/>
      <c r="F7" s="389"/>
      <c r="G7" s="390"/>
      <c r="H7" s="398"/>
      <c r="I7" s="392" t="s">
        <v>713</v>
      </c>
      <c r="J7" s="400" t="s">
        <v>714</v>
      </c>
      <c r="K7" s="390"/>
      <c r="L7" s="125"/>
      <c r="M7" s="125"/>
      <c r="N7" s="125"/>
      <c r="O7" s="125"/>
      <c r="P7" s="125"/>
      <c r="Q7" s="125"/>
      <c r="R7" s="125"/>
      <c r="S7" s="125"/>
      <c r="T7" s="125"/>
      <c r="U7" s="125"/>
      <c r="V7" s="125"/>
    </row>
    <row r="8" spans="1:22" ht="9" customHeight="1" thickBot="1">
      <c r="A8" s="125"/>
      <c r="B8" s="393"/>
      <c r="C8" s="393"/>
      <c r="D8" s="125"/>
      <c r="E8" s="125"/>
      <c r="F8" s="125"/>
      <c r="G8" s="125"/>
      <c r="H8" s="125"/>
      <c r="J8" s="402"/>
      <c r="K8" s="389"/>
      <c r="L8" s="125"/>
      <c r="M8" s="125"/>
      <c r="N8" s="125"/>
      <c r="O8" s="125"/>
      <c r="P8" s="125"/>
      <c r="Q8" s="125"/>
      <c r="R8" s="125"/>
      <c r="S8" s="125"/>
      <c r="T8" s="125"/>
      <c r="U8" s="125"/>
      <c r="V8" s="125"/>
    </row>
    <row r="9" spans="1:22" ht="24.75" customHeight="1" thickBot="1">
      <c r="A9" s="125"/>
      <c r="B9" s="392" t="s">
        <v>25</v>
      </c>
      <c r="C9" s="263"/>
      <c r="D9" s="394" t="s">
        <v>718</v>
      </c>
      <c r="E9" s="395"/>
      <c r="F9" s="395"/>
      <c r="G9" s="396"/>
      <c r="H9" s="387"/>
      <c r="I9" s="392" t="s">
        <v>716</v>
      </c>
      <c r="J9" s="400" t="s">
        <v>717</v>
      </c>
      <c r="K9" s="390"/>
      <c r="L9" s="125"/>
      <c r="M9" s="125"/>
      <c r="N9" s="125"/>
      <c r="O9" s="125"/>
      <c r="P9" s="125"/>
      <c r="Q9" s="125"/>
      <c r="R9" s="125"/>
      <c r="S9" s="125"/>
      <c r="T9" s="125"/>
      <c r="U9" s="125"/>
      <c r="V9" s="125"/>
    </row>
    <row r="10" spans="1:22" ht="11.1" customHeight="1" thickBot="1">
      <c r="A10" s="125"/>
      <c r="B10" s="393"/>
      <c r="C10" s="393"/>
      <c r="D10" s="125"/>
      <c r="E10" s="125"/>
      <c r="F10" s="125"/>
      <c r="G10" s="125"/>
      <c r="H10" s="387"/>
      <c r="I10" s="263"/>
      <c r="J10" s="263"/>
      <c r="K10" s="263"/>
      <c r="L10" s="125"/>
      <c r="M10" s="125"/>
      <c r="N10" s="125"/>
      <c r="O10" s="125"/>
      <c r="P10" s="125"/>
      <c r="Q10" s="125"/>
      <c r="R10" s="125"/>
      <c r="S10" s="125"/>
      <c r="T10" s="125"/>
      <c r="U10" s="125"/>
      <c r="V10" s="125"/>
    </row>
    <row r="11" spans="1:22" ht="24" customHeight="1" thickBot="1">
      <c r="A11" s="125"/>
      <c r="B11" s="392" t="s">
        <v>26</v>
      </c>
      <c r="C11" s="263"/>
      <c r="D11" s="394" t="s">
        <v>719</v>
      </c>
      <c r="E11" s="395"/>
      <c r="F11" s="395"/>
      <c r="G11" s="396"/>
      <c r="H11" s="387"/>
      <c r="I11" s="263"/>
      <c r="J11" s="263"/>
      <c r="K11" s="263"/>
      <c r="L11" s="125"/>
      <c r="M11" s="125"/>
      <c r="N11" s="125"/>
      <c r="O11" s="125"/>
      <c r="P11" s="125"/>
      <c r="Q11" s="125"/>
      <c r="R11" s="125"/>
      <c r="S11" s="125"/>
      <c r="T11" s="125"/>
      <c r="U11" s="125"/>
      <c r="V11" s="125"/>
    </row>
    <row r="12" spans="1:22" ht="20.100000000000001" customHeight="1" thickBot="1">
      <c r="A12" s="125"/>
      <c r="B12" s="420" t="s">
        <v>710</v>
      </c>
      <c r="C12" s="358"/>
      <c r="D12" s="358"/>
      <c r="E12" s="358"/>
      <c r="F12" s="358"/>
      <c r="G12" s="358"/>
      <c r="H12" s="358"/>
      <c r="I12" s="358"/>
      <c r="J12" s="358"/>
      <c r="K12" s="358"/>
      <c r="L12" s="125"/>
      <c r="M12" s="125"/>
      <c r="N12" s="125"/>
      <c r="O12" s="125"/>
      <c r="P12" s="125"/>
      <c r="Q12" s="125"/>
      <c r="R12" s="125"/>
      <c r="S12" s="125"/>
      <c r="T12" s="125"/>
      <c r="U12" s="125"/>
      <c r="V12" s="125"/>
    </row>
    <row r="13" spans="1:22" ht="42" customHeight="1" thickBot="1">
      <c r="A13" s="125"/>
      <c r="B13" s="399"/>
      <c r="C13" s="413" t="s">
        <v>720</v>
      </c>
      <c r="D13" s="410"/>
      <c r="E13" s="412"/>
      <c r="F13" s="399"/>
      <c r="G13" s="410"/>
      <c r="H13" s="411" t="s">
        <v>721</v>
      </c>
      <c r="I13" s="410"/>
      <c r="J13" s="412"/>
      <c r="K13" s="414"/>
      <c r="L13" s="415" t="s">
        <v>722</v>
      </c>
      <c r="M13" s="416"/>
      <c r="N13" s="417"/>
      <c r="O13" s="407"/>
      <c r="P13" s="407"/>
      <c r="Q13" s="407"/>
      <c r="R13" s="407" t="s">
        <v>723</v>
      </c>
      <c r="S13" s="406"/>
      <c r="T13" s="418"/>
      <c r="U13" s="406" t="s">
        <v>873</v>
      </c>
      <c r="V13" s="125"/>
    </row>
    <row r="14" spans="1:22" ht="45" customHeight="1" thickBot="1">
      <c r="A14" s="125"/>
      <c r="B14" s="408" t="s">
        <v>724</v>
      </c>
      <c r="C14" s="409" t="s">
        <v>725</v>
      </c>
      <c r="D14" s="408" t="s">
        <v>726</v>
      </c>
      <c r="E14" s="408" t="s">
        <v>727</v>
      </c>
      <c r="F14" s="408" t="s">
        <v>728</v>
      </c>
      <c r="G14" s="408" t="s">
        <v>729</v>
      </c>
      <c r="H14" s="409" t="s">
        <v>730</v>
      </c>
      <c r="I14" s="408" t="s">
        <v>731</v>
      </c>
      <c r="J14" s="409" t="s">
        <v>732</v>
      </c>
      <c r="K14" s="408" t="s">
        <v>733</v>
      </c>
      <c r="L14" s="409" t="s">
        <v>734</v>
      </c>
      <c r="M14" s="408" t="s">
        <v>735</v>
      </c>
      <c r="N14" s="127" t="s">
        <v>736</v>
      </c>
      <c r="O14" s="127" t="s">
        <v>737</v>
      </c>
      <c r="P14" s="127" t="s">
        <v>738</v>
      </c>
      <c r="Q14" s="127" t="s">
        <v>739</v>
      </c>
      <c r="R14" s="127" t="s">
        <v>740</v>
      </c>
      <c r="S14" s="127" t="s">
        <v>741</v>
      </c>
      <c r="T14" s="127" t="s">
        <v>742</v>
      </c>
      <c r="U14" s="127" t="s">
        <v>740</v>
      </c>
      <c r="V14" s="125"/>
    </row>
    <row r="15" spans="1:22" ht="407.1" customHeight="1" thickBot="1">
      <c r="A15" s="125"/>
      <c r="B15" s="128" t="s">
        <v>743</v>
      </c>
      <c r="C15" s="264" t="s">
        <v>744</v>
      </c>
      <c r="D15" s="128" t="s">
        <v>745</v>
      </c>
      <c r="E15" s="128" t="s">
        <v>746</v>
      </c>
      <c r="F15" s="128" t="s">
        <v>747</v>
      </c>
      <c r="G15" s="128" t="s">
        <v>748</v>
      </c>
      <c r="H15" s="264" t="s">
        <v>749</v>
      </c>
      <c r="I15" s="130" t="s">
        <v>750</v>
      </c>
      <c r="J15" s="264" t="s">
        <v>751</v>
      </c>
      <c r="K15" s="128" t="s">
        <v>752</v>
      </c>
      <c r="L15" s="264" t="s">
        <v>753</v>
      </c>
      <c r="M15" s="128" t="s">
        <v>754</v>
      </c>
      <c r="N15" s="128" t="s">
        <v>755</v>
      </c>
      <c r="O15" s="128">
        <v>0</v>
      </c>
      <c r="P15" s="128">
        <v>0</v>
      </c>
      <c r="Q15" s="128">
        <v>0</v>
      </c>
      <c r="R15" s="129" t="s">
        <v>710</v>
      </c>
      <c r="S15" s="129" t="s">
        <v>710</v>
      </c>
      <c r="T15" s="128" t="s">
        <v>755</v>
      </c>
      <c r="U15" s="128" t="s">
        <v>710</v>
      </c>
      <c r="V15" s="125"/>
    </row>
  </sheetData>
  <pageMargins left="0.3888888888888889" right="0.3888888888888889" top="0.3888888888888889" bottom="0.3888888888888889" header="0" footer="0"/>
  <pageSetup paperSize="9" scale="0" firstPageNumber="0" fitToWidth="0" fitToHeight="0" pageOrder="overThenDown" orientation="landscape"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opLeftCell="A9" zoomScale="80" zoomScaleNormal="80" workbookViewId="0">
      <selection activeCell="E18" sqref="E18"/>
    </sheetView>
  </sheetViews>
  <sheetFormatPr baseColWidth="10" defaultRowHeight="15"/>
  <cols>
    <col min="1" max="1" width="33.28515625" customWidth="1"/>
    <col min="2" max="2" width="6.5703125" customWidth="1"/>
    <col min="3" max="3" width="55.85546875" customWidth="1"/>
    <col min="4" max="4" width="35" customWidth="1"/>
    <col min="5" max="5" width="42.7109375" customWidth="1"/>
    <col min="6" max="6" width="37.85546875" customWidth="1"/>
    <col min="7" max="8" width="23.140625" customWidth="1"/>
  </cols>
  <sheetData>
    <row r="1" spans="1:12" ht="76.5" customHeight="1">
      <c r="A1" s="90" t="s">
        <v>500</v>
      </c>
      <c r="B1" s="89"/>
      <c r="C1" s="89"/>
      <c r="D1" s="89"/>
      <c r="E1" s="89"/>
      <c r="F1" s="89"/>
      <c r="G1" s="89"/>
      <c r="H1" s="89"/>
      <c r="I1" s="1"/>
      <c r="J1" s="1"/>
      <c r="K1" s="1"/>
      <c r="L1" s="1"/>
    </row>
    <row r="2" spans="1:12" ht="27.75" customHeight="1" thickBot="1">
      <c r="A2" s="93"/>
      <c r="B2" s="93"/>
      <c r="C2" s="93"/>
      <c r="D2" s="93"/>
      <c r="E2" s="93"/>
      <c r="F2" s="93"/>
      <c r="G2" s="93"/>
      <c r="H2" s="267" t="s">
        <v>497</v>
      </c>
    </row>
    <row r="3" spans="1:12" ht="48" customHeight="1">
      <c r="A3" s="197" t="s">
        <v>27</v>
      </c>
      <c r="B3" s="198"/>
      <c r="C3" s="199"/>
      <c r="D3" s="201"/>
      <c r="E3" s="201"/>
      <c r="F3" s="201"/>
      <c r="G3" s="201"/>
      <c r="H3" s="200"/>
    </row>
    <row r="4" spans="1:12" ht="39" customHeight="1">
      <c r="A4" s="146" t="s">
        <v>10</v>
      </c>
      <c r="B4" s="135" t="s">
        <v>444</v>
      </c>
      <c r="C4" s="135"/>
      <c r="D4" s="136" t="s">
        <v>9</v>
      </c>
      <c r="E4" s="136" t="s">
        <v>31</v>
      </c>
      <c r="F4" s="136" t="s">
        <v>8</v>
      </c>
      <c r="G4" s="134" t="s">
        <v>28</v>
      </c>
      <c r="H4" s="191" t="s">
        <v>12</v>
      </c>
    </row>
    <row r="5" spans="1:12" ht="138" customHeight="1">
      <c r="A5" s="150" t="s">
        <v>484</v>
      </c>
      <c r="B5" s="136" t="s">
        <v>7</v>
      </c>
      <c r="C5" s="137" t="s">
        <v>807</v>
      </c>
      <c r="D5" s="138" t="s">
        <v>808</v>
      </c>
      <c r="E5" s="138" t="s">
        <v>809</v>
      </c>
      <c r="F5" s="138" t="s">
        <v>345</v>
      </c>
      <c r="G5" s="166">
        <v>43132</v>
      </c>
      <c r="H5" s="192">
        <v>43465</v>
      </c>
    </row>
    <row r="6" spans="1:12" ht="84" customHeight="1">
      <c r="A6" s="150" t="s">
        <v>488</v>
      </c>
      <c r="B6" s="136" t="s">
        <v>5</v>
      </c>
      <c r="C6" s="137" t="s">
        <v>530</v>
      </c>
      <c r="D6" s="138" t="s">
        <v>531</v>
      </c>
      <c r="E6" s="138" t="s">
        <v>532</v>
      </c>
      <c r="F6" s="138" t="s">
        <v>543</v>
      </c>
      <c r="G6" s="166">
        <v>43132</v>
      </c>
      <c r="H6" s="192">
        <v>43404</v>
      </c>
    </row>
    <row r="7" spans="1:12" ht="84" customHeight="1">
      <c r="A7" s="150" t="s">
        <v>485</v>
      </c>
      <c r="B7" s="136" t="s">
        <v>4</v>
      </c>
      <c r="C7" s="137" t="s">
        <v>544</v>
      </c>
      <c r="D7" s="138" t="s">
        <v>545</v>
      </c>
      <c r="E7" s="138" t="s">
        <v>546</v>
      </c>
      <c r="F7" s="138" t="s">
        <v>543</v>
      </c>
      <c r="G7" s="166">
        <v>43132</v>
      </c>
      <c r="H7" s="192">
        <v>43434</v>
      </c>
    </row>
    <row r="8" spans="1:12" ht="84" customHeight="1">
      <c r="A8" s="204"/>
      <c r="B8" s="136" t="s">
        <v>1</v>
      </c>
      <c r="C8" s="137" t="s">
        <v>536</v>
      </c>
      <c r="D8" s="138" t="s">
        <v>534</v>
      </c>
      <c r="E8" s="138" t="s">
        <v>535</v>
      </c>
      <c r="F8" s="138" t="s">
        <v>543</v>
      </c>
      <c r="G8" s="166">
        <v>43132</v>
      </c>
      <c r="H8" s="192">
        <v>43465</v>
      </c>
    </row>
    <row r="9" spans="1:12" ht="84" customHeight="1">
      <c r="A9" s="205" t="s">
        <v>486</v>
      </c>
      <c r="B9" s="136" t="s">
        <v>16</v>
      </c>
      <c r="C9" s="137" t="s">
        <v>458</v>
      </c>
      <c r="D9" s="138" t="s">
        <v>537</v>
      </c>
      <c r="E9" s="138" t="s">
        <v>538</v>
      </c>
      <c r="F9" s="138" t="s">
        <v>543</v>
      </c>
      <c r="G9" s="166">
        <v>43132</v>
      </c>
      <c r="H9" s="192">
        <v>43434</v>
      </c>
    </row>
    <row r="10" spans="1:12" ht="84" customHeight="1">
      <c r="A10" s="202"/>
      <c r="B10" s="136" t="s">
        <v>539</v>
      </c>
      <c r="C10" s="137" t="s">
        <v>540</v>
      </c>
      <c r="D10" s="138" t="s">
        <v>541</v>
      </c>
      <c r="E10" s="138" t="s">
        <v>542</v>
      </c>
      <c r="F10" s="138" t="s">
        <v>543</v>
      </c>
      <c r="G10" s="166">
        <v>43132</v>
      </c>
      <c r="H10" s="192">
        <v>43281</v>
      </c>
    </row>
    <row r="11" spans="1:12" ht="76.5" customHeight="1">
      <c r="A11" s="203" t="s">
        <v>487</v>
      </c>
      <c r="B11" s="136" t="s">
        <v>29</v>
      </c>
      <c r="C11" s="145" t="s">
        <v>322</v>
      </c>
      <c r="D11" s="138" t="s">
        <v>547</v>
      </c>
      <c r="E11" s="138" t="s">
        <v>548</v>
      </c>
      <c r="F11" s="138" t="s">
        <v>543</v>
      </c>
      <c r="G11" s="166">
        <v>43132</v>
      </c>
      <c r="H11" s="192">
        <v>43465</v>
      </c>
    </row>
    <row r="12" spans="1:12" ht="84" customHeight="1" thickBot="1">
      <c r="A12" s="206"/>
      <c r="B12" s="193" t="s">
        <v>17</v>
      </c>
      <c r="C12" s="157" t="s">
        <v>323</v>
      </c>
      <c r="D12" s="194" t="s">
        <v>324</v>
      </c>
      <c r="E12" s="194" t="s">
        <v>344</v>
      </c>
      <c r="F12" s="194" t="s">
        <v>345</v>
      </c>
      <c r="G12" s="195">
        <v>42795</v>
      </c>
      <c r="H12" s="196">
        <v>43100</v>
      </c>
    </row>
    <row r="13" spans="1:12">
      <c r="A13" s="265"/>
      <c r="B13" s="265"/>
      <c r="C13" s="265"/>
      <c r="D13" s="265"/>
      <c r="E13" s="265"/>
      <c r="F13" s="265"/>
      <c r="G13" s="265"/>
    </row>
  </sheetData>
  <printOptions horizontalCentered="1" verticalCentered="1"/>
  <pageMargins left="0.51181102362204722" right="0.51181102362204722" top="0.35433070866141736" bottom="0.35433070866141736" header="0.11811023622047245" footer="0.11811023622047245"/>
  <pageSetup scale="48" orientation="landscape" r:id="rId1"/>
  <rowBreaks count="1" manualBreakCount="1">
    <brk id="1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opLeftCell="A7" zoomScale="80" zoomScaleNormal="80" workbookViewId="0">
      <selection activeCell="A6" sqref="A6"/>
    </sheetView>
  </sheetViews>
  <sheetFormatPr baseColWidth="10" defaultRowHeight="15"/>
  <cols>
    <col min="1" max="1" width="27.28515625" customWidth="1"/>
    <col min="2" max="2" width="9.7109375" customWidth="1"/>
    <col min="3" max="3" width="46" customWidth="1"/>
    <col min="4" max="4" width="44.5703125" customWidth="1"/>
    <col min="5" max="5" width="44" customWidth="1"/>
    <col min="6" max="6" width="48.85546875" customWidth="1"/>
    <col min="7" max="8" width="19" customWidth="1"/>
  </cols>
  <sheetData>
    <row r="1" spans="1:12" ht="76.5" customHeight="1">
      <c r="A1" s="90" t="s">
        <v>499</v>
      </c>
      <c r="B1" s="89"/>
      <c r="C1" s="89"/>
      <c r="D1" s="89"/>
      <c r="E1" s="89"/>
      <c r="F1" s="89"/>
      <c r="G1" s="89"/>
      <c r="H1" s="89"/>
      <c r="I1" s="1"/>
      <c r="J1" s="1"/>
      <c r="K1" s="1"/>
      <c r="L1" s="1"/>
    </row>
    <row r="2" spans="1:12" ht="27.75" customHeight="1">
      <c r="A2" s="93"/>
      <c r="B2" s="93"/>
      <c r="C2" s="93"/>
      <c r="D2" s="93"/>
      <c r="E2" s="93"/>
      <c r="F2" s="93"/>
      <c r="G2" s="266"/>
      <c r="H2" s="267" t="s">
        <v>497</v>
      </c>
    </row>
    <row r="3" spans="1:12" ht="48" customHeight="1">
      <c r="A3" s="221" t="s">
        <v>30</v>
      </c>
      <c r="B3" s="221"/>
      <c r="C3" s="221"/>
      <c r="D3" s="222"/>
      <c r="E3" s="224"/>
      <c r="F3" s="224"/>
      <c r="G3" s="224"/>
      <c r="H3" s="223"/>
    </row>
    <row r="4" spans="1:12" ht="38.25" customHeight="1">
      <c r="A4" s="134" t="s">
        <v>10</v>
      </c>
      <c r="B4" s="135" t="s">
        <v>446</v>
      </c>
      <c r="C4" s="135"/>
      <c r="D4" s="136" t="s">
        <v>9</v>
      </c>
      <c r="E4" s="136" t="s">
        <v>31</v>
      </c>
      <c r="F4" s="134" t="s">
        <v>8</v>
      </c>
      <c r="G4" s="134" t="s">
        <v>28</v>
      </c>
      <c r="H4" s="134" t="s">
        <v>12</v>
      </c>
    </row>
    <row r="5" spans="1:12" ht="112.5" customHeight="1">
      <c r="A5" s="226" t="s">
        <v>489</v>
      </c>
      <c r="B5" s="170" t="s">
        <v>7</v>
      </c>
      <c r="C5" s="137" t="s">
        <v>382</v>
      </c>
      <c r="D5" s="138" t="s">
        <v>459</v>
      </c>
      <c r="E5" s="138" t="s">
        <v>549</v>
      </c>
      <c r="F5" s="138" t="s">
        <v>550</v>
      </c>
      <c r="G5" s="166">
        <v>43101</v>
      </c>
      <c r="H5" s="234">
        <v>43465</v>
      </c>
    </row>
    <row r="6" spans="1:12" ht="109.5" customHeight="1">
      <c r="A6" s="227"/>
      <c r="B6" s="170" t="s">
        <v>6</v>
      </c>
      <c r="C6" s="137" t="s">
        <v>675</v>
      </c>
      <c r="D6" s="138" t="s">
        <v>676</v>
      </c>
      <c r="E6" s="138" t="s">
        <v>677</v>
      </c>
      <c r="F6" s="138" t="s">
        <v>810</v>
      </c>
      <c r="G6" s="167">
        <v>43281</v>
      </c>
      <c r="H6" s="235">
        <v>43404</v>
      </c>
    </row>
    <row r="7" spans="1:12" ht="98.25" customHeight="1">
      <c r="A7" s="228" t="s">
        <v>490</v>
      </c>
      <c r="B7" s="170" t="s">
        <v>5</v>
      </c>
      <c r="C7" s="137" t="s">
        <v>325</v>
      </c>
      <c r="D7" s="138" t="s">
        <v>391</v>
      </c>
      <c r="E7" s="138" t="s">
        <v>383</v>
      </c>
      <c r="F7" s="138" t="s">
        <v>543</v>
      </c>
      <c r="G7" s="166">
        <v>43160</v>
      </c>
      <c r="H7" s="234">
        <v>43465</v>
      </c>
    </row>
    <row r="8" spans="1:12" ht="62.25" customHeight="1">
      <c r="A8" s="229" t="s">
        <v>491</v>
      </c>
      <c r="B8" s="170" t="s">
        <v>4</v>
      </c>
      <c r="C8" s="137" t="s">
        <v>702</v>
      </c>
      <c r="D8" s="138" t="s">
        <v>703</v>
      </c>
      <c r="E8" s="138" t="s">
        <v>460</v>
      </c>
      <c r="F8" s="138" t="s">
        <v>633</v>
      </c>
      <c r="G8" s="167">
        <v>43101</v>
      </c>
      <c r="H8" s="236">
        <v>43465</v>
      </c>
    </row>
    <row r="9" spans="1:12" ht="46.5" customHeight="1">
      <c r="A9" s="230"/>
      <c r="B9" s="170" t="s">
        <v>3</v>
      </c>
      <c r="C9" s="137" t="s">
        <v>704</v>
      </c>
      <c r="D9" s="138" t="s">
        <v>634</v>
      </c>
      <c r="E9" s="138" t="s">
        <v>384</v>
      </c>
      <c r="F9" s="138" t="s">
        <v>633</v>
      </c>
      <c r="G9" s="167">
        <v>43101</v>
      </c>
      <c r="H9" s="236">
        <v>43465</v>
      </c>
    </row>
    <row r="10" spans="1:12" ht="87.75" customHeight="1" thickBot="1">
      <c r="A10" s="231" t="s">
        <v>492</v>
      </c>
      <c r="B10" s="170" t="s">
        <v>1</v>
      </c>
      <c r="C10" s="137" t="s">
        <v>551</v>
      </c>
      <c r="D10" s="138" t="s">
        <v>552</v>
      </c>
      <c r="E10" s="138" t="s">
        <v>553</v>
      </c>
      <c r="F10" s="138" t="s">
        <v>429</v>
      </c>
      <c r="G10" s="166">
        <v>43101</v>
      </c>
      <c r="H10" s="234">
        <v>43465</v>
      </c>
    </row>
    <row r="11" spans="1:12" ht="99" customHeight="1" thickBot="1">
      <c r="A11" s="232" t="s">
        <v>493</v>
      </c>
      <c r="B11" s="170" t="s">
        <v>29</v>
      </c>
      <c r="C11" s="137" t="s">
        <v>326</v>
      </c>
      <c r="D11" s="138" t="s">
        <v>534</v>
      </c>
      <c r="E11" s="138" t="s">
        <v>535</v>
      </c>
      <c r="F11" s="138" t="s">
        <v>533</v>
      </c>
      <c r="G11" s="166">
        <v>43132</v>
      </c>
      <c r="H11" s="225">
        <v>43465</v>
      </c>
    </row>
    <row r="12" spans="1:12" ht="78.75" customHeight="1">
      <c r="A12" s="233"/>
      <c r="B12" s="170" t="s">
        <v>17</v>
      </c>
      <c r="C12" s="137" t="s">
        <v>811</v>
      </c>
      <c r="D12" s="138" t="s">
        <v>812</v>
      </c>
      <c r="E12" s="138" t="s">
        <v>813</v>
      </c>
      <c r="F12" s="138" t="s">
        <v>678</v>
      </c>
      <c r="G12" s="220">
        <v>43312</v>
      </c>
      <c r="H12" s="235">
        <v>43465</v>
      </c>
    </row>
    <row r="13" spans="1:12">
      <c r="A13" s="219"/>
    </row>
  </sheetData>
  <printOptions horizontalCentered="1" verticalCentered="1"/>
  <pageMargins left="0.51181102362204722" right="0.51181102362204722" top="0.55118110236220474" bottom="0.35433070866141736" header="0.31496062992125984" footer="0.31496062992125984"/>
  <pageSetup scale="4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topLeftCell="E1" zoomScale="80" zoomScaleNormal="80" workbookViewId="0">
      <selection activeCell="K7" sqref="K7"/>
    </sheetView>
  </sheetViews>
  <sheetFormatPr baseColWidth="10" defaultRowHeight="15"/>
  <cols>
    <col min="1" max="1" width="26.140625" customWidth="1"/>
    <col min="2" max="2" width="9.42578125" customWidth="1"/>
    <col min="3" max="3" width="58" customWidth="1"/>
    <col min="4" max="4" width="42.85546875" customWidth="1"/>
    <col min="5" max="5" width="38.28515625" customWidth="1"/>
    <col min="6" max="6" width="39.7109375" customWidth="1"/>
    <col min="7" max="8" width="18.85546875" customWidth="1"/>
  </cols>
  <sheetData>
    <row r="1" spans="1:12" ht="76.5" customHeight="1">
      <c r="A1" s="90" t="s">
        <v>498</v>
      </c>
      <c r="B1" s="89"/>
      <c r="C1" s="89"/>
      <c r="D1" s="89"/>
      <c r="E1" s="89"/>
      <c r="F1" s="89"/>
      <c r="G1" s="89"/>
      <c r="H1" s="89"/>
      <c r="I1" s="1"/>
      <c r="J1" s="1"/>
      <c r="K1" s="1"/>
      <c r="L1" s="1"/>
    </row>
    <row r="2" spans="1:12" ht="27.75" customHeight="1" thickBot="1">
      <c r="A2" s="93"/>
      <c r="B2" s="93"/>
      <c r="C2" s="93"/>
      <c r="D2" s="93"/>
      <c r="E2" s="93"/>
      <c r="F2" s="93"/>
      <c r="G2" s="283"/>
      <c r="H2" s="359" t="s">
        <v>497</v>
      </c>
    </row>
    <row r="3" spans="1:12" ht="48" customHeight="1">
      <c r="A3" s="216" t="s">
        <v>33</v>
      </c>
      <c r="B3" s="217"/>
      <c r="C3" s="217"/>
      <c r="D3" s="217"/>
      <c r="E3" s="217"/>
      <c r="F3" s="217"/>
      <c r="G3" s="217"/>
      <c r="H3" s="218"/>
    </row>
    <row r="4" spans="1:12" ht="42" customHeight="1">
      <c r="A4" s="207" t="s">
        <v>10</v>
      </c>
      <c r="B4" s="419" t="s">
        <v>874</v>
      </c>
      <c r="C4" s="419"/>
      <c r="D4" s="208" t="s">
        <v>9</v>
      </c>
      <c r="E4" s="208" t="s">
        <v>32</v>
      </c>
      <c r="F4" s="207" t="s">
        <v>8</v>
      </c>
      <c r="G4" s="207" t="s">
        <v>28</v>
      </c>
      <c r="H4" s="207" t="s">
        <v>12</v>
      </c>
    </row>
    <row r="5" spans="1:12" ht="99" customHeight="1">
      <c r="A5" s="172"/>
      <c r="B5" s="136" t="s">
        <v>7</v>
      </c>
      <c r="C5" s="209" t="s">
        <v>694</v>
      </c>
      <c r="D5" s="138" t="s">
        <v>695</v>
      </c>
      <c r="E5" s="210" t="s">
        <v>696</v>
      </c>
      <c r="F5" s="138" t="s">
        <v>697</v>
      </c>
      <c r="G5" s="211">
        <v>43132</v>
      </c>
      <c r="H5" s="211">
        <v>43252</v>
      </c>
    </row>
    <row r="6" spans="1:12" ht="170.25" customHeight="1">
      <c r="A6" s="174" t="s">
        <v>34</v>
      </c>
      <c r="B6" s="136" t="s">
        <v>6</v>
      </c>
      <c r="C6" s="209" t="s">
        <v>698</v>
      </c>
      <c r="D6" s="138" t="s">
        <v>699</v>
      </c>
      <c r="E6" s="210" t="s">
        <v>814</v>
      </c>
      <c r="F6" s="138" t="s">
        <v>697</v>
      </c>
      <c r="G6" s="211">
        <v>43132</v>
      </c>
      <c r="H6" s="211">
        <v>43313</v>
      </c>
    </row>
    <row r="7" spans="1:12" ht="125.25" customHeight="1">
      <c r="A7" s="175"/>
      <c r="B7" s="136" t="s">
        <v>305</v>
      </c>
      <c r="C7" s="212" t="s">
        <v>700</v>
      </c>
      <c r="D7" s="213" t="s">
        <v>815</v>
      </c>
      <c r="E7" s="213" t="s">
        <v>701</v>
      </c>
      <c r="F7" s="214" t="s">
        <v>697</v>
      </c>
      <c r="G7" s="215">
        <v>43160</v>
      </c>
      <c r="H7" s="215">
        <v>43465</v>
      </c>
    </row>
  </sheetData>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Anexo 1. Gestion Riesgo</vt:lpstr>
      <vt:lpstr>Anexo 2. Riesgos de Corrupción</vt:lpstr>
      <vt:lpstr>Anexo 3. RendicionCuentas</vt:lpstr>
      <vt:lpstr>Anexo 4. Antitramites</vt:lpstr>
      <vt:lpstr>Anexo 5. Serviciociudadano</vt:lpstr>
      <vt:lpstr>Anexo 6. Transparencia</vt:lpstr>
      <vt:lpstr>Anexo 7. Otrosmecanismos</vt:lpstr>
      <vt:lpstr>'Anexo 1. Gestion Riesgo'!Área_de_impresión</vt:lpstr>
      <vt:lpstr>'Anexo 2. Riesgos de Corrupción'!Área_de_impresión</vt:lpstr>
      <vt:lpstr>'Anexo 3. RendicionCuentas'!Área_de_impresión</vt:lpstr>
      <vt:lpstr>'Anexo 5. Serviciociudadano'!Área_de_impresión</vt:lpstr>
      <vt:lpstr>'Anexo 6. Transparencia'!Área_de_impresión</vt:lpstr>
      <vt:lpstr>'Anexo 7. Otrosmecanismos'!Área_de_impresión</vt:lpstr>
      <vt:lpstr>'Anexo 2. Riesgos de Corrupción'!Títulos_a_imprimir</vt:lpstr>
      <vt:lpstr>'Anexo 3. RendicionCuentas'!Títulos_a_imprimir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Diana Alicia Castro Roa</cp:lastModifiedBy>
  <cp:lastPrinted>2018-01-31T12:00:42Z</cp:lastPrinted>
  <dcterms:created xsi:type="dcterms:W3CDTF">2016-03-04T15:43:01Z</dcterms:created>
  <dcterms:modified xsi:type="dcterms:W3CDTF">2018-01-31T19:57:38Z</dcterms:modified>
</cp:coreProperties>
</file>