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19\Evaluación Dependencias\Seguimiento Abril 2019\Subgerencia Jurídica\Informe\Revisados\"/>
    </mc:Choice>
  </mc:AlternateContent>
  <bookViews>
    <workbookView xWindow="0" yWindow="0" windowWidth="28800" windowHeight="12435" firstSheet="1" activeTab="1"/>
  </bookViews>
  <sheets>
    <sheet name="Plan Estratégico" sheetId="25" state="hidden" r:id="rId1"/>
    <sheet name="Plan Acción 1 Trimestre 2019" sheetId="26" r:id="rId2"/>
    <sheet name="Cuadro Mando 1 Trimestre 2019" sheetId="27" r:id="rId3"/>
  </sheets>
  <externalReferences>
    <externalReference r:id="rId4"/>
    <externalReference r:id="rId5"/>
    <externalReference r:id="rId6"/>
  </externalReferences>
  <definedNames>
    <definedName name="_xlnm._FilterDatabase" localSheetId="1" hidden="1">'Plan Acción 1 Trimestre 2019'!$A$2:$S$16</definedName>
    <definedName name="Afeb">[1]Resumen!$D$30</definedName>
    <definedName name="Ajul" localSheetId="0">[2]Resumen!$I$31</definedName>
    <definedName name="Ajul">[1]Resumen!$I$31</definedName>
    <definedName name="Amar" localSheetId="0">[3]Resumen!$E$31</definedName>
    <definedName name="Amar">[1]Resumen!$E$31</definedName>
    <definedName name="Tene" localSheetId="0">[3]Resumen!$C$30</definedName>
    <definedName name="Tene">[1]Resumen!$C$30</definedName>
    <definedName name="Tfeb">[1]Resumen!$D$29</definedName>
    <definedName name="_xlnm.Print_Titles" localSheetId="1">'Plan Acción 1 Trimestre 2019'!$1:$2</definedName>
    <definedName name="_xlnm.Print_Titles" localSheetId="0">'Plan Estratégico'!$1:$7</definedName>
    <definedName name="Tjul" localSheetId="0">[2]Resumen!$I$30</definedName>
    <definedName name="Tjul">[1]Resumen!$I$30</definedName>
    <definedName name="Tmar" localSheetId="0">[3]Resumen!$E$30</definedName>
    <definedName name="Tmar">[1]Resumen!$E$30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17" i="26" l="1"/>
  <c r="S6" i="27" l="1"/>
</calcChain>
</file>

<file path=xl/sharedStrings.xml><?xml version="1.0" encoding="utf-8"?>
<sst xmlns="http://schemas.openxmlformats.org/spreadsheetml/2006/main" count="337" uniqueCount="293">
  <si>
    <t>Acuerdo 004 de 2015</t>
  </si>
  <si>
    <r>
      <rPr>
        <b/>
        <sz val="14"/>
        <color theme="1"/>
        <rFont val="Calibri Light"/>
        <family val="1"/>
        <scheme val="major"/>
      </rPr>
      <t xml:space="preserve">MISIÓN: </t>
    </r>
    <r>
      <rPr>
        <sz val="14"/>
        <color theme="1"/>
        <rFont val="Calibri Light"/>
        <family val="1"/>
        <scheme val="major"/>
      </rPr>
      <t xml:space="preserve">Gestionar el desarrollo e integración de los sistemas de transporte público masivo intermodal de pasajeros de la ciudad de Bogotá D.C. y de la región, con estándares de calidad, dignidad y comodidad, sustentable financiera y ambientalmente y orientado al mejoramiento de la calidad de vida de los usuarios. </t>
    </r>
  </si>
  <si>
    <r>
      <rPr>
        <b/>
        <sz val="14"/>
        <color theme="1"/>
        <rFont val="Calibri Light"/>
        <family val="1"/>
        <scheme val="major"/>
      </rPr>
      <t>VISIÓN:</t>
    </r>
    <r>
      <rPr>
        <sz val="14"/>
        <color theme="1"/>
        <rFont val="Calibri Light"/>
        <family val="1"/>
        <scheme val="major"/>
      </rPr>
      <t xml:space="preserve"> En el 2025 seremos la empresa modelo en América Latina en gestión del transporte público integrado e intermodal de pasajeros y líder en la utilización de tecnologías limpias.</t>
    </r>
  </si>
  <si>
    <t>OBJETIVOS CORPORATIVOS</t>
  </si>
  <si>
    <t>OBJETIVOS ESPECIFICOS</t>
  </si>
  <si>
    <t>ESTRATEGIAS</t>
  </si>
  <si>
    <t>Articular la Operación del Sistema Integrado de Transporte Público Masivo en la Ciudad - Región, con estándares de eficiencia y seguridad</t>
  </si>
  <si>
    <t>1.1.</t>
  </si>
  <si>
    <t>Mejorar la operación del Sistema con estándares de calidad y comodidad.</t>
  </si>
  <si>
    <t>1.1.1</t>
  </si>
  <si>
    <t>Desarrollar e implementar herramientas de programación y control de la operación que garanticen la prestación del servicio en términos de confiabilidad para el usuario, cumpliendo los límites técnicos de pasajeros por m2.</t>
  </si>
  <si>
    <t>1.1.2</t>
  </si>
  <si>
    <t>Implementar, integrar y optimizar los sistemas de regulación y control de la operación del Sistema Integrado de Transporte Público.</t>
  </si>
  <si>
    <t>1.1.3</t>
  </si>
  <si>
    <t>Hacer cumplir la tipología en la flota vinculada, así como, vigilar el cumplimiento de los planes de mantenimiento establecidos.</t>
  </si>
  <si>
    <t>1.1.4</t>
  </si>
  <si>
    <t>Vigilar adecuadamente los contratos de concesión (supervisión e interventorías).</t>
  </si>
  <si>
    <t>1.1.5</t>
  </si>
  <si>
    <t>Controlar la vinculación gradual y formación continua del personal operativo, acorde con el plan de implementación del Sistema Integrado de Transporte Público.</t>
  </si>
  <si>
    <t>1.1.6</t>
  </si>
  <si>
    <t xml:space="preserve">Establecer mecanismos de participación y mejoramiento continuo para los diferentes actores del Sistema Integrado de Transporte Público e implementar las acciones derivadas de éstos.
</t>
  </si>
  <si>
    <t>1.2.</t>
  </si>
  <si>
    <t>Mejorar la seguridad de los usuarios y disminuir la accidentalidad</t>
  </si>
  <si>
    <t>1.2.1</t>
  </si>
  <si>
    <t>Desarrollar programas para la prevención y atención de contingencias, emergencias y recuperación de desastres para los procesos de gestión y control de la operación del Sistema Integrado de Transporte Público</t>
  </si>
  <si>
    <t>1.2.2</t>
  </si>
  <si>
    <t>Gestionar mecanismos de coordinación interinstitucional  con el fin de mejorar la seguridad física de los usuarios en el sistema</t>
  </si>
  <si>
    <t>1.2.3</t>
  </si>
  <si>
    <t xml:space="preserve">Analizar oportunamente los eventos presentados y tomar las acciones de mejora necesarias.
</t>
  </si>
  <si>
    <t>1.2.4</t>
  </si>
  <si>
    <t>Adelantar las acciones necesarias para el análisis, evaluación y mitigación de los riesgos antrópicos asociados a la Operación del Sistema Integrado de Transporte Público.</t>
  </si>
  <si>
    <t>1.3.</t>
  </si>
  <si>
    <t>Gestionar el desarrollo, adecuación y/o mantenimiento de la infraestructura requerida y obras complementarias para la integración funcional del SITP incluido los modos férreos (Metro y Trenes Ligeros) y alternativos (Cable Aéreo).</t>
  </si>
  <si>
    <t>1.3.1</t>
  </si>
  <si>
    <t>Adelantar las actividades de seguimiento a los estudios, diseños y construcción de la Infraestructura asociada al SITP.</t>
  </si>
  <si>
    <t>1.3.2</t>
  </si>
  <si>
    <t>Gestionar la implementación e integración funcional de los modos férreos (Metro y Trenes Ligeros) y alternativos en el SITP (Cable aéreo).</t>
  </si>
  <si>
    <t>1.3.3</t>
  </si>
  <si>
    <t xml:space="preserve">Analizar, evaluar y viabilizar Proyectos de Asociación Público Privada (APP) o de otra índole, cuyo objeto sea la construcción, ampliación o mantenimiento de la Infraestructura asociada al Sistema Integrado de Transporte Público.
</t>
  </si>
  <si>
    <t>1.3.4</t>
  </si>
  <si>
    <t xml:space="preserve">Realizar las acciones pertinentes para garantizar la disponibilidad de la infraestructura soporte y equipamiento complementario.
</t>
  </si>
  <si>
    <t>1.3.5</t>
  </si>
  <si>
    <t xml:space="preserve">Adelantar las actividades para el mantenimiento preventivo y correctivo de la infraestructura asociada al SITP.
</t>
  </si>
  <si>
    <t>1.3.6</t>
  </si>
  <si>
    <t xml:space="preserve">Garantizar las condiciones de accesibilidad en la infraestructura.
</t>
  </si>
  <si>
    <t>1.4.</t>
  </si>
  <si>
    <t>Ampliar la cobertura del Sistema Integrado de Transporte Público</t>
  </si>
  <si>
    <t>1.4.1</t>
  </si>
  <si>
    <t>Realizar estudios e implementar soluciones que respondan a las necesidades de cobertura derivadas del proceso de implementación del Sistema Integrado de Transporte Público.</t>
  </si>
  <si>
    <t>1.4.2</t>
  </si>
  <si>
    <t>Analizar e implementar soluciones transicionales en la operación de los corredores de mayor demanda, hasta la puesta en operación del modelo definitivo</t>
  </si>
  <si>
    <t>Contribuir al desarrollo de una ciudad sostenible a partir de la adopción y uso de tecnologías limpias y el fortalecimiento de la Gestión Ambiental Institucional.</t>
  </si>
  <si>
    <t>2.1.</t>
  </si>
  <si>
    <t xml:space="preserve">Articular y Desarrollar el Plan de Ascenso Tecnológico </t>
  </si>
  <si>
    <t>2.1.1</t>
  </si>
  <si>
    <t>Implementar el Plan de Ascenso Tecnológico en el Sistema Integrado de Transporte Público.</t>
  </si>
  <si>
    <t>2.2.</t>
  </si>
  <si>
    <t>Promover el uso de modos alternativos de transporte</t>
  </si>
  <si>
    <t>2.2.1</t>
  </si>
  <si>
    <t>Ejecutar políticas, planes y programas para el desarrollo e integración al Sistema Integrado de Transporte Público, de los modos alternativos de transporte y el equipamiento complementario.</t>
  </si>
  <si>
    <t>2.2.2</t>
  </si>
  <si>
    <t>Ejecutar las acciones necesarias para promover el uso de los modos alternativos de transporte.</t>
  </si>
  <si>
    <t>2.2.3</t>
  </si>
  <si>
    <t>Gestionar las políticas para fomentar la intermodalidad en el uso del Sistema Integrado de Transporte Público bajo condiciones de eficiencia y seguridad.</t>
  </si>
  <si>
    <t>2.3.</t>
  </si>
  <si>
    <t>Generar una Cultura de protección del ambiente.</t>
  </si>
  <si>
    <t>2.3.1</t>
  </si>
  <si>
    <t>Realizar seguimiento a los procesos de gestión ambiental, orientada a la consolidación de un Sistema de Transporte Sostenible.</t>
  </si>
  <si>
    <t>2.3.2</t>
  </si>
  <si>
    <t xml:space="preserve">Implementar un Plan de Gestión Ambiental para TRANSMILENIO S.A. </t>
  </si>
  <si>
    <t>2.3.3</t>
  </si>
  <si>
    <t>Contribuir a la conciencia ambiental de los usuarios.</t>
  </si>
  <si>
    <t>2.4.</t>
  </si>
  <si>
    <t>Formular e implementar los mecanismos y herramientas para la inclusión permanente de tecnologías limpias en la operación del Sistema integrado de Transporte Público, que permitan la reducción  constante de emisiones de gases efecto invernadero y contaminantes locales.</t>
  </si>
  <si>
    <t>2.4.1</t>
  </si>
  <si>
    <t>Implementar mecanismos y herramientas necesarias para la implementación de tecnologías de baja emisión en la operación del Sistema Integrado de Transporte Público.</t>
  </si>
  <si>
    <t>Desarrollar una cultura integral de servicio al usuario</t>
  </si>
  <si>
    <t>3.1.</t>
  </si>
  <si>
    <t>Desarrollar y fortalecer los canales de comunicación con los usuarios.</t>
  </si>
  <si>
    <t>3.1.1</t>
  </si>
  <si>
    <t xml:space="preserve">Garantizar canales de comunicación que permitan al usuario manifestar sus sugerencias e inquietudes.
</t>
  </si>
  <si>
    <t>3.1.2</t>
  </si>
  <si>
    <t>Garantizar los mecanismos adecuados para la atención de quejas y solicitudes.</t>
  </si>
  <si>
    <t>3.1.3</t>
  </si>
  <si>
    <t>Establecer e implementar mecanismos de participación con la comunidad y las organizaciones sociales</t>
  </si>
  <si>
    <t>3.2.</t>
  </si>
  <si>
    <t>Diseñar e implementar una Cultura de Uso del Sistema Integrado de Transporte Público</t>
  </si>
  <si>
    <t>3.2.1</t>
  </si>
  <si>
    <t>Formular e Implementar una Política Integral de Servicio al Usuario.</t>
  </si>
  <si>
    <t>3.2.2</t>
  </si>
  <si>
    <t>Adelantar las actividades necesarias para fomentar el uso eficiente de los diferentes modos buscando la corresponsabilidad por parte de los usuarios</t>
  </si>
  <si>
    <t>3.2.3</t>
  </si>
  <si>
    <t xml:space="preserve">Desarrollar campañas que incentiven la cultura del buen trato, el respeto a las personas y bienes públicos y la cordialidad entre los diferentes agentes del Sistema.
</t>
  </si>
  <si>
    <t>3.2.4</t>
  </si>
  <si>
    <t xml:space="preserve">Gestionar las acciones necesarias para implementar mecanismos de atención personalizada en vía.  
</t>
  </si>
  <si>
    <t>3.3</t>
  </si>
  <si>
    <t>Capacitar e informar al usuario en el uso y servicio</t>
  </si>
  <si>
    <t>3.3.1</t>
  </si>
  <si>
    <t>Implementar mecanismos que permitan comunicar a los usuarios información oportuna, clara y veraz sobre la operación del Sistema Integrado de Transporte Público.</t>
  </si>
  <si>
    <t>3.3.2</t>
  </si>
  <si>
    <t xml:space="preserve">Coordinar procesos y jornadas de capacitación a usuarios actuales y potenciales del Sistema Integrado de Transporte Público.
</t>
  </si>
  <si>
    <t>3.4</t>
  </si>
  <si>
    <t xml:space="preserve">Diseñar e implementar una Estrategia de Responsabilidad Social Empresarial (RSE)
</t>
  </si>
  <si>
    <t>3.4.1</t>
  </si>
  <si>
    <t>Articular la formulación, estructuración, diseño e implementación de un programa de RSE para el Sistema Integrado de Transporte Público.</t>
  </si>
  <si>
    <t>3.4.2</t>
  </si>
  <si>
    <t xml:space="preserve">Adelantar las acciones necesarias que permitan la participación activa de las comunidades con influencia directa del Sistema.
</t>
  </si>
  <si>
    <t>3.4.3</t>
  </si>
  <si>
    <t xml:space="preserve">Gestionar la aplicación de una política de dignificación del empleo y de la seguridad y salud en el trabajo, en todos los agentes del Sistema.
</t>
  </si>
  <si>
    <t>Implementar mecanismos que contribuyan al equilibrio financiero del Sistema Integrado de Transporte Público.</t>
  </si>
  <si>
    <t>4.1</t>
  </si>
  <si>
    <t>Procurar el equilibrio financiero de los agentes del Sistema.</t>
  </si>
  <si>
    <t>4.1.1</t>
  </si>
  <si>
    <t>Gestionar los recursos para la expansión y mantenimiento del Sistema Integrado de Transporte Público.</t>
  </si>
  <si>
    <t>4.1.2</t>
  </si>
  <si>
    <t>Coadyuvar en la gestión de alternativas de financiación para los diferentes agentes del Sistema.</t>
  </si>
  <si>
    <t>4.1.3</t>
  </si>
  <si>
    <t>Estructurar y gestionar líneas de cooperación internacional.</t>
  </si>
  <si>
    <t>4.2</t>
  </si>
  <si>
    <t>Obtener Ingresos para TRANSMILENIO S.A. por la explotación comercial de los diferentes componentes del sistema.</t>
  </si>
  <si>
    <t>4.2.1</t>
  </si>
  <si>
    <t>Adelantar las acciones de diseño, promoción y comercialización del portafolio de productos y servicios de la Empresa.</t>
  </si>
  <si>
    <t>4.2.2</t>
  </si>
  <si>
    <t>Formular y promover estrategias de mercadeo, posicionamiento y consolidación de las marcas de la Empresa</t>
  </si>
  <si>
    <t>4.2.3</t>
  </si>
  <si>
    <t>Identificar, desarrollar e implementar nuevas oportunidades de negocio o ingresos asociados a la explotación comercial de los diferentes componentes del sistema, tales como la explotación de la infraestructura y la explotación inmobiliaria</t>
  </si>
  <si>
    <t>4.3</t>
  </si>
  <si>
    <t xml:space="preserve">Procurar mecanismos para garantizar la accesibilidad financiera al Sistema Integrado de Transporte Público </t>
  </si>
  <si>
    <t>4.3.1</t>
  </si>
  <si>
    <t xml:space="preserve">Mantener una tarifa que garantice el equilibrio financiero del Sistema Integrado de Transporte Público.
</t>
  </si>
  <si>
    <t>4.4</t>
  </si>
  <si>
    <t>Implementar instrumentos financieros que conduzcan a promover el acceso al Sistema Integrado de Transporte Publico a través de tarifas preferenciales a grupos poblacionales en condición de vulnerabilidad.</t>
  </si>
  <si>
    <t>4.4.1</t>
  </si>
  <si>
    <t>Promover la accesibilidad financiera al Sistema Integrado de Transporte Público a poblaciones en condición de vulnerabilidad.</t>
  </si>
  <si>
    <t xml:space="preserve">Optimizar la Gestión Empresarial de TRANSMILENIO </t>
  </si>
  <si>
    <t>5.1</t>
  </si>
  <si>
    <t>Implementar y mantener un sistema integrado de gestión que permita cumplir el direccionamiento estratégico de la Entidad.</t>
  </si>
  <si>
    <t>5.1.1</t>
  </si>
  <si>
    <t>Implementar herramientas de mejoramiento continuo de los procesos</t>
  </si>
  <si>
    <t>5.1.2</t>
  </si>
  <si>
    <t xml:space="preserve">Implementar los mecanismos necesarios que permitan garantizar que la estructura organizacional de TRANSMILENIO S.A. esté acorde con las necesidades del servicio.
</t>
  </si>
  <si>
    <t>5.1.3</t>
  </si>
  <si>
    <t>Diseñar e implementar planes y programas que conduzcan al mejoramiento y calidad de vida laboral y consecuentemente alcancen el fortalecimiento de competencias laborales.</t>
  </si>
  <si>
    <t>5.1.4</t>
  </si>
  <si>
    <t>Implementar mecanismos que permitan proveer, mantener y hacer uso eficiente de los recursos de la Entidad bajo los parámetros legales vigentes.</t>
  </si>
  <si>
    <t>5.1.5</t>
  </si>
  <si>
    <t>Implementar un Modelo de Gestión Integral del Riesgo que salvaguarde los intereses de TRANSMILENIO S.A. en el desarrollo de su Objeto Social.</t>
  </si>
  <si>
    <t>5.1.6</t>
  </si>
  <si>
    <t>Desarrollar una cultura organizacional de probidad, transparencia y rechazo a la corrupción.</t>
  </si>
  <si>
    <t>5.2</t>
  </si>
  <si>
    <t>Implementar mecanismos para lograr la adecuada gestión de la información de la Entidad.</t>
  </si>
  <si>
    <t>5.2.1</t>
  </si>
  <si>
    <t>Implementar un esquema de información y divulgación interna oportuno y efectivo.</t>
  </si>
  <si>
    <t>5.2.2</t>
  </si>
  <si>
    <t>Adelantar las acciones necesarias para contar con una plataforma tecnológica soporte, que optimice el funcionamiento de la Entidad.</t>
  </si>
  <si>
    <t>5.2.3</t>
  </si>
  <si>
    <t>Implementar los mecanismos para adaptar la información financiera de la Entidad, a los estándares internacionales de Contabilidad para el Sector Publico NICSP, a través de las etapas de diagnóstico, sensibilización, capacitación, implementación, seguimiento y monitoreo en la implementación de dichos estándares.</t>
  </si>
  <si>
    <t>5.3</t>
  </si>
  <si>
    <t>Realizar una gestión contractual que promueva el mejoramiento continuo del servicio de Transporte</t>
  </si>
  <si>
    <t>5.3.1</t>
  </si>
  <si>
    <t>Implementar mecanismos administrativos, de contratación y técnicos que le permitan a la Entidad responder de manera oportuna.</t>
  </si>
  <si>
    <t>5.3.2</t>
  </si>
  <si>
    <t>Mantener un esquema contractual de asignación de riesgos.</t>
  </si>
  <si>
    <t>5.3.3</t>
  </si>
  <si>
    <t>Diseñar y mantener un esquema de control para realizar seguimiento permanente a la gestión contractual de la Empresa (Administración de Concesiones).</t>
  </si>
  <si>
    <t>5.4</t>
  </si>
  <si>
    <t>Implementar un esquema de prevención del daño antijurídico y fortalecimiento de la defensa judicial</t>
  </si>
  <si>
    <t>5.4.1</t>
  </si>
  <si>
    <t>Formular y desarrollar una estrategia consolidada de defensa judicial.</t>
  </si>
  <si>
    <t>5.4.2</t>
  </si>
  <si>
    <t>Diseñar un esquema de seguimiento a las demandas en curso.</t>
  </si>
  <si>
    <t>5.5</t>
  </si>
  <si>
    <t xml:space="preserve">Desarrollar e implementar mecanismos que garanticen la participación de los usuarios en la formulación de las estrategias institucionales.
</t>
  </si>
  <si>
    <t>5.5.1</t>
  </si>
  <si>
    <t>Formular y desarrollar una estrategia de participación ciudadana en la toma de decisiones y mejoramiento de los procesos institucionales.</t>
  </si>
  <si>
    <t>PROGRAMACIÓN PORCENTUAL ESPERADA</t>
  </si>
  <si>
    <t>Compromiso</t>
  </si>
  <si>
    <t>Actividades</t>
  </si>
  <si>
    <t>Producto  y/o  Meta</t>
  </si>
  <si>
    <t>Proceso</t>
  </si>
  <si>
    <t>Objetivo Corporativo</t>
  </si>
  <si>
    <t>Objetivo Específico</t>
  </si>
  <si>
    <t>Estrategia</t>
  </si>
  <si>
    <t>Fecha de Inicio</t>
  </si>
  <si>
    <t>Responsable</t>
  </si>
  <si>
    <t>Brindar la asesoría jurídica que requiera la entidad para su correcta gestión.</t>
  </si>
  <si>
    <t>Elaboración del 100% de actos y providencias de segunda instancia en procesos disciplinarios de acuerdo a lo que se requiera</t>
  </si>
  <si>
    <t>Realizar el 100% de las actividades requeridas en el proceso de asesoría legal a los contratos de concesión</t>
  </si>
  <si>
    <t>Mínimo 2 sesiones mensuales del comité de conciliación</t>
  </si>
  <si>
    <t xml:space="preserve">100% de las actividades realizadas de acuerdo con la gestión requerida en la dependencia </t>
  </si>
  <si>
    <t>Julia Rey Bonilla
Subgerencia Jurídica</t>
  </si>
  <si>
    <t xml:space="preserve">100% de demandas contestadas en los tiempos previstos por la ley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</si>
  <si>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Realizar todas las actividades tendientes para la ejecución de una defensa jurídica técnica que permita disminuir los riesgos en el contingente judicial</t>
  </si>
  <si>
    <t>Elaboración, revisión y compilación del 100%  conceptos jurídicos que sean requeridos por la entidad o personas naturales o jurídicas de derecho público o privado</t>
  </si>
  <si>
    <t>Realizar el 100%  de la asesoría Jurídica que requiera la entidad para el normal desarrollo de sus actividades</t>
  </si>
  <si>
    <t>Desarrollo de las actividades tendientes a dar cumplimiento de los objetivos institucionales.</t>
  </si>
  <si>
    <t xml:space="preserve">No tiene asociado un indicador </t>
  </si>
  <si>
    <t>GJ1. Emisión de conceptos jurídicos para unificación de criterios de la Subgerencia Jurídica</t>
  </si>
  <si>
    <t>GJ2. Oportunidad de Defensa Judicial</t>
  </si>
  <si>
    <t>Fecha Final de Ejecución</t>
  </si>
  <si>
    <t>Presentación del  100% de demandas de reconvención cuando a ello hubiere lugar</t>
  </si>
  <si>
    <t>Apoyar y coordinar todas las actividades jurídicas y administrativas  necesarias para a gestión de la dependencia</t>
  </si>
  <si>
    <t>Seguimiento con corte a 31 de marzo de 2019</t>
  </si>
  <si>
    <t xml:space="preserve">Emisión de conceptos jurídicos con base en la normatividad legal aplicado al caso concreto puesto en consideración. </t>
  </si>
  <si>
    <t>Revisión oportuna de los proyectos de actos administrativos y actos administrativos de interés para la entidad.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</si>
  <si>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Elaboración y revisión jurídica del 100% de los  actos administrativos requeridos e interposición de recursos en actuaciones administrativas </t>
  </si>
  <si>
    <t>Realizar actividades de asesoría legal en la ejecución y apoyo a la supervisión de los contratos de concesión y proyectos especiales.</t>
  </si>
  <si>
    <t xml:space="preserve">Demandas contestadas de acuerdo con lineamientos de defensa judicial de Transmilenio S.A.     </t>
  </si>
  <si>
    <t xml:space="preserve">Demandas de reconvención presentadas  </t>
  </si>
  <si>
    <t>Atención oportuna a las peticiones y requerimientos allegados por las dependencias de la entidad y personas naturales y jurídicas.</t>
  </si>
  <si>
    <t>Actividades del comité de conciliación realizadas de acuerdo con los lineamientos jurídicos establecidos</t>
  </si>
  <si>
    <t>Programación Porcentual Esperado con corte  31/03/19</t>
  </si>
  <si>
    <t>Programación Porcentual Esperado con corte 30/06/19</t>
  </si>
  <si>
    <t>Programación Porcentual Esperado con corte 30/09/19</t>
  </si>
  <si>
    <t>Programación Porcentual Esperado con corte  31/12/19</t>
  </si>
  <si>
    <t>Gestión Jurídica</t>
  </si>
  <si>
    <t>Listado de Actividades Necesarias para el Logro del Producto</t>
  </si>
  <si>
    <t>Tramitar los requerimientos asignados al área en los que solicite asesoría jurídica</t>
  </si>
  <si>
    <t>Actualizar la base de conceptos jurídicos  emitidos por la Entidad cada vez que se requiera</t>
  </si>
  <si>
    <t>Revisión semestral de la pertinencia y vigencia  de las normas aplicables.</t>
  </si>
  <si>
    <t xml:space="preserve">Tramitar los requerimientos asignados al área </t>
  </si>
  <si>
    <t>Apoyar el seguimiento de la ejecución de las concesiones a través de la elaboración de actas mensuales del proceso de regularización a cada contrato de concesión</t>
  </si>
  <si>
    <t>Reunión Bimestral del Equipo de Defensa Judicial</t>
  </si>
  <si>
    <t xml:space="preserve">Socialización decisiones Judiciales como antecedentes de Defensa Judicial . </t>
  </si>
  <si>
    <t>Proyectar cuando proceda la Demanda de Reconvención.</t>
  </si>
  <si>
    <t xml:space="preserve">Elaboración Cronograma Anual de Sesiones Ordinarias del Comité </t>
  </si>
  <si>
    <t>Citar las sesiones de comité de conciliación de acuerdo con el cronograma establecido</t>
  </si>
  <si>
    <t>Adelantar el 100% de las actividades de gestión requeridas para la Subgerencia Jurídica y referentes a : Recepción y asignación de correspondencia, control trámites entes de control y seguimiento plan de acción, informes y planes de mejora</t>
  </si>
  <si>
    <t>4.3.</t>
  </si>
  <si>
    <t>4.3.1.</t>
  </si>
  <si>
    <t>Indicador - Cuadro de Mando Integral</t>
  </si>
  <si>
    <t>Indicador Plan de Acción</t>
  </si>
  <si>
    <t>(Número de Requerimientos de asesoría jurídica atendido / Número de requerimientos de asesoría jurídica solicitados)*100
Nota: Meta Constante</t>
  </si>
  <si>
    <t>{(Actualización de base de conceptos jurídicos efectuada /Actualización de base de conceptos jurídicos requerida)*0,5
+
(Revisión Semestral a normatividad aplicable/2)*0,5}
*
100</t>
  </si>
  <si>
    <t>{(Número de Proyectos de Decreto y Acuerdos Distritales Revisados / Número de Proyectos de Decreto y Acuerdos Distritales puestos a consideración de la entidad)*0,5
+
(Revisión Semestral a normatividad aplicable/2)*0,5}
*
100</t>
  </si>
  <si>
    <t>(Actos y providencias de segunda instancia en procesos disciplinarios sustanciados/actos y providencias de segunda instancia en procesos disciplinarios requeridos)*100
Nota: Meta Constante</t>
  </si>
  <si>
    <t>(Actas Mensuales de Regularización Elaboradas / Actas Mensuales de Regularización Requeridas)*100
Nota: Meta Constante</t>
  </si>
  <si>
    <t>{(Demandas contestadas según lineamientos de Defensa Judicial /Demandas recibidas)*0,6
+
(Reuniones Bimestrales del equipo de defensa judicial adelantadas / 6)*0,2
+
(Socializaciones de decisiones judiciales efectuadas/decisiones judiciales falladas)*0,2}
*
100
Nota: SI NO SE PRESENTAN LAS VARIABLES 1 Y 3, LA VARIABLE 2 TENDRÁ UNA PARTICIPACIÓN DEL 100%</t>
  </si>
  <si>
    <t>(Demandas de reconvención presentadas /Demandas de reconvención )*100</t>
  </si>
  <si>
    <t>{(Cronograma de sesiones elaborado /1)*0,2
+
(Sesiones citadas de comité de conciliación según cronograma/2)*0,5}
*
100</t>
  </si>
  <si>
    <t>(Actividades de gestión adelantadas /Actividades de gestión requeridas )*100
Nota: Meta Constante</t>
  </si>
  <si>
    <t>Ponderación en el Logro del Producto</t>
  </si>
  <si>
    <t xml:space="preserve">Del seguimiento realizado a los indicadores de la dependencia y la ejecución reportada se encuentra que: para el periodo comprendido entre enero a marzo de 2019, se elaboró y presentó el cronograma anual de sesiones del Comité, el cual se aprobó en sesión 245 del 21 de enero de 2019. Para una ejecución del 20%.       </t>
  </si>
  <si>
    <t>Del seguimiento realizado a los indicadores de la dependencia, se verificó que para el presente periodo no hubo actos ni providencias de segunda instancia.</t>
  </si>
  <si>
    <t>Perspectiva</t>
  </si>
  <si>
    <t>Objetivo Especifico</t>
  </si>
  <si>
    <t>Estrategias</t>
  </si>
  <si>
    <t>Dependencia Responsable</t>
  </si>
  <si>
    <t>Indicador</t>
  </si>
  <si>
    <t>Objetivo</t>
  </si>
  <si>
    <t>Meta</t>
  </si>
  <si>
    <t>Periodicidad</t>
  </si>
  <si>
    <t>Tipo</t>
  </si>
  <si>
    <t>Enero</t>
  </si>
  <si>
    <t>Febrero</t>
  </si>
  <si>
    <t>Marzo</t>
  </si>
  <si>
    <t>Fórmula</t>
  </si>
  <si>
    <t>Unidad de Medida</t>
  </si>
  <si>
    <t>Porcentaje de Cumplimiento Indicadores</t>
  </si>
  <si>
    <t>Porcentaje</t>
  </si>
  <si>
    <t>Trimestral</t>
  </si>
  <si>
    <t>Eficacia</t>
  </si>
  <si>
    <t>Ejecución 1 Trimestre 2019</t>
  </si>
  <si>
    <t>PROCESOS</t>
  </si>
  <si>
    <t>Emisión de conceptos jurídicos para unifcación de criterios de la Subgerencia Jurídica</t>
  </si>
  <si>
    <t xml:space="preserve">Medir la gestión de la Subgerencia  Jurídica en la emisión de conceptos  jurídicos </t>
  </si>
  <si>
    <t>El 100% de las solicitudes de conceptos jurídicos emitidos dentro de los términos de ley</t>
  </si>
  <si>
    <t>5.4.1
5.4.2</t>
  </si>
  <si>
    <t>Oportunidad de defensa Judicial</t>
  </si>
  <si>
    <t>Mantener el grado de eficiencia para cumplir con el tiempo interpuesto por ley para la contestación de demandas.</t>
  </si>
  <si>
    <t>Lograr que el 100% de las demandas sean contestados en los plazos máximos establecidos por ley</t>
  </si>
  <si>
    <t>Eficiencia</t>
  </si>
  <si>
    <t xml:space="preserve">Dimensión MIPG </t>
  </si>
  <si>
    <t>Subgerencia Jurídica</t>
  </si>
  <si>
    <t>Gestión de valores para resultados</t>
  </si>
  <si>
    <t>(Emisión de conceptos jurídicos dentro de términos / Cantidad de solicitudes de conceptos jurídicos) * 100</t>
  </si>
  <si>
    <t>(Demandas contestadas en el trimestre dentro del término que señala la Ley / Demandas notificadas con vencimiento de términos para contestación en el trimestre) * 100</t>
  </si>
  <si>
    <t>Del seguimiento realizado se evidencia que no se reportan avances para este periodo referente a la revisión de las norma, las cuales se realizan en junio y en diciembre.</t>
  </si>
  <si>
    <t>Porcentaje de Cumplimiento Indicador Plan de Acción</t>
  </si>
  <si>
    <t>Del seguimiento realizado a los indicadores de la dependencia y la ejecución reportada se encuentra que: para el periodo comprendido entre enero a marzo de 2019, se elaboraron 57 actas de regularización para las concesiones de Fase I, II Y III y el SIRCI, es decir 19 contratos de concesión. Para una ejecución del 100%.</t>
  </si>
  <si>
    <t>Del seguimiento realizado a los indicadores de la dependencia y la ejecución reportada se encuentra que: para el periodo comprendido entre enero a marzo de 2019, se presentó una demanda de reconvención el 18 de marzo de 2019 dentro del proceso No. 15533. Para una ejecución del 100%.</t>
  </si>
  <si>
    <t xml:space="preserve">Del seguimiento realizado a los indicadores de la dependencia y la ejecución reportada se encuentra que: para el periodo comprendido entre enero a marzo de 2019, se actualizó la base de conceptos con las 19 solicitudes recibidas por la dependencia junto con la respuesta emitida. Para una ejecución del 50%  </t>
  </si>
  <si>
    <t>Del seguimiento realizado a los indicadores de la dependencia y la ejecución reportada se encuentra que: para el periodo comprendido entre enero a marzo de 2019, Se recibieron  y resolvieron 19 solicitudes de conceptos. Para una ejecución del 100%.</t>
  </si>
  <si>
    <t>N.A</t>
  </si>
  <si>
    <t>Del seguimiento realizado a los indicadores de la dependencia y la ejecución reportada se encuentra que: para el periodo comprendido entre enero a marzo de 2019, se contestaron 64 demandas (tutelas y demandas). Para un cumplimiento del 60%. 
La información reportada en el seguimiento en el Plan de Acción difiere de las evidencias toda vez que se contestaron 64 demanda y no 79.</t>
  </si>
  <si>
    <t xml:space="preserve">Del seguimiento realizado a los indicadores de la dependencia y la ejecución reportada se encuentra que: para el periodo comprendido entre enero a marzo de 2019, se contestaron 64 demandas (tutelas y demandas). Para un cumplimiento del 100%. </t>
  </si>
  <si>
    <t>Del seguimiento realizado a los indicadores de la dependencia y la ejecución reportada se encuentra que: para el periodo comprendido entre enero a marzo de 2019, se presentaron 7 solicitudes de revisión de proyectos (6 de Acuerdos del Concejo y 1 de ley), para las cuales  se emitieron 7 análisis de los proyectos respectivos. Para un cumplimiento del 50%.</t>
  </si>
  <si>
    <t xml:space="preserve">Del seguimiento realizado a los indicadores de la dependencia y la ejecución reportada se encuentra que: para el periodo comprendido entre enero a marzo de 2019, el 11/02/19 se realizó la reunión sobre  tema de informe OCI-2018-084 con radicado 2019IE78 y del formato “R-CI-011 Plan de Mejoramiento” con el equipo de Defensa Judicial. Para una ejecución del 20%.                                                        </t>
  </si>
  <si>
    <t>Del seguimiento realizado a los indicadores de la dependencia y la ejecución reportada se encuentra que: para el periodo comprendido entre enero a marzo de 2019 se realizaron 11 socializaciones de los fallos judiciales. Para un cumplimiento del 20%.
La información reportada en el seguimiento en el Plan de Acción difiere de las evidencias toda vez que se socializaron 11 decisiones judiciales y no 8.</t>
  </si>
  <si>
    <t>Del seguimiento realizado a los indicadores de la dependencia y la ejecución reportada se encuentra que: para el periodo comprendido entre enero a marzo de 2019, se llevó a cabó el 100% de las actividades requeridas entre ellas: proyección y consolidación del plan de acción,  participación Comité MIPG, asignación y control de correspondencia, coordinación y consolidación  respuesta entes de control. 
Para una ejecución del 100%</t>
  </si>
  <si>
    <t>Relación con el Plan Estratégico
(Acuerdo 4 de 2015)</t>
  </si>
  <si>
    <t>Del seguimiento realizado a los indicadores de la dependencia y la ejecución reportada se encuentra que: para el periodo comprendido entre enero a marzo de 2019, se realizaron 5 citaciones a sesiones ordinarias de conformidad con el cronograma, para una ejecución del 80% proyectado para el trimestre.</t>
  </si>
  <si>
    <t>PORCENTAJE TOTAL DE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</si>
</sst>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7" formatCode="_(&quot;$&quot;\ * #,##0.00_);_(&quot;$&quot;\ * \(#,##0.00\);_(&quot;$&quot;\ * &quot;-&quot;??_);_(@_)"/>
    <numFmt numFmtId="168" formatCode="_ &quot;$&quot;\ * #,##0.00_ ;_ &quot;$&quot;\ * \-#,##0.00_ ;_ &quot;$&quot;\ * &quot;-&quot;??_ ;_ @_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26"/>
      <color theme="1"/>
      <name val="Calibri"/>
      <family val="2"/>
      <scheme val="minor"/>
    </font>
    <font>
      <b/>
      <sz val="20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</font>
    <font>
      <sz val="9"/>
      <color theme="1"/>
      <name val="Cambria"/>
      <family val="1"/>
    </font>
    <font>
      <b/>
      <sz val="9"/>
      <color theme="1"/>
      <name val="Cambria"/>
      <family val="1"/>
    </font>
    <font>
      <sz val="9"/>
      <name val="Cambria"/>
      <family val="1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5F1BF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66">
    <xf numFmtId="0" fontId="0" fillId="0" borderId="0"/>
    <xf numFmtId="167" fontId="1" fillId="0" borderId="0" applyFont="0" applyFill="0" applyBorder="0" applyAlignment="0" applyProtection="0"/>
    <xf numFmtId="0" fontId="2" fillId="0" borderId="0"/>
    <xf numFmtId="168" fontId="3" fillId="0" borderId="0" applyFont="0" applyFill="0" applyBorder="0" applyAlignment="0" applyProtection="0"/>
    <xf numFmtId="0" fontId="3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6" fillId="6" borderId="0" applyNumberFormat="0" applyBorder="0" applyAlignment="0" applyProtection="0"/>
    <xf numFmtId="0" fontId="7" fillId="18" borderId="3" applyNumberFormat="0" applyAlignment="0" applyProtection="0"/>
    <xf numFmtId="0" fontId="8" fillId="19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3" borderId="0" applyNumberFormat="0" applyBorder="0" applyAlignment="0" applyProtection="0"/>
    <xf numFmtId="0" fontId="11" fillId="9" borderId="3" applyNumberFormat="0" applyAlignment="0" applyProtection="0"/>
    <xf numFmtId="0" fontId="12" fillId="5" borderId="0" applyNumberFormat="0" applyBorder="0" applyAlignment="0" applyProtection="0"/>
    <xf numFmtId="0" fontId="13" fillId="24" borderId="0" applyNumberFormat="0" applyBorder="0" applyAlignment="0" applyProtection="0"/>
    <xf numFmtId="0" fontId="3" fillId="0" borderId="0"/>
    <xf numFmtId="0" fontId="3" fillId="25" borderId="6" applyNumberFormat="0" applyFont="0" applyAlignment="0" applyProtection="0"/>
    <xf numFmtId="0" fontId="14" fillId="1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0" fillId="0" borderId="10" applyNumberFormat="0" applyFill="0" applyAlignment="0" applyProtection="0"/>
    <xf numFmtId="0" fontId="20" fillId="0" borderId="11" applyNumberFormat="0" applyFill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27" borderId="0" applyNumberFormat="0" applyBorder="0" applyProtection="0">
      <alignment horizontal="center" vertical="center"/>
    </xf>
    <xf numFmtId="49" fontId="22" fillId="0" borderId="0" applyFill="0" applyBorder="0" applyProtection="0">
      <alignment horizontal="left" vertical="center"/>
    </xf>
    <xf numFmtId="3" fontId="22" fillId="0" borderId="0" applyFill="0" applyBorder="0" applyProtection="0">
      <alignment horizontal="right" vertical="center"/>
    </xf>
    <xf numFmtId="0" fontId="23" fillId="0" borderId="0"/>
    <xf numFmtId="165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18" borderId="16" applyNumberFormat="0" applyAlignment="0" applyProtection="0"/>
    <xf numFmtId="0" fontId="11" fillId="9" borderId="16" applyNumberFormat="0" applyAlignment="0" applyProtection="0"/>
    <xf numFmtId="0" fontId="3" fillId="25" borderId="17" applyNumberFormat="0" applyFont="0" applyAlignment="0" applyProtection="0"/>
    <xf numFmtId="0" fontId="14" fillId="18" borderId="18" applyNumberFormat="0" applyAlignment="0" applyProtection="0"/>
    <xf numFmtId="0" fontId="20" fillId="0" borderId="19" applyNumberFormat="0" applyFill="0" applyAlignment="0" applyProtection="0"/>
    <xf numFmtId="43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3">
    <xf numFmtId="0" fontId="0" fillId="0" borderId="0" xfId="0"/>
    <xf numFmtId="0" fontId="26" fillId="3" borderId="0" xfId="0" applyFont="1" applyFill="1" applyAlignment="1"/>
    <xf numFmtId="0" fontId="27" fillId="3" borderId="0" xfId="0" applyFont="1" applyFill="1"/>
    <xf numFmtId="0" fontId="27" fillId="3" borderId="0" xfId="0" applyFont="1" applyFill="1" applyAlignment="1">
      <alignment vertical="top" wrapText="1"/>
    </xf>
    <xf numFmtId="0" fontId="27" fillId="3" borderId="0" xfId="0" applyFont="1" applyFill="1" applyAlignment="1"/>
    <xf numFmtId="0" fontId="27" fillId="28" borderId="1" xfId="0" applyFont="1" applyFill="1" applyBorder="1" applyAlignment="1">
      <alignment horizontal="center" vertical="top"/>
    </xf>
    <xf numFmtId="0" fontId="27" fillId="28" borderId="24" xfId="0" applyFont="1" applyFill="1" applyBorder="1" applyAlignment="1">
      <alignment horizontal="justify" vertical="top" wrapText="1"/>
    </xf>
    <xf numFmtId="0" fontId="29" fillId="3" borderId="0" xfId="0" applyFont="1" applyFill="1" applyAlignment="1">
      <alignment vertical="top" wrapText="1"/>
    </xf>
    <xf numFmtId="0" fontId="27" fillId="3" borderId="0" xfId="0" applyFont="1" applyFill="1" applyAlignment="1">
      <alignment vertical="top"/>
    </xf>
    <xf numFmtId="0" fontId="27" fillId="28" borderId="15" xfId="0" applyFont="1" applyFill="1" applyBorder="1" applyAlignment="1">
      <alignment horizontal="center" vertical="top"/>
    </xf>
    <xf numFmtId="0" fontId="27" fillId="28" borderId="28" xfId="0" applyFont="1" applyFill="1" applyBorder="1" applyAlignment="1">
      <alignment horizontal="justify" vertical="top" wrapText="1"/>
    </xf>
    <xf numFmtId="0" fontId="27" fillId="28" borderId="15" xfId="0" applyFont="1" applyFill="1" applyBorder="1" applyAlignment="1">
      <alignment horizontal="center" vertical="center"/>
    </xf>
    <xf numFmtId="0" fontId="29" fillId="3" borderId="0" xfId="0" applyFont="1" applyFill="1" applyAlignment="1">
      <alignment vertical="center" wrapText="1"/>
    </xf>
    <xf numFmtId="0" fontId="27" fillId="28" borderId="31" xfId="0" applyFont="1" applyFill="1" applyBorder="1" applyAlignment="1">
      <alignment horizontal="center" vertical="center"/>
    </xf>
    <xf numFmtId="0" fontId="27" fillId="28" borderId="35" xfId="0" applyFont="1" applyFill="1" applyBorder="1" applyAlignment="1">
      <alignment horizontal="justify" vertical="top" wrapText="1"/>
    </xf>
    <xf numFmtId="0" fontId="29" fillId="29" borderId="22" xfId="0" applyFont="1" applyFill="1" applyBorder="1" applyAlignment="1">
      <alignment horizontal="center" vertical="center" wrapText="1"/>
    </xf>
    <xf numFmtId="0" fontId="27" fillId="29" borderId="2" xfId="0" applyFont="1" applyFill="1" applyBorder="1" applyAlignment="1">
      <alignment horizontal="justify" vertical="center" wrapText="1"/>
    </xf>
    <xf numFmtId="0" fontId="27" fillId="29" borderId="1" xfId="0" applyFont="1" applyFill="1" applyBorder="1" applyAlignment="1">
      <alignment horizontal="center" vertical="center"/>
    </xf>
    <xf numFmtId="0" fontId="27" fillId="29" borderId="24" xfId="0" applyFont="1" applyFill="1" applyBorder="1" applyAlignment="1">
      <alignment horizontal="justify" vertical="center" wrapText="1"/>
    </xf>
    <xf numFmtId="0" fontId="27" fillId="29" borderId="15" xfId="0" applyFont="1" applyFill="1" applyBorder="1" applyAlignment="1">
      <alignment horizontal="center" vertical="center"/>
    </xf>
    <xf numFmtId="0" fontId="27" fillId="29" borderId="28" xfId="0" applyFont="1" applyFill="1" applyBorder="1" applyAlignment="1">
      <alignment horizontal="justify" vertical="top" wrapText="1"/>
    </xf>
    <xf numFmtId="0" fontId="29" fillId="29" borderId="38" xfId="0" applyFont="1" applyFill="1" applyBorder="1" applyAlignment="1">
      <alignment horizontal="center" vertical="center" wrapText="1"/>
    </xf>
    <xf numFmtId="0" fontId="27" fillId="29" borderId="30" xfId="0" applyFont="1" applyFill="1" applyBorder="1" applyAlignment="1">
      <alignment horizontal="justify" vertical="top" wrapText="1"/>
    </xf>
    <xf numFmtId="0" fontId="27" fillId="29" borderId="37" xfId="0" applyFont="1" applyFill="1" applyBorder="1" applyAlignment="1">
      <alignment horizontal="center" vertical="center"/>
    </xf>
    <xf numFmtId="0" fontId="27" fillId="29" borderId="39" xfId="0" applyFont="1" applyFill="1" applyBorder="1" applyAlignment="1">
      <alignment horizontal="justify" vertical="top" wrapText="1"/>
    </xf>
    <xf numFmtId="0" fontId="27" fillId="30" borderId="1" xfId="0" applyFont="1" applyFill="1" applyBorder="1" applyAlignment="1">
      <alignment horizontal="center" vertical="center"/>
    </xf>
    <xf numFmtId="0" fontId="27" fillId="30" borderId="24" xfId="0" applyFont="1" applyFill="1" applyBorder="1" applyAlignment="1">
      <alignment horizontal="justify" vertical="top" wrapText="1"/>
    </xf>
    <xf numFmtId="0" fontId="27" fillId="30" borderId="15" xfId="0" applyFont="1" applyFill="1" applyBorder="1" applyAlignment="1">
      <alignment horizontal="center" vertical="center"/>
    </xf>
    <xf numFmtId="0" fontId="27" fillId="30" borderId="28" xfId="0" applyFont="1" applyFill="1" applyBorder="1" applyAlignment="1">
      <alignment horizontal="justify" vertical="top" wrapText="1"/>
    </xf>
    <xf numFmtId="0" fontId="27" fillId="30" borderId="37" xfId="0" applyFont="1" applyFill="1" applyBorder="1" applyAlignment="1">
      <alignment horizontal="center" vertical="center"/>
    </xf>
    <xf numFmtId="0" fontId="27" fillId="30" borderId="39" xfId="0" applyFont="1" applyFill="1" applyBorder="1" applyAlignment="1">
      <alignment horizontal="justify" vertical="top" wrapText="1"/>
    </xf>
    <xf numFmtId="0" fontId="27" fillId="31" borderId="1" xfId="0" applyFont="1" applyFill="1" applyBorder="1" applyAlignment="1">
      <alignment horizontal="center" vertical="center"/>
    </xf>
    <xf numFmtId="0" fontId="27" fillId="31" borderId="24" xfId="0" applyFont="1" applyFill="1" applyBorder="1" applyAlignment="1">
      <alignment horizontal="justify" vertical="top" wrapText="1"/>
    </xf>
    <xf numFmtId="0" fontId="27" fillId="31" borderId="15" xfId="0" applyFont="1" applyFill="1" applyBorder="1" applyAlignment="1">
      <alignment horizontal="center" vertical="center"/>
    </xf>
    <xf numFmtId="0" fontId="27" fillId="31" borderId="28" xfId="0" applyFont="1" applyFill="1" applyBorder="1" applyAlignment="1">
      <alignment horizontal="justify" vertical="top" wrapText="1"/>
    </xf>
    <xf numFmtId="0" fontId="29" fillId="31" borderId="26" xfId="0" applyFont="1" applyFill="1" applyBorder="1" applyAlignment="1">
      <alignment horizontal="center" vertical="center" wrapText="1"/>
    </xf>
    <xf numFmtId="0" fontId="27" fillId="31" borderId="36" xfId="0" applyFont="1" applyFill="1" applyBorder="1" applyAlignment="1">
      <alignment horizontal="justify" vertical="top" wrapText="1"/>
    </xf>
    <xf numFmtId="0" fontId="29" fillId="31" borderId="38" xfId="0" applyFont="1" applyFill="1" applyBorder="1" applyAlignment="1">
      <alignment horizontal="center" vertical="center" wrapText="1"/>
    </xf>
    <xf numFmtId="0" fontId="27" fillId="31" borderId="30" xfId="0" applyFont="1" applyFill="1" applyBorder="1" applyAlignment="1">
      <alignment horizontal="justify" vertical="center" wrapText="1"/>
    </xf>
    <xf numFmtId="0" fontId="27" fillId="31" borderId="37" xfId="0" applyFont="1" applyFill="1" applyBorder="1" applyAlignment="1">
      <alignment horizontal="center" vertical="center"/>
    </xf>
    <xf numFmtId="0" fontId="27" fillId="31" borderId="39" xfId="0" applyFont="1" applyFill="1" applyBorder="1" applyAlignment="1">
      <alignment horizontal="justify" vertical="top" wrapText="1"/>
    </xf>
    <xf numFmtId="0" fontId="27" fillId="32" borderId="1" xfId="0" applyFont="1" applyFill="1" applyBorder="1" applyAlignment="1">
      <alignment horizontal="center" vertical="center"/>
    </xf>
    <xf numFmtId="0" fontId="27" fillId="32" borderId="24" xfId="0" applyFont="1" applyFill="1" applyBorder="1" applyAlignment="1">
      <alignment horizontal="justify" vertical="top" wrapText="1"/>
    </xf>
    <xf numFmtId="0" fontId="27" fillId="32" borderId="15" xfId="0" applyFont="1" applyFill="1" applyBorder="1" applyAlignment="1">
      <alignment horizontal="center" vertical="center"/>
    </xf>
    <xf numFmtId="0" fontId="27" fillId="32" borderId="28" xfId="0" applyFont="1" applyFill="1" applyBorder="1" applyAlignment="1">
      <alignment horizontal="justify" vertical="top" wrapText="1"/>
    </xf>
    <xf numFmtId="0" fontId="29" fillId="32" borderId="33" xfId="0" applyFont="1" applyFill="1" applyBorder="1" applyAlignment="1">
      <alignment horizontal="center" vertical="center"/>
    </xf>
    <xf numFmtId="0" fontId="27" fillId="32" borderId="21" xfId="0" applyFont="1" applyFill="1" applyBorder="1" applyAlignment="1">
      <alignment horizontal="justify" vertical="justify" wrapText="1"/>
    </xf>
    <xf numFmtId="0" fontId="27" fillId="32" borderId="31" xfId="0" applyFont="1" applyFill="1" applyBorder="1" applyAlignment="1">
      <alignment horizontal="center" vertical="center"/>
    </xf>
    <xf numFmtId="0" fontId="27" fillId="32" borderId="35" xfId="0" applyFont="1" applyFill="1" applyBorder="1" applyAlignment="1">
      <alignment horizontal="justify" vertical="top" wrapText="1"/>
    </xf>
    <xf numFmtId="0" fontId="27" fillId="3" borderId="0" xfId="0" applyFont="1" applyFill="1" applyAlignment="1">
      <alignment horizontal="justify"/>
    </xf>
    <xf numFmtId="0" fontId="30" fillId="3" borderId="0" xfId="0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vertical="center"/>
      <protection locked="0"/>
    </xf>
    <xf numFmtId="0" fontId="32" fillId="0" borderId="20" xfId="0" applyFont="1" applyFill="1" applyBorder="1" applyAlignment="1" applyProtection="1">
      <alignment horizontal="center" vertical="center" wrapText="1"/>
    </xf>
    <xf numFmtId="0" fontId="31" fillId="3" borderId="0" xfId="0" applyFont="1" applyFill="1" applyBorder="1" applyAlignment="1" applyProtection="1">
      <alignment horizontal="justify" vertical="center" wrapText="1"/>
      <protection locked="0"/>
    </xf>
    <xf numFmtId="0" fontId="30" fillId="3" borderId="0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justify" vertical="center"/>
    </xf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justify"/>
    </xf>
    <xf numFmtId="0" fontId="31" fillId="2" borderId="44" xfId="0" applyFont="1" applyFill="1" applyBorder="1" applyAlignment="1" applyProtection="1">
      <alignment horizontal="center" vertical="center" wrapText="1"/>
      <protection locked="0"/>
    </xf>
    <xf numFmtId="0" fontId="31" fillId="2" borderId="46" xfId="0" applyFont="1" applyFill="1" applyBorder="1" applyAlignment="1" applyProtection="1">
      <alignment horizontal="center" vertical="center" wrapText="1"/>
      <protection locked="0"/>
    </xf>
    <xf numFmtId="0" fontId="31" fillId="2" borderId="47" xfId="0" applyFont="1" applyFill="1" applyBorder="1" applyAlignment="1" applyProtection="1">
      <alignment horizontal="center" vertical="center" wrapText="1"/>
      <protection locked="0"/>
    </xf>
    <xf numFmtId="0" fontId="31" fillId="2" borderId="48" xfId="0" applyFont="1" applyFill="1" applyBorder="1" applyAlignment="1" applyProtection="1">
      <alignment horizontal="center" vertical="center" wrapText="1"/>
      <protection locked="0"/>
    </xf>
    <xf numFmtId="0" fontId="31" fillId="2" borderId="44" xfId="0" applyFont="1" applyFill="1" applyBorder="1" applyAlignment="1" applyProtection="1">
      <alignment horizontal="center" vertical="center"/>
      <protection locked="0"/>
    </xf>
    <xf numFmtId="0" fontId="32" fillId="0" borderId="51" xfId="0" applyFont="1" applyFill="1" applyBorder="1" applyAlignment="1" applyProtection="1">
      <alignment horizontal="center" vertical="center" wrapText="1"/>
    </xf>
    <xf numFmtId="9" fontId="32" fillId="0" borderId="35" xfId="65" applyFont="1" applyFill="1" applyBorder="1" applyAlignment="1">
      <alignment horizontal="center" vertical="center"/>
    </xf>
    <xf numFmtId="0" fontId="32" fillId="0" borderId="42" xfId="0" applyFont="1" applyFill="1" applyBorder="1" applyAlignment="1" applyProtection="1">
      <alignment horizontal="center" vertical="center" wrapText="1"/>
    </xf>
    <xf numFmtId="0" fontId="30" fillId="0" borderId="20" xfId="0" applyFont="1" applyFill="1" applyBorder="1" applyAlignment="1">
      <alignment horizontal="justify" vertical="center" wrapText="1"/>
    </xf>
    <xf numFmtId="0" fontId="30" fillId="3" borderId="40" xfId="37" applyFont="1" applyFill="1" applyBorder="1" applyAlignment="1" applyProtection="1">
      <alignment horizontal="justify" vertical="center" wrapText="1"/>
    </xf>
    <xf numFmtId="0" fontId="30" fillId="3" borderId="26" xfId="37" applyFont="1" applyFill="1" applyBorder="1" applyAlignment="1" applyProtection="1">
      <alignment horizontal="justify" vertical="center" wrapText="1"/>
    </xf>
    <xf numFmtId="9" fontId="32" fillId="0" borderId="28" xfId="65" applyFont="1" applyFill="1" applyBorder="1" applyAlignment="1">
      <alignment horizontal="center" vertical="center"/>
    </xf>
    <xf numFmtId="0" fontId="30" fillId="0" borderId="51" xfId="0" applyFont="1" applyFill="1" applyBorder="1" applyAlignment="1">
      <alignment horizontal="justify" vertical="center" wrapText="1"/>
    </xf>
    <xf numFmtId="0" fontId="37" fillId="2" borderId="52" xfId="37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/>
    <xf numFmtId="0" fontId="3" fillId="0" borderId="0" xfId="37" applyFill="1" applyBorder="1"/>
    <xf numFmtId="9" fontId="38" fillId="0" borderId="0" xfId="37" applyNumberFormat="1" applyFont="1" applyFill="1" applyBorder="1" applyAlignment="1" applyProtection="1">
      <alignment horizontal="center" vertical="center" wrapText="1"/>
    </xf>
    <xf numFmtId="0" fontId="30" fillId="3" borderId="13" xfId="37" applyFont="1" applyFill="1" applyBorder="1" applyAlignment="1">
      <alignment horizontal="justify" vertical="center" wrapText="1"/>
    </xf>
    <xf numFmtId="0" fontId="32" fillId="0" borderId="57" xfId="0" applyFont="1" applyFill="1" applyBorder="1" applyAlignment="1" applyProtection="1">
      <alignment horizontal="center" vertical="center" wrapText="1"/>
    </xf>
    <xf numFmtId="0" fontId="30" fillId="0" borderId="31" xfId="0" applyFont="1" applyFill="1" applyBorder="1" applyAlignment="1" applyProtection="1">
      <alignment horizontal="justify" vertical="center" wrapText="1"/>
    </xf>
    <xf numFmtId="0" fontId="30" fillId="3" borderId="51" xfId="37" applyFont="1" applyFill="1" applyBorder="1" applyAlignment="1" applyProtection="1">
      <alignment horizontal="justify" vertical="center" wrapText="1"/>
    </xf>
    <xf numFmtId="0" fontId="31" fillId="2" borderId="58" xfId="0" applyFont="1" applyFill="1" applyBorder="1" applyAlignment="1" applyProtection="1">
      <alignment horizontal="center" vertical="center" wrapText="1"/>
      <protection locked="0"/>
    </xf>
    <xf numFmtId="0" fontId="32" fillId="0" borderId="13" xfId="0" applyFont="1" applyFill="1" applyBorder="1" applyAlignment="1" applyProtection="1">
      <alignment horizontal="center" vertical="center" wrapText="1"/>
    </xf>
    <xf numFmtId="0" fontId="30" fillId="0" borderId="57" xfId="37" applyFont="1" applyFill="1" applyBorder="1" applyAlignment="1" applyProtection="1">
      <alignment horizontal="justify" vertical="center" wrapText="1"/>
    </xf>
    <xf numFmtId="0" fontId="30" fillId="0" borderId="13" xfId="37" applyFont="1" applyFill="1" applyBorder="1" applyAlignment="1" applyProtection="1">
      <alignment horizontal="justify" vertical="center" wrapText="1"/>
    </xf>
    <xf numFmtId="9" fontId="32" fillId="0" borderId="13" xfId="37" applyNumberFormat="1" applyFont="1" applyFill="1" applyBorder="1" applyAlignment="1" applyProtection="1">
      <alignment horizontal="center" vertical="center" wrapText="1"/>
    </xf>
    <xf numFmtId="14" fontId="36" fillId="0" borderId="40" xfId="37" applyNumberFormat="1" applyFont="1" applyFill="1" applyBorder="1" applyAlignment="1">
      <alignment horizontal="center" vertical="center" wrapText="1"/>
    </xf>
    <xf numFmtId="0" fontId="30" fillId="0" borderId="20" xfId="37" applyFont="1" applyFill="1" applyBorder="1" applyAlignment="1" applyProtection="1">
      <alignment horizontal="justify" vertical="center" wrapText="1"/>
    </xf>
    <xf numFmtId="9" fontId="32" fillId="0" borderId="40" xfId="37" applyNumberFormat="1" applyFont="1" applyFill="1" applyBorder="1" applyAlignment="1" applyProtection="1">
      <alignment horizontal="center" vertical="center" wrapText="1"/>
    </xf>
    <xf numFmtId="0" fontId="30" fillId="0" borderId="40" xfId="37" applyFont="1" applyFill="1" applyBorder="1" applyAlignment="1" applyProtection="1">
      <alignment horizontal="justify" vertical="center" wrapText="1"/>
    </xf>
    <xf numFmtId="0" fontId="30" fillId="0" borderId="51" xfId="37" applyFont="1" applyFill="1" applyBorder="1" applyAlignment="1" applyProtection="1">
      <alignment horizontal="justify" vertical="center" wrapText="1"/>
    </xf>
    <xf numFmtId="9" fontId="32" fillId="0" borderId="51" xfId="37" applyNumberFormat="1" applyFont="1" applyFill="1" applyBorder="1" applyAlignment="1" applyProtection="1">
      <alignment horizontal="center" vertical="center" wrapText="1"/>
    </xf>
    <xf numFmtId="14" fontId="36" fillId="0" borderId="51" xfId="37" applyNumberFormat="1" applyFont="1" applyFill="1" applyBorder="1" applyAlignment="1">
      <alignment horizontal="center" vertical="center" wrapText="1"/>
    </xf>
    <xf numFmtId="0" fontId="32" fillId="0" borderId="36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9" fontId="31" fillId="3" borderId="41" xfId="37" applyNumberFormat="1" applyFont="1" applyFill="1" applyBorder="1" applyAlignment="1">
      <alignment horizontal="center" vertical="center"/>
    </xf>
    <xf numFmtId="9" fontId="31" fillId="3" borderId="20" xfId="37" applyNumberFormat="1" applyFont="1" applyFill="1" applyBorder="1" applyAlignment="1">
      <alignment horizontal="center" vertical="center"/>
    </xf>
    <xf numFmtId="9" fontId="39" fillId="3" borderId="20" xfId="37" applyNumberFormat="1" applyFont="1" applyFill="1" applyBorder="1" applyAlignment="1">
      <alignment horizontal="center" vertical="center"/>
    </xf>
    <xf numFmtId="9" fontId="31" fillId="3" borderId="40" xfId="37" applyNumberFormat="1" applyFont="1" applyFill="1" applyBorder="1" applyAlignment="1">
      <alignment horizontal="center" vertical="center"/>
    </xf>
    <xf numFmtId="9" fontId="31" fillId="0" borderId="0" xfId="37" applyNumberFormat="1" applyFont="1" applyFill="1" applyBorder="1" applyAlignment="1">
      <alignment horizontal="center" vertical="center"/>
    </xf>
    <xf numFmtId="10" fontId="30" fillId="0" borderId="0" xfId="37" applyNumberFormat="1" applyFont="1" applyFill="1" applyBorder="1" applyAlignment="1">
      <alignment horizontal="center" vertical="center" wrapText="1"/>
    </xf>
    <xf numFmtId="9" fontId="39" fillId="0" borderId="51" xfId="37" applyNumberFormat="1" applyFont="1" applyFill="1" applyBorder="1" applyAlignment="1" applyProtection="1">
      <alignment horizontal="center" vertical="center" wrapText="1"/>
    </xf>
    <xf numFmtId="0" fontId="31" fillId="3" borderId="59" xfId="0" applyFont="1" applyFill="1" applyBorder="1" applyAlignment="1" applyProtection="1">
      <alignment horizontal="center" vertical="center"/>
      <protection locked="0"/>
    </xf>
    <xf numFmtId="0" fontId="37" fillId="2" borderId="60" xfId="37" applyFont="1" applyFill="1" applyBorder="1" applyAlignment="1" applyProtection="1">
      <alignment horizontal="center" vertical="center" wrapText="1"/>
      <protection locked="0"/>
    </xf>
    <xf numFmtId="0" fontId="30" fillId="0" borderId="51" xfId="37" applyFont="1" applyFill="1" applyBorder="1" applyAlignment="1">
      <alignment horizontal="center" vertical="center"/>
    </xf>
    <xf numFmtId="0" fontId="32" fillId="0" borderId="41" xfId="0" applyFont="1" applyFill="1" applyBorder="1" applyAlignment="1">
      <alignment horizontal="justify" vertical="center" wrapText="1"/>
    </xf>
    <xf numFmtId="0" fontId="32" fillId="0" borderId="20" xfId="0" applyFont="1" applyFill="1" applyBorder="1" applyAlignment="1">
      <alignment horizontal="justify" vertical="center" wrapText="1"/>
    </xf>
    <xf numFmtId="9" fontId="32" fillId="0" borderId="24" xfId="65" applyFont="1" applyFill="1" applyBorder="1" applyAlignment="1">
      <alignment horizontal="center" vertical="center"/>
    </xf>
    <xf numFmtId="9" fontId="30" fillId="0" borderId="0" xfId="65" applyFont="1" applyBorder="1" applyAlignment="1">
      <alignment vertical="center"/>
    </xf>
    <xf numFmtId="9" fontId="30" fillId="0" borderId="0" xfId="65" applyFont="1" applyBorder="1" applyAlignment="1">
      <alignment horizontal="center" vertical="center" wrapText="1"/>
    </xf>
    <xf numFmtId="0" fontId="31" fillId="31" borderId="63" xfId="0" applyFont="1" applyFill="1" applyBorder="1" applyAlignment="1" applyProtection="1">
      <alignment horizontal="center" vertical="center" wrapText="1"/>
      <protection locked="0"/>
    </xf>
    <xf numFmtId="0" fontId="31" fillId="31" borderId="52" xfId="0" applyFont="1" applyFill="1" applyBorder="1" applyAlignment="1" applyProtection="1">
      <alignment horizontal="center" vertical="center" wrapText="1"/>
      <protection locked="0"/>
    </xf>
    <xf numFmtId="0" fontId="31" fillId="31" borderId="52" xfId="0" applyFont="1" applyFill="1" applyBorder="1" applyAlignment="1" applyProtection="1">
      <alignment horizontal="center" vertical="center"/>
      <protection locked="0"/>
    </xf>
    <xf numFmtId="0" fontId="31" fillId="31" borderId="46" xfId="0" applyFont="1" applyFill="1" applyBorder="1" applyAlignment="1" applyProtection="1">
      <alignment horizontal="center" vertical="center" wrapText="1"/>
      <protection locked="0"/>
    </xf>
    <xf numFmtId="9" fontId="32" fillId="0" borderId="40" xfId="37" applyNumberFormat="1" applyFont="1" applyFill="1" applyBorder="1" applyAlignment="1" applyProtection="1">
      <alignment horizontal="center" vertical="center" wrapText="1"/>
    </xf>
    <xf numFmtId="9" fontId="3" fillId="0" borderId="0" xfId="37" applyNumberFormat="1" applyFill="1" applyBorder="1"/>
    <xf numFmtId="2" fontId="30" fillId="0" borderId="0" xfId="0" applyNumberFormat="1" applyFont="1"/>
    <xf numFmtId="9" fontId="30" fillId="0" borderId="0" xfId="65" applyFont="1"/>
    <xf numFmtId="0" fontId="34" fillId="34" borderId="1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57" xfId="0" quotePrefix="1" applyBorder="1" applyAlignment="1">
      <alignment horizontal="center" vertical="center"/>
    </xf>
    <xf numFmtId="0" fontId="32" fillId="0" borderId="57" xfId="0" applyFont="1" applyFill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32" fillId="0" borderId="57" xfId="0" applyFont="1" applyFill="1" applyBorder="1" applyAlignment="1">
      <alignment horizontal="justify" vertical="center" wrapText="1"/>
    </xf>
    <xf numFmtId="9" fontId="30" fillId="0" borderId="57" xfId="0" applyNumberFormat="1" applyFont="1" applyBorder="1" applyAlignment="1">
      <alignment horizontal="center" vertical="center" wrapText="1"/>
    </xf>
    <xf numFmtId="0" fontId="32" fillId="0" borderId="57" xfId="0" applyFont="1" applyFill="1" applyBorder="1" applyAlignment="1">
      <alignment horizontal="center" vertical="center"/>
    </xf>
    <xf numFmtId="0" fontId="32" fillId="3" borderId="57" xfId="0" applyFont="1" applyFill="1" applyBorder="1" applyAlignment="1">
      <alignment horizontal="center" vertical="center"/>
    </xf>
    <xf numFmtId="9" fontId="32" fillId="0" borderId="57" xfId="0" applyNumberFormat="1" applyFont="1" applyFill="1" applyBorder="1" applyAlignment="1">
      <alignment horizontal="center" vertical="center"/>
    </xf>
    <xf numFmtId="0" fontId="30" fillId="0" borderId="57" xfId="0" applyFont="1" applyFill="1" applyBorder="1" applyAlignment="1">
      <alignment horizontal="center" vertical="center" wrapText="1"/>
    </xf>
    <xf numFmtId="0" fontId="30" fillId="3" borderId="57" xfId="0" applyFont="1" applyFill="1" applyBorder="1" applyAlignment="1">
      <alignment vertical="center" wrapText="1"/>
    </xf>
    <xf numFmtId="0" fontId="32" fillId="0" borderId="57" xfId="0" applyFont="1" applyFill="1" applyBorder="1" applyAlignment="1">
      <alignment horizontal="justify" wrapText="1"/>
    </xf>
    <xf numFmtId="9" fontId="30" fillId="0" borderId="24" xfId="65" applyFont="1" applyBorder="1" applyAlignment="1">
      <alignment horizontal="center" vertical="center"/>
    </xf>
    <xf numFmtId="0" fontId="34" fillId="34" borderId="31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1" xfId="0" quotePrefix="1" applyBorder="1" applyAlignment="1">
      <alignment horizontal="center" vertical="center" wrapText="1"/>
    </xf>
    <xf numFmtId="0" fontId="32" fillId="0" borderId="64" xfId="0" applyFont="1" applyFill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justify" vertical="center" wrapText="1"/>
    </xf>
    <xf numFmtId="9" fontId="30" fillId="0" borderId="51" xfId="0" applyNumberFormat="1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/>
    </xf>
    <xf numFmtId="0" fontId="32" fillId="3" borderId="51" xfId="0" applyFont="1" applyFill="1" applyBorder="1" applyAlignment="1">
      <alignment horizontal="center" vertical="center"/>
    </xf>
    <xf numFmtId="9" fontId="32" fillId="0" borderId="51" xfId="0" applyNumberFormat="1" applyFont="1" applyFill="1" applyBorder="1" applyAlignment="1">
      <alignment horizontal="center" vertical="center"/>
    </xf>
    <xf numFmtId="0" fontId="30" fillId="0" borderId="51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30" fillId="3" borderId="51" xfId="0" applyFont="1" applyFill="1" applyBorder="1" applyAlignment="1">
      <alignment vertical="center" wrapText="1"/>
    </xf>
    <xf numFmtId="0" fontId="32" fillId="0" borderId="51" xfId="0" applyFont="1" applyFill="1" applyBorder="1" applyAlignment="1">
      <alignment horizontal="justify" wrapText="1"/>
    </xf>
    <xf numFmtId="9" fontId="30" fillId="0" borderId="35" xfId="65" applyFont="1" applyBorder="1" applyAlignment="1">
      <alignment horizontal="center" vertical="center"/>
    </xf>
    <xf numFmtId="9" fontId="32" fillId="0" borderId="40" xfId="65" applyFont="1" applyFill="1" applyBorder="1" applyAlignment="1">
      <alignment horizontal="justify" vertical="center" wrapText="1"/>
    </xf>
    <xf numFmtId="14" fontId="38" fillId="0" borderId="40" xfId="37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8" fillId="3" borderId="0" xfId="0" applyFont="1" applyFill="1" applyAlignment="1">
      <alignment horizontal="justify" vertical="center" wrapText="1"/>
    </xf>
    <xf numFmtId="0" fontId="29" fillId="26" borderId="12" xfId="0" applyFont="1" applyFill="1" applyBorder="1" applyAlignment="1">
      <alignment horizontal="center"/>
    </xf>
    <xf numFmtId="0" fontId="29" fillId="26" borderId="13" xfId="0" applyFont="1" applyFill="1" applyBorder="1" applyAlignment="1">
      <alignment horizontal="center"/>
    </xf>
    <xf numFmtId="0" fontId="29" fillId="26" borderId="14" xfId="0" applyFont="1" applyFill="1" applyBorder="1" applyAlignment="1">
      <alignment horizontal="center"/>
    </xf>
    <xf numFmtId="0" fontId="29" fillId="28" borderId="1" xfId="0" applyFont="1" applyFill="1" applyBorder="1" applyAlignment="1">
      <alignment horizontal="center" vertical="center"/>
    </xf>
    <xf numFmtId="0" fontId="29" fillId="28" borderId="15" xfId="0" applyFont="1" applyFill="1" applyBorder="1" applyAlignment="1">
      <alignment horizontal="center" vertical="center"/>
    </xf>
    <xf numFmtId="0" fontId="29" fillId="28" borderId="31" xfId="0" applyFont="1" applyFill="1" applyBorder="1" applyAlignment="1">
      <alignment horizontal="center" vertical="center"/>
    </xf>
    <xf numFmtId="0" fontId="27" fillId="28" borderId="14" xfId="0" applyFont="1" applyFill="1" applyBorder="1" applyAlignment="1">
      <alignment horizontal="center" vertical="center" wrapText="1"/>
    </xf>
    <xf numFmtId="0" fontId="27" fillId="28" borderId="25" xfId="0" applyFont="1" applyFill="1" applyBorder="1" applyAlignment="1">
      <alignment horizontal="center" vertical="center" wrapText="1"/>
    </xf>
    <xf numFmtId="0" fontId="27" fillId="28" borderId="32" xfId="0" applyFont="1" applyFill="1" applyBorder="1" applyAlignment="1">
      <alignment horizontal="center" vertical="center" wrapText="1"/>
    </xf>
    <xf numFmtId="0" fontId="29" fillId="28" borderId="22" xfId="0" applyFont="1" applyFill="1" applyBorder="1" applyAlignment="1">
      <alignment horizontal="center" vertical="center" wrapText="1"/>
    </xf>
    <xf numFmtId="0" fontId="29" fillId="28" borderId="26" xfId="0" applyFont="1" applyFill="1" applyBorder="1" applyAlignment="1">
      <alignment horizontal="center" vertical="center" wrapText="1"/>
    </xf>
    <xf numFmtId="0" fontId="27" fillId="28" borderId="23" xfId="0" applyFont="1" applyFill="1" applyBorder="1" applyAlignment="1">
      <alignment horizontal="center" vertical="center" wrapText="1"/>
    </xf>
    <xf numFmtId="0" fontId="27" fillId="28" borderId="27" xfId="0" applyFont="1" applyFill="1" applyBorder="1" applyAlignment="1">
      <alignment horizontal="center" vertical="center" wrapText="1"/>
    </xf>
    <xf numFmtId="0" fontId="27" fillId="28" borderId="29" xfId="0" applyFont="1" applyFill="1" applyBorder="1" applyAlignment="1">
      <alignment horizontal="center" vertical="center" wrapText="1"/>
    </xf>
    <xf numFmtId="0" fontId="27" fillId="28" borderId="30" xfId="0" applyFont="1" applyFill="1" applyBorder="1" applyAlignment="1">
      <alignment horizontal="center" vertical="center" wrapText="1"/>
    </xf>
    <xf numFmtId="0" fontId="29" fillId="28" borderId="33" xfId="0" applyFont="1" applyFill="1" applyBorder="1" applyAlignment="1">
      <alignment horizontal="center" vertical="center" wrapText="1"/>
    </xf>
    <xf numFmtId="0" fontId="27" fillId="28" borderId="34" xfId="0" applyFont="1" applyFill="1" applyBorder="1" applyAlignment="1">
      <alignment horizontal="center" vertical="center" wrapText="1"/>
    </xf>
    <xf numFmtId="0" fontId="29" fillId="29" borderId="1" xfId="0" applyFont="1" applyFill="1" applyBorder="1" applyAlignment="1">
      <alignment horizontal="center" vertical="center"/>
    </xf>
    <xf numFmtId="0" fontId="29" fillId="29" borderId="15" xfId="0" applyFont="1" applyFill="1" applyBorder="1" applyAlignment="1">
      <alignment horizontal="center" vertical="center"/>
    </xf>
    <xf numFmtId="0" fontId="29" fillId="29" borderId="37" xfId="0" applyFont="1" applyFill="1" applyBorder="1" applyAlignment="1">
      <alignment horizontal="center" vertical="center"/>
    </xf>
    <xf numFmtId="0" fontId="27" fillId="29" borderId="14" xfId="0" applyFont="1" applyFill="1" applyBorder="1" applyAlignment="1">
      <alignment horizontal="center" vertical="center" wrapText="1"/>
    </xf>
    <xf numFmtId="0" fontId="27" fillId="29" borderId="25" xfId="0" applyFont="1" applyFill="1" applyBorder="1" applyAlignment="1">
      <alignment horizontal="center" vertical="center" wrapText="1"/>
    </xf>
    <xf numFmtId="0" fontId="29" fillId="29" borderId="26" xfId="0" applyFont="1" applyFill="1" applyBorder="1" applyAlignment="1">
      <alignment horizontal="center" vertical="center" wrapText="1"/>
    </xf>
    <xf numFmtId="0" fontId="27" fillId="29" borderId="36" xfId="0" applyFont="1" applyFill="1" applyBorder="1" applyAlignment="1">
      <alignment horizontal="justify" vertical="center" wrapText="1"/>
    </xf>
    <xf numFmtId="0" fontId="29" fillId="30" borderId="1" xfId="0" applyFont="1" applyFill="1" applyBorder="1" applyAlignment="1">
      <alignment horizontal="center" vertical="center"/>
    </xf>
    <xf numFmtId="0" fontId="29" fillId="30" borderId="15" xfId="0" applyFont="1" applyFill="1" applyBorder="1" applyAlignment="1">
      <alignment horizontal="center" vertical="center"/>
    </xf>
    <xf numFmtId="0" fontId="29" fillId="30" borderId="37" xfId="0" applyFont="1" applyFill="1" applyBorder="1" applyAlignment="1">
      <alignment horizontal="center" vertical="center"/>
    </xf>
    <xf numFmtId="0" fontId="27" fillId="30" borderId="24" xfId="0" applyFont="1" applyFill="1" applyBorder="1" applyAlignment="1">
      <alignment horizontal="center" vertical="center" wrapText="1"/>
    </xf>
    <xf numFmtId="0" fontId="27" fillId="30" borderId="28" xfId="0" applyFont="1" applyFill="1" applyBorder="1" applyAlignment="1">
      <alignment horizontal="center" vertical="center" wrapText="1"/>
    </xf>
    <xf numFmtId="0" fontId="27" fillId="30" borderId="39" xfId="0" applyFont="1" applyFill="1" applyBorder="1" applyAlignment="1">
      <alignment horizontal="center" vertical="center" wrapText="1"/>
    </xf>
    <xf numFmtId="0" fontId="29" fillId="30" borderId="22" xfId="0" applyFont="1" applyFill="1" applyBorder="1" applyAlignment="1">
      <alignment horizontal="center" vertical="center" wrapText="1"/>
    </xf>
    <xf numFmtId="0" fontId="29" fillId="30" borderId="26" xfId="0" applyFont="1" applyFill="1" applyBorder="1" applyAlignment="1">
      <alignment horizontal="center" vertical="center" wrapText="1"/>
    </xf>
    <xf numFmtId="0" fontId="27" fillId="30" borderId="2" xfId="0" applyFont="1" applyFill="1" applyBorder="1" applyAlignment="1">
      <alignment horizontal="center" vertical="center" wrapText="1"/>
    </xf>
    <xf numFmtId="0" fontId="27" fillId="30" borderId="36" xfId="0" applyFont="1" applyFill="1" applyBorder="1" applyAlignment="1">
      <alignment horizontal="center" vertical="center" wrapText="1"/>
    </xf>
    <xf numFmtId="0" fontId="29" fillId="30" borderId="38" xfId="0" applyFont="1" applyFill="1" applyBorder="1" applyAlignment="1">
      <alignment horizontal="center" vertical="center" wrapText="1"/>
    </xf>
    <xf numFmtId="0" fontId="27" fillId="30" borderId="30" xfId="0" applyFont="1" applyFill="1" applyBorder="1" applyAlignment="1">
      <alignment horizontal="center" vertical="center" wrapText="1"/>
    </xf>
    <xf numFmtId="0" fontId="29" fillId="31" borderId="1" xfId="0" applyFont="1" applyFill="1" applyBorder="1" applyAlignment="1">
      <alignment horizontal="center" vertical="center"/>
    </xf>
    <xf numFmtId="0" fontId="29" fillId="31" borderId="15" xfId="0" applyFont="1" applyFill="1" applyBorder="1" applyAlignment="1">
      <alignment horizontal="center" vertical="center"/>
    </xf>
    <xf numFmtId="0" fontId="29" fillId="31" borderId="37" xfId="0" applyFont="1" applyFill="1" applyBorder="1" applyAlignment="1">
      <alignment horizontal="center" vertical="center"/>
    </xf>
    <xf numFmtId="0" fontId="27" fillId="31" borderId="24" xfId="0" applyFont="1" applyFill="1" applyBorder="1" applyAlignment="1">
      <alignment horizontal="center" vertical="center" wrapText="1"/>
    </xf>
    <xf numFmtId="0" fontId="27" fillId="31" borderId="28" xfId="0" applyFont="1" applyFill="1" applyBorder="1" applyAlignment="1">
      <alignment horizontal="center" vertical="center" wrapText="1"/>
    </xf>
    <xf numFmtId="0" fontId="27" fillId="31" borderId="39" xfId="0" applyFont="1" applyFill="1" applyBorder="1" applyAlignment="1">
      <alignment horizontal="center" vertical="center" wrapText="1"/>
    </xf>
    <xf numFmtId="0" fontId="29" fillId="31" borderId="22" xfId="0" applyFont="1" applyFill="1" applyBorder="1" applyAlignment="1">
      <alignment horizontal="center" vertical="center" wrapText="1"/>
    </xf>
    <xf numFmtId="0" fontId="29" fillId="31" borderId="26" xfId="0" applyFont="1" applyFill="1" applyBorder="1" applyAlignment="1">
      <alignment horizontal="center" vertical="center" wrapText="1"/>
    </xf>
    <xf numFmtId="0" fontId="27" fillId="31" borderId="2" xfId="0" applyFont="1" applyFill="1" applyBorder="1" applyAlignment="1">
      <alignment horizontal="center" vertical="center" wrapText="1"/>
    </xf>
    <xf numFmtId="0" fontId="27" fillId="31" borderId="36" xfId="0" applyFont="1" applyFill="1" applyBorder="1" applyAlignment="1">
      <alignment horizontal="center" vertical="center" wrapText="1"/>
    </xf>
    <xf numFmtId="0" fontId="29" fillId="32" borderId="1" xfId="0" applyFont="1" applyFill="1" applyBorder="1" applyAlignment="1">
      <alignment horizontal="center" vertical="center"/>
    </xf>
    <xf numFmtId="0" fontId="29" fillId="32" borderId="15" xfId="0" applyFont="1" applyFill="1" applyBorder="1" applyAlignment="1">
      <alignment horizontal="center" vertical="center"/>
    </xf>
    <xf numFmtId="0" fontId="29" fillId="32" borderId="31" xfId="0" applyFont="1" applyFill="1" applyBorder="1" applyAlignment="1">
      <alignment horizontal="center" vertical="center"/>
    </xf>
    <xf numFmtId="0" fontId="27" fillId="32" borderId="24" xfId="0" applyFont="1" applyFill="1" applyBorder="1" applyAlignment="1">
      <alignment horizontal="center" vertical="center" wrapText="1"/>
    </xf>
    <xf numFmtId="0" fontId="27" fillId="32" borderId="28" xfId="0" applyFont="1" applyFill="1" applyBorder="1" applyAlignment="1">
      <alignment horizontal="center" vertical="center" wrapText="1"/>
    </xf>
    <xf numFmtId="0" fontId="27" fillId="32" borderId="35" xfId="0" applyFont="1" applyFill="1" applyBorder="1" applyAlignment="1">
      <alignment horizontal="center" vertical="center" wrapText="1"/>
    </xf>
    <xf numFmtId="0" fontId="29" fillId="32" borderId="22" xfId="0" applyFont="1" applyFill="1" applyBorder="1" applyAlignment="1">
      <alignment horizontal="center" vertical="center" wrapText="1"/>
    </xf>
    <xf numFmtId="0" fontId="29" fillId="32" borderId="26" xfId="0" applyFont="1" applyFill="1" applyBorder="1" applyAlignment="1">
      <alignment horizontal="center" vertical="center" wrapText="1"/>
    </xf>
    <xf numFmtId="0" fontId="27" fillId="32" borderId="2" xfId="0" applyFont="1" applyFill="1" applyBorder="1" applyAlignment="1">
      <alignment horizontal="center" vertical="center" wrapText="1"/>
    </xf>
    <xf numFmtId="0" fontId="27" fillId="32" borderId="36" xfId="0" applyFont="1" applyFill="1" applyBorder="1" applyAlignment="1">
      <alignment horizontal="center" vertical="center" wrapText="1"/>
    </xf>
    <xf numFmtId="0" fontId="29" fillId="32" borderId="26" xfId="0" applyFont="1" applyFill="1" applyBorder="1" applyAlignment="1">
      <alignment horizontal="center" vertical="center"/>
    </xf>
    <xf numFmtId="0" fontId="31" fillId="33" borderId="12" xfId="0" applyFont="1" applyFill="1" applyBorder="1" applyAlignment="1" applyProtection="1">
      <alignment horizontal="center" vertical="center" wrapText="1"/>
      <protection locked="0"/>
    </xf>
    <xf numFmtId="0" fontId="31" fillId="33" borderId="13" xfId="0" applyFont="1" applyFill="1" applyBorder="1" applyAlignment="1" applyProtection="1">
      <alignment horizontal="center" vertical="center" wrapText="1"/>
      <protection locked="0"/>
    </xf>
    <xf numFmtId="0" fontId="35" fillId="0" borderId="61" xfId="0" applyFont="1" applyBorder="1" applyAlignment="1">
      <alignment horizontal="center" wrapText="1"/>
    </xf>
    <xf numFmtId="0" fontId="35" fillId="0" borderId="43" xfId="0" applyFont="1" applyBorder="1" applyAlignment="1">
      <alignment horizontal="center" wrapText="1"/>
    </xf>
    <xf numFmtId="9" fontId="35" fillId="0" borderId="49" xfId="65" applyFont="1" applyFill="1" applyBorder="1" applyAlignment="1">
      <alignment horizontal="center" vertical="center"/>
    </xf>
    <xf numFmtId="9" fontId="35" fillId="0" borderId="43" xfId="65" applyFont="1" applyFill="1" applyBorder="1" applyAlignment="1">
      <alignment horizontal="center" vertical="center"/>
    </xf>
    <xf numFmtId="9" fontId="32" fillId="0" borderId="39" xfId="65" applyFont="1" applyFill="1" applyBorder="1" applyAlignment="1">
      <alignment horizontal="center" vertical="center"/>
    </xf>
    <xf numFmtId="9" fontId="32" fillId="0" borderId="50" xfId="65" applyFont="1" applyFill="1" applyBorder="1" applyAlignment="1">
      <alignment horizontal="center" vertical="center"/>
    </xf>
    <xf numFmtId="9" fontId="32" fillId="0" borderId="40" xfId="37" applyNumberFormat="1" applyFont="1" applyFill="1" applyBorder="1" applyAlignment="1" applyProtection="1">
      <alignment horizontal="center" vertical="center" wrapText="1"/>
    </xf>
    <xf numFmtId="9" fontId="32" fillId="0" borderId="42" xfId="37" applyNumberFormat="1" applyFont="1" applyFill="1" applyBorder="1" applyAlignment="1" applyProtection="1">
      <alignment horizontal="center" vertical="center" wrapText="1"/>
    </xf>
    <xf numFmtId="9" fontId="32" fillId="0" borderId="41" xfId="37" applyNumberFormat="1" applyFont="1" applyFill="1" applyBorder="1" applyAlignment="1" applyProtection="1">
      <alignment horizontal="center" vertical="center" wrapText="1"/>
    </xf>
    <xf numFmtId="0" fontId="32" fillId="0" borderId="20" xfId="37" applyFont="1" applyFill="1" applyBorder="1" applyAlignment="1">
      <alignment horizontal="center" vertical="center"/>
    </xf>
    <xf numFmtId="0" fontId="32" fillId="0" borderId="30" xfId="0" applyFont="1" applyFill="1" applyBorder="1" applyAlignment="1" applyProtection="1">
      <alignment horizontal="center" vertical="center" wrapText="1"/>
    </xf>
    <xf numFmtId="0" fontId="32" fillId="0" borderId="29" xfId="0" applyFont="1" applyFill="1" applyBorder="1" applyAlignment="1" applyProtection="1">
      <alignment horizontal="center" vertical="center" wrapText="1"/>
    </xf>
    <xf numFmtId="0" fontId="32" fillId="0" borderId="27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54" xfId="0" applyFont="1" applyFill="1" applyBorder="1" applyAlignment="1">
      <alignment horizontal="center" vertical="center" wrapText="1"/>
    </xf>
    <xf numFmtId="0" fontId="33" fillId="0" borderId="45" xfId="0" applyFont="1" applyFill="1" applyBorder="1" applyAlignment="1">
      <alignment horizontal="center" vertical="center" wrapText="1"/>
    </xf>
    <xf numFmtId="0" fontId="30" fillId="0" borderId="13" xfId="37" applyFont="1" applyFill="1" applyBorder="1" applyAlignment="1">
      <alignment horizontal="center" vertical="center"/>
    </xf>
    <xf numFmtId="0" fontId="30" fillId="0" borderId="42" xfId="37" applyFont="1" applyFill="1" applyBorder="1" applyAlignment="1">
      <alignment horizontal="center" vertical="center"/>
    </xf>
    <xf numFmtId="0" fontId="30" fillId="0" borderId="41" xfId="37" applyFont="1" applyFill="1" applyBorder="1" applyAlignment="1">
      <alignment horizontal="center" vertical="center"/>
    </xf>
    <xf numFmtId="0" fontId="30" fillId="0" borderId="55" xfId="37" applyFont="1" applyFill="1" applyBorder="1" applyAlignment="1">
      <alignment horizontal="center" vertical="center"/>
    </xf>
    <xf numFmtId="0" fontId="30" fillId="0" borderId="53" xfId="37" applyFont="1" applyFill="1" applyBorder="1" applyAlignment="1">
      <alignment horizontal="center" vertical="center"/>
    </xf>
    <xf numFmtId="0" fontId="30" fillId="0" borderId="56" xfId="37" applyFont="1" applyFill="1" applyBorder="1" applyAlignment="1">
      <alignment horizontal="center" vertical="center"/>
    </xf>
    <xf numFmtId="0" fontId="30" fillId="3" borderId="40" xfId="37" applyFont="1" applyFill="1" applyBorder="1" applyAlignment="1" applyProtection="1">
      <alignment horizontal="justify" vertical="center" wrapText="1"/>
    </xf>
    <xf numFmtId="0" fontId="30" fillId="3" borderId="41" xfId="37" applyFont="1" applyFill="1" applyBorder="1" applyAlignment="1" applyProtection="1">
      <alignment horizontal="justify" vertical="center" wrapText="1"/>
    </xf>
    <xf numFmtId="0" fontId="30" fillId="0" borderId="40" xfId="37" applyFont="1" applyFill="1" applyBorder="1" applyAlignment="1" applyProtection="1">
      <alignment horizontal="justify" vertical="center" wrapText="1"/>
    </xf>
    <xf numFmtId="0" fontId="30" fillId="0" borderId="41" xfId="37" applyFont="1" applyFill="1" applyBorder="1" applyAlignment="1" applyProtection="1">
      <alignment horizontal="justify" vertical="center" wrapText="1"/>
    </xf>
    <xf numFmtId="0" fontId="30" fillId="3" borderId="42" xfId="37" applyFont="1" applyFill="1" applyBorder="1" applyAlignment="1" applyProtection="1">
      <alignment horizontal="justify" vertical="center" wrapText="1"/>
    </xf>
    <xf numFmtId="0" fontId="34" fillId="0" borderId="37" xfId="0" applyFont="1" applyFill="1" applyBorder="1" applyAlignment="1" applyProtection="1">
      <alignment horizontal="center" vertical="center" wrapText="1"/>
    </xf>
    <xf numFmtId="0" fontId="34" fillId="0" borderId="54" xfId="0" applyFont="1" applyFill="1" applyBorder="1" applyAlignment="1" applyProtection="1">
      <alignment horizontal="center" vertical="center" wrapText="1"/>
    </xf>
    <xf numFmtId="0" fontId="34" fillId="0" borderId="45" xfId="0" applyFont="1" applyFill="1" applyBorder="1" applyAlignment="1" applyProtection="1">
      <alignment horizontal="center" vertical="center" wrapText="1"/>
    </xf>
    <xf numFmtId="0" fontId="30" fillId="0" borderId="42" xfId="37" applyFont="1" applyFill="1" applyBorder="1" applyAlignment="1" applyProtection="1">
      <alignment horizontal="justify" vertical="center" wrapText="1"/>
    </xf>
    <xf numFmtId="0" fontId="32" fillId="0" borderId="40" xfId="0" applyFont="1" applyFill="1" applyBorder="1" applyAlignment="1" applyProtection="1">
      <alignment horizontal="center" vertical="center" wrapText="1"/>
    </xf>
    <xf numFmtId="0" fontId="32" fillId="0" borderId="41" xfId="0" applyFont="1" applyFill="1" applyBorder="1" applyAlignment="1" applyProtection="1">
      <alignment horizontal="center" vertical="center" wrapText="1"/>
    </xf>
    <xf numFmtId="0" fontId="32" fillId="0" borderId="42" xfId="0" applyFont="1" applyFill="1" applyBorder="1" applyAlignment="1" applyProtection="1">
      <alignment horizontal="center" vertical="center" wrapText="1"/>
    </xf>
    <xf numFmtId="14" fontId="36" fillId="0" borderId="40" xfId="37" applyNumberFormat="1" applyFont="1" applyFill="1" applyBorder="1" applyAlignment="1">
      <alignment horizontal="center" vertical="center" wrapText="1"/>
    </xf>
    <xf numFmtId="14" fontId="36" fillId="0" borderId="41" xfId="37" applyNumberFormat="1" applyFont="1" applyFill="1" applyBorder="1" applyAlignment="1">
      <alignment horizontal="center" vertical="center" wrapText="1"/>
    </xf>
    <xf numFmtId="14" fontId="38" fillId="0" borderId="40" xfId="37" applyNumberFormat="1" applyFont="1" applyFill="1" applyBorder="1" applyAlignment="1">
      <alignment horizontal="center" vertical="center" wrapText="1"/>
    </xf>
    <xf numFmtId="14" fontId="38" fillId="0" borderId="42" xfId="37" applyNumberFormat="1" applyFont="1" applyFill="1" applyBorder="1" applyAlignment="1">
      <alignment horizontal="center" vertical="center" wrapText="1"/>
    </xf>
    <xf numFmtId="14" fontId="38" fillId="0" borderId="41" xfId="37" applyNumberFormat="1" applyFont="1" applyFill="1" applyBorder="1" applyAlignment="1">
      <alignment horizontal="center" vertical="center" wrapText="1"/>
    </xf>
    <xf numFmtId="0" fontId="32" fillId="0" borderId="40" xfId="0" applyFont="1" applyFill="1" applyBorder="1" applyAlignment="1">
      <alignment horizontal="left" vertical="center" wrapText="1"/>
    </xf>
    <xf numFmtId="0" fontId="32" fillId="0" borderId="41" xfId="0" applyFont="1" applyFill="1" applyBorder="1" applyAlignment="1">
      <alignment horizontal="left" vertical="center" wrapText="1"/>
    </xf>
    <xf numFmtId="9" fontId="32" fillId="0" borderId="25" xfId="65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2" fillId="0" borderId="40" xfId="0" applyFont="1" applyFill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31" borderId="30" xfId="0" applyFont="1" applyFill="1" applyBorder="1" applyAlignment="1">
      <alignment horizontal="center" vertical="center" wrapText="1"/>
    </xf>
    <xf numFmtId="0" fontId="31" fillId="31" borderId="62" xfId="0" applyFont="1" applyFill="1" applyBorder="1" applyAlignment="1">
      <alignment horizontal="center" vertical="center" wrapText="1"/>
    </xf>
    <xf numFmtId="0" fontId="31" fillId="31" borderId="38" xfId="0" applyFont="1" applyFill="1" applyBorder="1" applyAlignment="1">
      <alignment horizontal="center" vertical="center" wrapText="1"/>
    </xf>
    <xf numFmtId="0" fontId="31" fillId="31" borderId="30" xfId="0" applyFont="1" applyFill="1" applyBorder="1" applyAlignment="1">
      <alignment horizontal="center" vertical="center"/>
    </xf>
    <xf numFmtId="0" fontId="31" fillId="31" borderId="62" xfId="0" applyFont="1" applyFill="1" applyBorder="1" applyAlignment="1">
      <alignment horizontal="center" vertical="center"/>
    </xf>
    <xf numFmtId="0" fontId="31" fillId="31" borderId="38" xfId="0" applyFont="1" applyFill="1" applyBorder="1" applyAlignment="1">
      <alignment horizontal="center" vertical="center"/>
    </xf>
    <xf numFmtId="0" fontId="35" fillId="0" borderId="49" xfId="0" applyFont="1" applyBorder="1" applyAlignment="1">
      <alignment horizontal="center" wrapText="1"/>
    </xf>
    <xf numFmtId="9" fontId="35" fillId="0" borderId="49" xfId="65" applyFont="1" applyBorder="1" applyAlignment="1">
      <alignment horizontal="center" vertical="center" wrapText="1"/>
    </xf>
    <xf numFmtId="9" fontId="35" fillId="0" borderId="43" xfId="65" applyFont="1" applyBorder="1" applyAlignment="1">
      <alignment horizontal="center" vertical="center" wrapText="1"/>
    </xf>
  </cellXfs>
  <cellStyles count="66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odyStyle" xfId="51"/>
    <cellStyle name="Buena 2" xfId="23"/>
    <cellStyle name="Cálculo 2" xfId="24"/>
    <cellStyle name="Cálculo 2 2" xfId="58"/>
    <cellStyle name="Celda de comprobación 2" xfId="25"/>
    <cellStyle name="Celda vinculada 2" xfId="26"/>
    <cellStyle name="Encabezado 4 2" xfId="27"/>
    <cellStyle name="Énfasis1 2" xfId="28"/>
    <cellStyle name="Énfasis2 2" xfId="29"/>
    <cellStyle name="Énfasis3 2" xfId="30"/>
    <cellStyle name="Énfasis4 2" xfId="31"/>
    <cellStyle name="Énfasis5 2" xfId="32"/>
    <cellStyle name="Énfasis6 2" xfId="33"/>
    <cellStyle name="Entrada 2" xfId="34"/>
    <cellStyle name="Entrada 2 2" xfId="59"/>
    <cellStyle name="HeaderStyle" xfId="50"/>
    <cellStyle name="Hipervínculo 2" xfId="55"/>
    <cellStyle name="Incorrecto 2" xfId="35"/>
    <cellStyle name="Millares [0] 2" xfId="56"/>
    <cellStyle name="Millares 2" xfId="48"/>
    <cellStyle name="Millares 2 2" xfId="63"/>
    <cellStyle name="Moneda [0] 2" xfId="54"/>
    <cellStyle name="Moneda [0] 2 2" xfId="64"/>
    <cellStyle name="Moneda 11" xfId="49"/>
    <cellStyle name="Moneda 2" xfId="3"/>
    <cellStyle name="Moneda 3" xfId="1"/>
    <cellStyle name="Moneda 4" xfId="57"/>
    <cellStyle name="Neutral 2" xfId="36"/>
    <cellStyle name="Normal" xfId="0" builtinId="0"/>
    <cellStyle name="Normal 2" xfId="37"/>
    <cellStyle name="Normal 3" xfId="4"/>
    <cellStyle name="Normal 4" xfId="53"/>
    <cellStyle name="Normal 5" xfId="2"/>
    <cellStyle name="Notas 2" xfId="38"/>
    <cellStyle name="Notas 2 2" xfId="60"/>
    <cellStyle name="Numeric" xfId="52"/>
    <cellStyle name="Porcentaje" xfId="65" builtinId="5"/>
    <cellStyle name="Porcentaje 3" xfId="47"/>
    <cellStyle name="Salida 2" xfId="39"/>
    <cellStyle name="Salida 2 2" xfId="61"/>
    <cellStyle name="Texto de advertencia 2" xfId="40"/>
    <cellStyle name="Texto explicativo 2" xfId="41"/>
    <cellStyle name="Título 1 2" xfId="43"/>
    <cellStyle name="Título 2 2" xfId="44"/>
    <cellStyle name="Título 3 2" xfId="45"/>
    <cellStyle name="Título 4" xfId="42"/>
    <cellStyle name="Total 2" xfId="46"/>
    <cellStyle name="Total 2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TSM\Mis%20documentos\Ambiental\Desempe&#241;o%20Ambiental\Indicadores%20Ambient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operaciones\ARCHIVOSTSM\Mis%20documentos\Ambiental\Desempe&#241;o%20Ambiental\Indicadores%20Ambient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VOSTSM\Mis%20documentos\Ambiental\Desempe&#241;o%20Ambiental\Indicadores%20Ambien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hiculos"/>
      <sheetName val="Operadores"/>
      <sheetName val="Consumo_Agua"/>
      <sheetName val="Analisis_Consumo_Agua"/>
      <sheetName val="Resum_Lubricantes (Historico)"/>
      <sheetName val="ResumenConsumoKM (historico)"/>
      <sheetName val="ResumenEficiencia (historico)"/>
      <sheetName val="Resum_Lubricantes"/>
      <sheetName val="Lubricantes"/>
      <sheetName val="ResumenKilometros"/>
      <sheetName val="ResumenConsumo"/>
      <sheetName val="Resumen ConsumoxKilometro"/>
      <sheetName val="Hoja2"/>
      <sheetName val="Resumen"/>
      <sheetName val="Eficiencia Energetica"/>
      <sheetName val="Consumo_Lubricante"/>
      <sheetName val="Cuadro Control"/>
      <sheetName val="DatosCombustible"/>
      <sheetName val="Agua"/>
      <sheetName val="Hoja21"/>
      <sheetName val="Consumo_Filtros"/>
      <sheetName val="TipoFiltro"/>
      <sheetName val="Tipo_Aceite"/>
      <sheetName val="Registro_Empresa"/>
      <sheetName val="Refrigerante"/>
      <sheetName val="Material_Contaminado"/>
      <sheetName val="Lodos"/>
      <sheetName val="Llantas"/>
      <sheetName val="Grasas"/>
      <sheetName val="Filtros"/>
      <sheetName val="Consumo_Aceites"/>
      <sheetName val="Chatarra"/>
      <sheetName val="Catalizadores"/>
      <sheetName val="Baterias"/>
      <sheetName val="Aceites"/>
      <sheetName val="LISTAS DESPLEGABLES"/>
      <sheetName val="Hoja1"/>
      <sheetName val="PIGA"/>
      <sheetName val="Hoja3"/>
      <sheetName val="Analisis_Residuos_Flota_Año"/>
      <sheetName val="Resum_Refrigerante"/>
      <sheetName val="Gráfico1"/>
      <sheetName val="ResumenEficiencia (historic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0">
          <cell r="I30">
            <v>6.2480480814633381</v>
          </cell>
        </row>
      </sheetData>
      <sheetData sheetId="13" refreshError="1">
        <row r="29">
          <cell r="D29">
            <v>6.2493775206744901</v>
          </cell>
        </row>
        <row r="30">
          <cell r="C30">
            <v>1</v>
          </cell>
          <cell r="D30">
            <v>9.7898041653540169</v>
          </cell>
          <cell r="E30">
            <v>3</v>
          </cell>
          <cell r="I30">
            <v>6.2480480814633381</v>
          </cell>
        </row>
        <row r="31">
          <cell r="E31">
            <v>6.2683838076387941</v>
          </cell>
          <cell r="I31">
            <v>10.324235276715344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ConsumoKM (historico)"/>
      <sheetName val="ResumenEficiencia (historico)"/>
      <sheetName val="Hoja1"/>
      <sheetName val="Cuadro Control"/>
      <sheetName val="Operadores"/>
      <sheetName val="Resum_Lubricantes"/>
      <sheetName val="Lubricantes"/>
      <sheetName val="DatosCombustible"/>
      <sheetName val="ResumenKilometros"/>
      <sheetName val="ResumenConsumo"/>
      <sheetName val="Resumen ConsumoxKilometro"/>
      <sheetName val="Hoja2"/>
      <sheetName val="Resumen"/>
      <sheetName val="Eficiencia Energetica"/>
      <sheetName val="PIGA"/>
      <sheetName val="Consumo_Lubrican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0">
          <cell r="I30">
            <v>6.2480480814633381</v>
          </cell>
        </row>
        <row r="31">
          <cell r="I31">
            <v>10.324235276715344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alisis_Residuos_Flota_Año"/>
      <sheetName val="Vehiculos"/>
      <sheetName val="Operadores"/>
      <sheetName val="Consumo_Agua"/>
      <sheetName val="Analisis_Consumo_Agua"/>
      <sheetName val="Resum_Refrigerante"/>
      <sheetName val="Resum_Lubricantes (Historico)"/>
      <sheetName val="ResumenConsumoKM (historico)"/>
      <sheetName val="Gráfico1"/>
      <sheetName val="ResumenEficiencia (historic (2)"/>
      <sheetName val="ResumenEficiencia (historico)"/>
      <sheetName val="Resum_Lubricantes"/>
      <sheetName val="ResumenKilometros"/>
      <sheetName val="ResumenConsumo"/>
      <sheetName val="Resumen ConsumoxKilometro"/>
      <sheetName val="Resumen"/>
      <sheetName val="Eficiencia Energetica"/>
      <sheetName val="DatosCombustible"/>
      <sheetName val="Agua"/>
      <sheetName val="Consumo_Filtros"/>
      <sheetName val="TipoFiltro"/>
      <sheetName val="Tipo_Aceite"/>
      <sheetName val="Registro_Empresa"/>
      <sheetName val="Refrigerante"/>
      <sheetName val="Lubricantes"/>
      <sheetName val="Material_Contaminado"/>
      <sheetName val="Lodos"/>
      <sheetName val="Llantas"/>
      <sheetName val="Grasas"/>
      <sheetName val="Filtros"/>
      <sheetName val="Consumo_Aceites"/>
      <sheetName val="Chatarra"/>
      <sheetName val="Catalizadores"/>
      <sheetName val="Baterias"/>
      <sheetName val="Aceites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>
        <row r="30">
          <cell r="C30">
            <v>1</v>
          </cell>
          <cell r="E30">
            <v>3</v>
          </cell>
        </row>
        <row r="31">
          <cell r="E31">
            <v>6.2683838076387941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zoomScale="82" zoomScaleNormal="82" workbookViewId="0">
      <pane xSplit="1" ySplit="7" topLeftCell="B11" activePane="bottomRight" state="frozen"/>
      <selection sqref="A1:K1"/>
      <selection pane="topRight" sqref="A1:K1"/>
      <selection pane="bottomLeft" sqref="A1:K1"/>
      <selection pane="bottomRight" activeCell="E20" sqref="E20"/>
    </sheetView>
  </sheetViews>
  <sheetFormatPr baseColWidth="10" defaultColWidth="11.42578125" defaultRowHeight="15" x14ac:dyDescent="0.25"/>
  <cols>
    <col min="1" max="1" width="9.5703125" style="2" customWidth="1"/>
    <col min="2" max="2" width="39.7109375" style="2" customWidth="1"/>
    <col min="3" max="3" width="7.7109375" style="2" customWidth="1"/>
    <col min="4" max="4" width="48" style="2" customWidth="1"/>
    <col min="5" max="5" width="11.42578125" style="2"/>
    <col min="6" max="6" width="68.140625" style="2" customWidth="1"/>
    <col min="7" max="8" width="11.42578125" style="2"/>
    <col min="9" max="9" width="42" style="2" customWidth="1"/>
    <col min="10" max="11" width="11.42578125" style="2"/>
    <col min="12" max="12" width="43.28515625" style="2" customWidth="1"/>
    <col min="13" max="16384" width="11.42578125" style="2"/>
  </cols>
  <sheetData>
    <row r="1" spans="1:12" ht="33.75" x14ac:dyDescent="0.5">
      <c r="A1" s="154" t="s">
        <v>0</v>
      </c>
      <c r="B1" s="154"/>
      <c r="C1" s="154"/>
      <c r="D1" s="154"/>
      <c r="E1" s="154"/>
      <c r="F1" s="154"/>
      <c r="G1" s="1"/>
      <c r="H1" s="1"/>
      <c r="I1" s="1"/>
      <c r="J1" s="1"/>
      <c r="K1" s="1"/>
      <c r="L1" s="1"/>
    </row>
    <row r="3" spans="1:12" ht="44.25" customHeight="1" x14ac:dyDescent="0.25">
      <c r="A3" s="155" t="s">
        <v>1</v>
      </c>
      <c r="B3" s="155"/>
      <c r="C3" s="155"/>
      <c r="D3" s="155"/>
      <c r="E3" s="155"/>
      <c r="F3" s="155"/>
      <c r="G3" s="3"/>
      <c r="H3" s="3"/>
      <c r="I3" s="3"/>
      <c r="J3" s="3"/>
      <c r="K3" s="3"/>
      <c r="L3" s="3"/>
    </row>
    <row r="4" spans="1:12" x14ac:dyDescent="0.25">
      <c r="A4" s="49"/>
      <c r="B4" s="49"/>
      <c r="C4" s="49"/>
      <c r="D4" s="49"/>
      <c r="E4" s="49"/>
      <c r="F4" s="49"/>
    </row>
    <row r="5" spans="1:12" ht="54" customHeight="1" x14ac:dyDescent="0.25">
      <c r="A5" s="155" t="s">
        <v>2</v>
      </c>
      <c r="B5" s="155"/>
      <c r="C5" s="155"/>
      <c r="D5" s="155"/>
      <c r="E5" s="155"/>
      <c r="F5" s="155"/>
      <c r="G5" s="4"/>
      <c r="H5" s="4"/>
      <c r="I5" s="4"/>
      <c r="J5" s="4"/>
      <c r="K5" s="4"/>
      <c r="L5" s="4"/>
    </row>
    <row r="6" spans="1:12" ht="15.75" thickBot="1" x14ac:dyDescent="0.3"/>
    <row r="7" spans="1:12" ht="19.5" thickBot="1" x14ac:dyDescent="0.35">
      <c r="A7" s="156" t="s">
        <v>3</v>
      </c>
      <c r="B7" s="157"/>
      <c r="C7" s="157" t="s">
        <v>4</v>
      </c>
      <c r="D7" s="157"/>
      <c r="E7" s="157" t="s">
        <v>5</v>
      </c>
      <c r="F7" s="158"/>
    </row>
    <row r="8" spans="1:12" s="8" customFormat="1" ht="69.75" customHeight="1" x14ac:dyDescent="0.25">
      <c r="A8" s="159">
        <v>1</v>
      </c>
      <c r="B8" s="162" t="s">
        <v>6</v>
      </c>
      <c r="C8" s="165" t="s">
        <v>7</v>
      </c>
      <c r="D8" s="167" t="s">
        <v>8</v>
      </c>
      <c r="E8" s="5" t="s">
        <v>9</v>
      </c>
      <c r="F8" s="6" t="s">
        <v>10</v>
      </c>
      <c r="G8" s="7"/>
      <c r="H8" s="7"/>
      <c r="I8" s="7"/>
      <c r="J8" s="7"/>
      <c r="K8" s="7"/>
      <c r="L8" s="7"/>
    </row>
    <row r="9" spans="1:12" s="8" customFormat="1" ht="45.75" customHeight="1" x14ac:dyDescent="0.25">
      <c r="A9" s="160"/>
      <c r="B9" s="163"/>
      <c r="C9" s="166"/>
      <c r="D9" s="168"/>
      <c r="E9" s="9" t="s">
        <v>11</v>
      </c>
      <c r="F9" s="10" t="s">
        <v>12</v>
      </c>
      <c r="G9" s="7"/>
      <c r="H9" s="7"/>
      <c r="I9" s="7"/>
      <c r="J9" s="7"/>
      <c r="K9" s="7"/>
      <c r="L9" s="7"/>
    </row>
    <row r="10" spans="1:12" s="8" customFormat="1" ht="36" customHeight="1" x14ac:dyDescent="0.25">
      <c r="A10" s="160"/>
      <c r="B10" s="163"/>
      <c r="C10" s="166"/>
      <c r="D10" s="168"/>
      <c r="E10" s="9" t="s">
        <v>13</v>
      </c>
      <c r="F10" s="10" t="s">
        <v>14</v>
      </c>
      <c r="G10" s="7"/>
      <c r="H10" s="7"/>
      <c r="I10" s="7"/>
      <c r="J10" s="7"/>
      <c r="K10" s="7"/>
      <c r="L10" s="7"/>
    </row>
    <row r="11" spans="1:12" s="8" customFormat="1" ht="37.5" customHeight="1" x14ac:dyDescent="0.25">
      <c r="A11" s="160"/>
      <c r="B11" s="163"/>
      <c r="C11" s="166"/>
      <c r="D11" s="168"/>
      <c r="E11" s="9" t="s">
        <v>15</v>
      </c>
      <c r="F11" s="10" t="s">
        <v>16</v>
      </c>
      <c r="G11" s="7"/>
      <c r="H11" s="7"/>
      <c r="I11" s="7"/>
      <c r="J11" s="7"/>
      <c r="K11" s="7"/>
      <c r="L11" s="7"/>
    </row>
    <row r="12" spans="1:12" s="8" customFormat="1" ht="52.5" customHeight="1" x14ac:dyDescent="0.25">
      <c r="A12" s="160"/>
      <c r="B12" s="163"/>
      <c r="C12" s="166"/>
      <c r="D12" s="168"/>
      <c r="E12" s="9" t="s">
        <v>17</v>
      </c>
      <c r="F12" s="10" t="s">
        <v>18</v>
      </c>
      <c r="G12" s="7"/>
      <c r="H12" s="7"/>
      <c r="I12" s="7"/>
      <c r="J12" s="7"/>
      <c r="K12" s="7"/>
      <c r="L12" s="7"/>
    </row>
    <row r="13" spans="1:12" s="8" customFormat="1" ht="50.25" customHeight="1" x14ac:dyDescent="0.25">
      <c r="A13" s="160"/>
      <c r="B13" s="163"/>
      <c r="C13" s="166"/>
      <c r="D13" s="169"/>
      <c r="E13" s="9" t="s">
        <v>19</v>
      </c>
      <c r="F13" s="10" t="s">
        <v>20</v>
      </c>
      <c r="G13" s="7"/>
      <c r="H13" s="7"/>
      <c r="I13" s="7"/>
      <c r="J13" s="7"/>
      <c r="K13" s="7"/>
      <c r="L13" s="7"/>
    </row>
    <row r="14" spans="1:12" s="8" customFormat="1" ht="54.75" customHeight="1" x14ac:dyDescent="0.25">
      <c r="A14" s="160"/>
      <c r="B14" s="163"/>
      <c r="C14" s="166" t="s">
        <v>21</v>
      </c>
      <c r="D14" s="170" t="s">
        <v>22</v>
      </c>
      <c r="E14" s="9" t="s">
        <v>23</v>
      </c>
      <c r="F14" s="10" t="s">
        <v>24</v>
      </c>
      <c r="G14" s="7"/>
      <c r="H14" s="7"/>
      <c r="I14" s="7"/>
      <c r="J14" s="7"/>
      <c r="K14" s="7"/>
      <c r="L14" s="7"/>
    </row>
    <row r="15" spans="1:12" s="8" customFormat="1" ht="39.75" customHeight="1" x14ac:dyDescent="0.25">
      <c r="A15" s="160"/>
      <c r="B15" s="163"/>
      <c r="C15" s="166"/>
      <c r="D15" s="168"/>
      <c r="E15" s="9" t="s">
        <v>25</v>
      </c>
      <c r="F15" s="10" t="s">
        <v>26</v>
      </c>
      <c r="G15" s="7"/>
      <c r="H15" s="7"/>
      <c r="I15" s="7"/>
      <c r="J15" s="7"/>
      <c r="K15" s="7"/>
      <c r="L15" s="7"/>
    </row>
    <row r="16" spans="1:12" s="8" customFormat="1" ht="35.25" customHeight="1" x14ac:dyDescent="0.25">
      <c r="A16" s="160"/>
      <c r="B16" s="163"/>
      <c r="C16" s="166"/>
      <c r="D16" s="168"/>
      <c r="E16" s="9" t="s">
        <v>27</v>
      </c>
      <c r="F16" s="10" t="s">
        <v>28</v>
      </c>
      <c r="G16" s="7"/>
      <c r="H16" s="7"/>
      <c r="I16" s="7"/>
      <c r="J16" s="7"/>
      <c r="K16" s="7"/>
      <c r="L16" s="7"/>
    </row>
    <row r="17" spans="1:12" s="8" customFormat="1" ht="54.75" customHeight="1" x14ac:dyDescent="0.25">
      <c r="A17" s="160"/>
      <c r="B17" s="163"/>
      <c r="C17" s="166"/>
      <c r="D17" s="168"/>
      <c r="E17" s="9" t="s">
        <v>29</v>
      </c>
      <c r="F17" s="10" t="s">
        <v>30</v>
      </c>
      <c r="G17" s="7"/>
      <c r="H17" s="7"/>
      <c r="I17" s="7"/>
      <c r="J17" s="7"/>
      <c r="K17" s="7"/>
      <c r="L17" s="7"/>
    </row>
    <row r="18" spans="1:12" ht="40.5" customHeight="1" x14ac:dyDescent="0.25">
      <c r="A18" s="160"/>
      <c r="B18" s="163"/>
      <c r="C18" s="166" t="s">
        <v>31</v>
      </c>
      <c r="D18" s="170" t="s">
        <v>32</v>
      </c>
      <c r="E18" s="11" t="s">
        <v>33</v>
      </c>
      <c r="F18" s="10" t="s">
        <v>34</v>
      </c>
      <c r="G18" s="12"/>
      <c r="H18" s="12"/>
      <c r="I18" s="12"/>
      <c r="J18" s="12"/>
      <c r="K18" s="12"/>
      <c r="L18" s="12"/>
    </row>
    <row r="19" spans="1:12" ht="40.5" customHeight="1" x14ac:dyDescent="0.25">
      <c r="A19" s="160"/>
      <c r="B19" s="163"/>
      <c r="C19" s="166"/>
      <c r="D19" s="168"/>
      <c r="E19" s="11" t="s">
        <v>35</v>
      </c>
      <c r="F19" s="10" t="s">
        <v>36</v>
      </c>
      <c r="G19" s="12"/>
      <c r="H19" s="12"/>
      <c r="I19" s="12"/>
      <c r="J19" s="12"/>
      <c r="K19" s="12"/>
      <c r="L19" s="12"/>
    </row>
    <row r="20" spans="1:12" ht="63.75" customHeight="1" x14ac:dyDescent="0.25">
      <c r="A20" s="160"/>
      <c r="B20" s="163"/>
      <c r="C20" s="166"/>
      <c r="D20" s="168"/>
      <c r="E20" s="11" t="s">
        <v>37</v>
      </c>
      <c r="F20" s="10" t="s">
        <v>38</v>
      </c>
      <c r="G20" s="12"/>
      <c r="H20" s="12"/>
      <c r="I20" s="12"/>
      <c r="J20" s="12"/>
      <c r="K20" s="12"/>
      <c r="L20" s="12"/>
    </row>
    <row r="21" spans="1:12" ht="40.5" customHeight="1" x14ac:dyDescent="0.25">
      <c r="A21" s="160"/>
      <c r="B21" s="163"/>
      <c r="C21" s="166"/>
      <c r="D21" s="168"/>
      <c r="E21" s="11" t="s">
        <v>39</v>
      </c>
      <c r="F21" s="10" t="s">
        <v>40</v>
      </c>
      <c r="G21" s="12"/>
      <c r="H21" s="12"/>
      <c r="I21" s="12"/>
      <c r="J21" s="12"/>
      <c r="K21" s="12"/>
      <c r="L21" s="12"/>
    </row>
    <row r="22" spans="1:12" ht="40.5" customHeight="1" x14ac:dyDescent="0.25">
      <c r="A22" s="160"/>
      <c r="B22" s="163"/>
      <c r="C22" s="166"/>
      <c r="D22" s="168"/>
      <c r="E22" s="11" t="s">
        <v>41</v>
      </c>
      <c r="F22" s="10" t="s">
        <v>42</v>
      </c>
      <c r="G22" s="12"/>
      <c r="H22" s="12"/>
      <c r="I22" s="12"/>
      <c r="J22" s="12"/>
      <c r="K22" s="12"/>
      <c r="L22" s="12"/>
    </row>
    <row r="23" spans="1:12" ht="27" customHeight="1" x14ac:dyDescent="0.25">
      <c r="A23" s="160"/>
      <c r="B23" s="163"/>
      <c r="C23" s="166"/>
      <c r="D23" s="169"/>
      <c r="E23" s="11" t="s">
        <v>43</v>
      </c>
      <c r="F23" s="10" t="s">
        <v>44</v>
      </c>
      <c r="G23" s="12"/>
      <c r="H23" s="12"/>
      <c r="I23" s="12"/>
      <c r="J23" s="12"/>
      <c r="K23" s="12"/>
      <c r="L23" s="12"/>
    </row>
    <row r="24" spans="1:12" ht="45.75" customHeight="1" x14ac:dyDescent="0.25">
      <c r="A24" s="160"/>
      <c r="B24" s="163"/>
      <c r="C24" s="166" t="s">
        <v>45</v>
      </c>
      <c r="D24" s="170" t="s">
        <v>46</v>
      </c>
      <c r="E24" s="11" t="s">
        <v>47</v>
      </c>
      <c r="F24" s="10" t="s">
        <v>48</v>
      </c>
      <c r="G24" s="12"/>
      <c r="H24" s="12"/>
      <c r="I24" s="12"/>
      <c r="J24" s="12"/>
      <c r="K24" s="12"/>
      <c r="L24" s="12"/>
    </row>
    <row r="25" spans="1:12" ht="45.75" thickBot="1" x14ac:dyDescent="0.3">
      <c r="A25" s="161"/>
      <c r="B25" s="164"/>
      <c r="C25" s="171"/>
      <c r="D25" s="172"/>
      <c r="E25" s="13" t="s">
        <v>49</v>
      </c>
      <c r="F25" s="14" t="s">
        <v>50</v>
      </c>
      <c r="G25" s="12"/>
      <c r="H25" s="12"/>
      <c r="I25" s="12"/>
      <c r="J25" s="12"/>
      <c r="K25" s="12"/>
      <c r="L25" s="12"/>
    </row>
    <row r="26" spans="1:12" ht="44.25" customHeight="1" x14ac:dyDescent="0.25">
      <c r="A26" s="173">
        <v>2</v>
      </c>
      <c r="B26" s="176" t="s">
        <v>51</v>
      </c>
      <c r="C26" s="15" t="s">
        <v>52</v>
      </c>
      <c r="D26" s="16" t="s">
        <v>53</v>
      </c>
      <c r="E26" s="17" t="s">
        <v>54</v>
      </c>
      <c r="F26" s="18" t="s">
        <v>55</v>
      </c>
      <c r="G26" s="12"/>
      <c r="H26" s="12"/>
      <c r="I26" s="12"/>
      <c r="J26" s="12"/>
      <c r="K26" s="12"/>
      <c r="L26" s="12"/>
    </row>
    <row r="27" spans="1:12" ht="56.25" customHeight="1" x14ac:dyDescent="0.25">
      <c r="A27" s="174"/>
      <c r="B27" s="177"/>
      <c r="C27" s="178" t="s">
        <v>56</v>
      </c>
      <c r="D27" s="179" t="s">
        <v>57</v>
      </c>
      <c r="E27" s="19" t="s">
        <v>58</v>
      </c>
      <c r="F27" s="20" t="s">
        <v>59</v>
      </c>
      <c r="G27" s="12"/>
      <c r="H27" s="12"/>
      <c r="I27" s="12"/>
      <c r="J27" s="12"/>
      <c r="K27" s="12"/>
      <c r="L27" s="12"/>
    </row>
    <row r="28" spans="1:12" ht="38.25" customHeight="1" x14ac:dyDescent="0.25">
      <c r="A28" s="174"/>
      <c r="B28" s="177"/>
      <c r="C28" s="178"/>
      <c r="D28" s="179"/>
      <c r="E28" s="19" t="s">
        <v>60</v>
      </c>
      <c r="F28" s="20" t="s">
        <v>61</v>
      </c>
      <c r="G28" s="12"/>
      <c r="H28" s="12"/>
      <c r="I28" s="12"/>
      <c r="J28" s="12"/>
      <c r="K28" s="12"/>
      <c r="L28" s="12"/>
    </row>
    <row r="29" spans="1:12" ht="58.5" customHeight="1" x14ac:dyDescent="0.25">
      <c r="A29" s="174"/>
      <c r="B29" s="177"/>
      <c r="C29" s="178"/>
      <c r="D29" s="179"/>
      <c r="E29" s="19" t="s">
        <v>62</v>
      </c>
      <c r="F29" s="20" t="s">
        <v>63</v>
      </c>
      <c r="G29" s="12"/>
      <c r="H29" s="12"/>
      <c r="I29" s="12"/>
      <c r="J29" s="12"/>
      <c r="K29" s="12"/>
      <c r="L29" s="12"/>
    </row>
    <row r="30" spans="1:12" ht="41.25" customHeight="1" x14ac:dyDescent="0.25">
      <c r="A30" s="174"/>
      <c r="B30" s="177"/>
      <c r="C30" s="178" t="s">
        <v>64</v>
      </c>
      <c r="D30" s="179" t="s">
        <v>65</v>
      </c>
      <c r="E30" s="19" t="s">
        <v>66</v>
      </c>
      <c r="F30" s="20" t="s">
        <v>67</v>
      </c>
      <c r="G30" s="12"/>
      <c r="H30" s="12"/>
      <c r="I30" s="12"/>
      <c r="J30" s="12"/>
      <c r="K30" s="12"/>
      <c r="L30" s="12"/>
    </row>
    <row r="31" spans="1:12" ht="22.5" customHeight="1" x14ac:dyDescent="0.25">
      <c r="A31" s="174"/>
      <c r="B31" s="177"/>
      <c r="C31" s="178"/>
      <c r="D31" s="179"/>
      <c r="E31" s="19" t="s">
        <v>68</v>
      </c>
      <c r="F31" s="20" t="s">
        <v>69</v>
      </c>
      <c r="G31" s="12"/>
      <c r="H31" s="12"/>
      <c r="I31" s="12"/>
      <c r="J31" s="12"/>
      <c r="K31" s="12"/>
      <c r="L31" s="12"/>
    </row>
    <row r="32" spans="1:12" ht="21.75" customHeight="1" x14ac:dyDescent="0.25">
      <c r="A32" s="174"/>
      <c r="B32" s="177"/>
      <c r="C32" s="178"/>
      <c r="D32" s="179"/>
      <c r="E32" s="19" t="s">
        <v>70</v>
      </c>
      <c r="F32" s="20" t="s">
        <v>71</v>
      </c>
      <c r="G32" s="12"/>
      <c r="H32" s="12"/>
      <c r="I32" s="12"/>
      <c r="J32" s="12"/>
      <c r="K32" s="12"/>
      <c r="L32" s="12"/>
    </row>
    <row r="33" spans="1:12" ht="103.5" customHeight="1" thickBot="1" x14ac:dyDescent="0.3">
      <c r="A33" s="175"/>
      <c r="B33" s="177"/>
      <c r="C33" s="21" t="s">
        <v>72</v>
      </c>
      <c r="D33" s="22" t="s">
        <v>73</v>
      </c>
      <c r="E33" s="23" t="s">
        <v>74</v>
      </c>
      <c r="F33" s="24" t="s">
        <v>75</v>
      </c>
      <c r="G33" s="12"/>
      <c r="H33" s="12"/>
      <c r="I33" s="12"/>
      <c r="J33" s="12"/>
      <c r="K33" s="12"/>
      <c r="L33" s="12"/>
    </row>
    <row r="34" spans="1:12" ht="40.5" customHeight="1" x14ac:dyDescent="0.25">
      <c r="A34" s="180">
        <v>3</v>
      </c>
      <c r="B34" s="183" t="s">
        <v>76</v>
      </c>
      <c r="C34" s="186" t="s">
        <v>77</v>
      </c>
      <c r="D34" s="188" t="s">
        <v>78</v>
      </c>
      <c r="E34" s="25" t="s">
        <v>79</v>
      </c>
      <c r="F34" s="26" t="s">
        <v>80</v>
      </c>
      <c r="G34" s="12"/>
      <c r="H34" s="12"/>
      <c r="I34" s="12"/>
      <c r="J34" s="12"/>
      <c r="K34" s="12"/>
      <c r="L34" s="12"/>
    </row>
    <row r="35" spans="1:12" ht="36" customHeight="1" x14ac:dyDescent="0.25">
      <c r="A35" s="181"/>
      <c r="B35" s="184"/>
      <c r="C35" s="187"/>
      <c r="D35" s="189"/>
      <c r="E35" s="27" t="s">
        <v>81</v>
      </c>
      <c r="F35" s="28" t="s">
        <v>82</v>
      </c>
      <c r="G35" s="12"/>
      <c r="H35" s="12"/>
      <c r="I35" s="12"/>
      <c r="J35" s="12"/>
      <c r="K35" s="12"/>
      <c r="L35" s="12"/>
    </row>
    <row r="36" spans="1:12" ht="39.75" customHeight="1" x14ac:dyDescent="0.25">
      <c r="A36" s="181"/>
      <c r="B36" s="184"/>
      <c r="C36" s="187"/>
      <c r="D36" s="189"/>
      <c r="E36" s="27" t="s">
        <v>83</v>
      </c>
      <c r="F36" s="28" t="s">
        <v>84</v>
      </c>
      <c r="G36" s="12"/>
      <c r="H36" s="12"/>
      <c r="I36" s="12"/>
      <c r="J36" s="12"/>
      <c r="K36" s="12"/>
      <c r="L36" s="12"/>
    </row>
    <row r="37" spans="1:12" ht="25.5" customHeight="1" x14ac:dyDescent="0.25">
      <c r="A37" s="181"/>
      <c r="B37" s="184"/>
      <c r="C37" s="187" t="s">
        <v>85</v>
      </c>
      <c r="D37" s="189" t="s">
        <v>86</v>
      </c>
      <c r="E37" s="27" t="s">
        <v>87</v>
      </c>
      <c r="F37" s="28" t="s">
        <v>88</v>
      </c>
      <c r="G37" s="12"/>
      <c r="H37" s="12"/>
      <c r="I37" s="12"/>
      <c r="J37" s="12"/>
      <c r="K37" s="12"/>
      <c r="L37" s="12"/>
    </row>
    <row r="38" spans="1:12" ht="30" x14ac:dyDescent="0.25">
      <c r="A38" s="181"/>
      <c r="B38" s="184"/>
      <c r="C38" s="187"/>
      <c r="D38" s="189"/>
      <c r="E38" s="27" t="s">
        <v>89</v>
      </c>
      <c r="F38" s="28" t="s">
        <v>90</v>
      </c>
      <c r="G38" s="12"/>
      <c r="H38" s="12"/>
      <c r="I38" s="12"/>
      <c r="J38" s="12"/>
      <c r="K38" s="12"/>
      <c r="L38" s="12"/>
    </row>
    <row r="39" spans="1:12" ht="48" customHeight="1" x14ac:dyDescent="0.25">
      <c r="A39" s="181"/>
      <c r="B39" s="184"/>
      <c r="C39" s="187"/>
      <c r="D39" s="189"/>
      <c r="E39" s="27" t="s">
        <v>91</v>
      </c>
      <c r="F39" s="28" t="s">
        <v>92</v>
      </c>
      <c r="G39" s="12"/>
      <c r="H39" s="12"/>
      <c r="I39" s="12"/>
      <c r="J39" s="12"/>
      <c r="K39" s="12"/>
      <c r="L39" s="12"/>
    </row>
    <row r="40" spans="1:12" ht="35.25" customHeight="1" x14ac:dyDescent="0.25">
      <c r="A40" s="181"/>
      <c r="B40" s="184"/>
      <c r="C40" s="187"/>
      <c r="D40" s="189"/>
      <c r="E40" s="27" t="s">
        <v>93</v>
      </c>
      <c r="F40" s="28" t="s">
        <v>94</v>
      </c>
      <c r="G40" s="12"/>
      <c r="H40" s="12"/>
      <c r="I40" s="12"/>
      <c r="J40" s="12"/>
      <c r="K40" s="12"/>
      <c r="L40" s="12"/>
    </row>
    <row r="41" spans="1:12" ht="51" customHeight="1" x14ac:dyDescent="0.25">
      <c r="A41" s="181"/>
      <c r="B41" s="184"/>
      <c r="C41" s="187" t="s">
        <v>95</v>
      </c>
      <c r="D41" s="189" t="s">
        <v>96</v>
      </c>
      <c r="E41" s="27" t="s">
        <v>97</v>
      </c>
      <c r="F41" s="28" t="s">
        <v>98</v>
      </c>
      <c r="G41" s="12"/>
      <c r="H41" s="12"/>
      <c r="I41" s="12"/>
      <c r="J41" s="12"/>
      <c r="K41" s="12"/>
      <c r="L41" s="12"/>
    </row>
    <row r="42" spans="1:12" ht="60" x14ac:dyDescent="0.25">
      <c r="A42" s="181"/>
      <c r="B42" s="184"/>
      <c r="C42" s="187"/>
      <c r="D42" s="189"/>
      <c r="E42" s="27" t="s">
        <v>99</v>
      </c>
      <c r="F42" s="28" t="s">
        <v>100</v>
      </c>
      <c r="G42" s="12"/>
      <c r="H42" s="12"/>
      <c r="I42" s="12"/>
      <c r="J42" s="12"/>
      <c r="K42" s="12"/>
      <c r="L42" s="12"/>
    </row>
    <row r="43" spans="1:12" ht="39" customHeight="1" x14ac:dyDescent="0.25">
      <c r="A43" s="181"/>
      <c r="B43" s="184"/>
      <c r="C43" s="187" t="s">
        <v>101</v>
      </c>
      <c r="D43" s="189" t="s">
        <v>102</v>
      </c>
      <c r="E43" s="27" t="s">
        <v>103</v>
      </c>
      <c r="F43" s="28" t="s">
        <v>104</v>
      </c>
      <c r="G43" s="12"/>
      <c r="H43" s="12"/>
      <c r="I43" s="12"/>
      <c r="J43" s="12"/>
      <c r="K43" s="12"/>
      <c r="L43" s="12"/>
    </row>
    <row r="44" spans="1:12" ht="40.5" customHeight="1" x14ac:dyDescent="0.25">
      <c r="A44" s="181"/>
      <c r="B44" s="184"/>
      <c r="C44" s="187"/>
      <c r="D44" s="189"/>
      <c r="E44" s="27" t="s">
        <v>105</v>
      </c>
      <c r="F44" s="28" t="s">
        <v>106</v>
      </c>
      <c r="G44" s="12"/>
      <c r="H44" s="12"/>
      <c r="I44" s="12"/>
      <c r="J44" s="12"/>
      <c r="K44" s="12"/>
      <c r="L44" s="12"/>
    </row>
    <row r="45" spans="1:12" ht="45.75" thickBot="1" x14ac:dyDescent="0.3">
      <c r="A45" s="182"/>
      <c r="B45" s="185"/>
      <c r="C45" s="190"/>
      <c r="D45" s="191"/>
      <c r="E45" s="29" t="s">
        <v>107</v>
      </c>
      <c r="F45" s="30" t="s">
        <v>108</v>
      </c>
      <c r="G45" s="12"/>
      <c r="H45" s="12"/>
      <c r="I45" s="12"/>
      <c r="J45" s="12"/>
      <c r="K45" s="12"/>
      <c r="L45" s="12"/>
    </row>
    <row r="46" spans="1:12" ht="30" customHeight="1" x14ac:dyDescent="0.25">
      <c r="A46" s="192">
        <v>4</v>
      </c>
      <c r="B46" s="195" t="s">
        <v>109</v>
      </c>
      <c r="C46" s="198" t="s">
        <v>110</v>
      </c>
      <c r="D46" s="200" t="s">
        <v>111</v>
      </c>
      <c r="E46" s="31" t="s">
        <v>112</v>
      </c>
      <c r="F46" s="32" t="s">
        <v>113</v>
      </c>
      <c r="G46" s="12"/>
      <c r="H46" s="12"/>
      <c r="I46" s="12"/>
      <c r="J46" s="12"/>
      <c r="K46" s="12"/>
      <c r="L46" s="12"/>
    </row>
    <row r="47" spans="1:12" ht="36" customHeight="1" x14ac:dyDescent="0.25">
      <c r="A47" s="193"/>
      <c r="B47" s="196"/>
      <c r="C47" s="199"/>
      <c r="D47" s="201"/>
      <c r="E47" s="33" t="s">
        <v>114</v>
      </c>
      <c r="F47" s="34" t="s">
        <v>115</v>
      </c>
      <c r="G47" s="12"/>
      <c r="H47" s="12"/>
      <c r="I47" s="12"/>
      <c r="J47" s="12"/>
      <c r="K47" s="12"/>
      <c r="L47" s="12"/>
    </row>
    <row r="48" spans="1:12" ht="20.25" customHeight="1" x14ac:dyDescent="0.25">
      <c r="A48" s="193"/>
      <c r="B48" s="196"/>
      <c r="C48" s="199"/>
      <c r="D48" s="201"/>
      <c r="E48" s="33" t="s">
        <v>116</v>
      </c>
      <c r="F48" s="34" t="s">
        <v>117</v>
      </c>
    </row>
    <row r="49" spans="1:6" ht="36" customHeight="1" x14ac:dyDescent="0.25">
      <c r="A49" s="193"/>
      <c r="B49" s="196"/>
      <c r="C49" s="199" t="s">
        <v>118</v>
      </c>
      <c r="D49" s="201" t="s">
        <v>119</v>
      </c>
      <c r="E49" s="33" t="s">
        <v>120</v>
      </c>
      <c r="F49" s="34" t="s">
        <v>121</v>
      </c>
    </row>
    <row r="50" spans="1:6" ht="39.75" customHeight="1" x14ac:dyDescent="0.25">
      <c r="A50" s="193"/>
      <c r="B50" s="196"/>
      <c r="C50" s="199"/>
      <c r="D50" s="201"/>
      <c r="E50" s="33" t="s">
        <v>122</v>
      </c>
      <c r="F50" s="34" t="s">
        <v>123</v>
      </c>
    </row>
    <row r="51" spans="1:6" ht="60.75" customHeight="1" x14ac:dyDescent="0.25">
      <c r="A51" s="193"/>
      <c r="B51" s="196"/>
      <c r="C51" s="199"/>
      <c r="D51" s="201"/>
      <c r="E51" s="33" t="s">
        <v>124</v>
      </c>
      <c r="F51" s="34" t="s">
        <v>125</v>
      </c>
    </row>
    <row r="52" spans="1:6" ht="88.5" customHeight="1" x14ac:dyDescent="0.25">
      <c r="A52" s="193"/>
      <c r="B52" s="196"/>
      <c r="C52" s="35" t="s">
        <v>126</v>
      </c>
      <c r="D52" s="36" t="s">
        <v>127</v>
      </c>
      <c r="E52" s="33" t="s">
        <v>128</v>
      </c>
      <c r="F52" s="34" t="s">
        <v>129</v>
      </c>
    </row>
    <row r="53" spans="1:6" ht="81" customHeight="1" thickBot="1" x14ac:dyDescent="0.3">
      <c r="A53" s="194"/>
      <c r="B53" s="197"/>
      <c r="C53" s="37" t="s">
        <v>130</v>
      </c>
      <c r="D53" s="38" t="s">
        <v>131</v>
      </c>
      <c r="E53" s="39" t="s">
        <v>132</v>
      </c>
      <c r="F53" s="40" t="s">
        <v>133</v>
      </c>
    </row>
    <row r="54" spans="1:6" ht="26.25" customHeight="1" x14ac:dyDescent="0.25">
      <c r="A54" s="202">
        <v>5</v>
      </c>
      <c r="B54" s="205" t="s">
        <v>134</v>
      </c>
      <c r="C54" s="208" t="s">
        <v>135</v>
      </c>
      <c r="D54" s="210" t="s">
        <v>136</v>
      </c>
      <c r="E54" s="41" t="s">
        <v>137</v>
      </c>
      <c r="F54" s="42" t="s">
        <v>138</v>
      </c>
    </row>
    <row r="55" spans="1:6" ht="50.25" customHeight="1" x14ac:dyDescent="0.25">
      <c r="A55" s="203"/>
      <c r="B55" s="206"/>
      <c r="C55" s="209"/>
      <c r="D55" s="211"/>
      <c r="E55" s="43" t="s">
        <v>139</v>
      </c>
      <c r="F55" s="44" t="s">
        <v>140</v>
      </c>
    </row>
    <row r="56" spans="1:6" ht="54.75" customHeight="1" x14ac:dyDescent="0.25">
      <c r="A56" s="203"/>
      <c r="B56" s="206"/>
      <c r="C56" s="209"/>
      <c r="D56" s="211"/>
      <c r="E56" s="43" t="s">
        <v>141</v>
      </c>
      <c r="F56" s="44" t="s">
        <v>142</v>
      </c>
    </row>
    <row r="57" spans="1:6" ht="48" customHeight="1" x14ac:dyDescent="0.25">
      <c r="A57" s="203"/>
      <c r="B57" s="206"/>
      <c r="C57" s="209"/>
      <c r="D57" s="211"/>
      <c r="E57" s="43" t="s">
        <v>143</v>
      </c>
      <c r="F57" s="44" t="s">
        <v>144</v>
      </c>
    </row>
    <row r="58" spans="1:6" ht="32.25" customHeight="1" x14ac:dyDescent="0.25">
      <c r="A58" s="203"/>
      <c r="B58" s="206"/>
      <c r="C58" s="209"/>
      <c r="D58" s="211"/>
      <c r="E58" s="43" t="s">
        <v>145</v>
      </c>
      <c r="F58" s="44" t="s">
        <v>146</v>
      </c>
    </row>
    <row r="59" spans="1:6" ht="37.5" customHeight="1" x14ac:dyDescent="0.25">
      <c r="A59" s="203"/>
      <c r="B59" s="206"/>
      <c r="C59" s="209"/>
      <c r="D59" s="211"/>
      <c r="E59" s="43" t="s">
        <v>147</v>
      </c>
      <c r="F59" s="44" t="s">
        <v>148</v>
      </c>
    </row>
    <row r="60" spans="1:6" ht="32.25" customHeight="1" x14ac:dyDescent="0.25">
      <c r="A60" s="203"/>
      <c r="B60" s="206"/>
      <c r="C60" s="212" t="s">
        <v>149</v>
      </c>
      <c r="D60" s="211" t="s">
        <v>150</v>
      </c>
      <c r="E60" s="43" t="s">
        <v>151</v>
      </c>
      <c r="F60" s="44" t="s">
        <v>152</v>
      </c>
    </row>
    <row r="61" spans="1:6" ht="39" customHeight="1" x14ac:dyDescent="0.25">
      <c r="A61" s="203"/>
      <c r="B61" s="206"/>
      <c r="C61" s="212"/>
      <c r="D61" s="211"/>
      <c r="E61" s="43" t="s">
        <v>153</v>
      </c>
      <c r="F61" s="44" t="s">
        <v>154</v>
      </c>
    </row>
    <row r="62" spans="1:6" ht="78" customHeight="1" x14ac:dyDescent="0.25">
      <c r="A62" s="203"/>
      <c r="B62" s="206"/>
      <c r="C62" s="212"/>
      <c r="D62" s="211"/>
      <c r="E62" s="43" t="s">
        <v>155</v>
      </c>
      <c r="F62" s="44" t="s">
        <v>156</v>
      </c>
    </row>
    <row r="63" spans="1:6" ht="33.75" customHeight="1" x14ac:dyDescent="0.25">
      <c r="A63" s="203"/>
      <c r="B63" s="206"/>
      <c r="C63" s="212" t="s">
        <v>157</v>
      </c>
      <c r="D63" s="211" t="s">
        <v>158</v>
      </c>
      <c r="E63" s="43" t="s">
        <v>159</v>
      </c>
      <c r="F63" s="44" t="s">
        <v>160</v>
      </c>
    </row>
    <row r="64" spans="1:6" ht="21" customHeight="1" x14ac:dyDescent="0.25">
      <c r="A64" s="203"/>
      <c r="B64" s="206"/>
      <c r="C64" s="212"/>
      <c r="D64" s="211"/>
      <c r="E64" s="43" t="s">
        <v>161</v>
      </c>
      <c r="F64" s="44" t="s">
        <v>162</v>
      </c>
    </row>
    <row r="65" spans="1:6" ht="45" x14ac:dyDescent="0.25">
      <c r="A65" s="203"/>
      <c r="B65" s="206"/>
      <c r="C65" s="212"/>
      <c r="D65" s="211"/>
      <c r="E65" s="43" t="s">
        <v>163</v>
      </c>
      <c r="F65" s="44" t="s">
        <v>164</v>
      </c>
    </row>
    <row r="66" spans="1:6" ht="18.75" customHeight="1" x14ac:dyDescent="0.25">
      <c r="A66" s="203"/>
      <c r="B66" s="206"/>
      <c r="C66" s="212" t="s">
        <v>165</v>
      </c>
      <c r="D66" s="211" t="s">
        <v>166</v>
      </c>
      <c r="E66" s="43" t="s">
        <v>167</v>
      </c>
      <c r="F66" s="44" t="s">
        <v>168</v>
      </c>
    </row>
    <row r="67" spans="1:6" ht="21.75" customHeight="1" x14ac:dyDescent="0.25">
      <c r="A67" s="203"/>
      <c r="B67" s="206"/>
      <c r="C67" s="212"/>
      <c r="D67" s="211"/>
      <c r="E67" s="43" t="s">
        <v>169</v>
      </c>
      <c r="F67" s="44" t="s">
        <v>170</v>
      </c>
    </row>
    <row r="68" spans="1:6" ht="48.75" customHeight="1" thickBot="1" x14ac:dyDescent="0.3">
      <c r="A68" s="204"/>
      <c r="B68" s="207"/>
      <c r="C68" s="45" t="s">
        <v>171</v>
      </c>
      <c r="D68" s="46" t="s">
        <v>172</v>
      </c>
      <c r="E68" s="47" t="s">
        <v>173</v>
      </c>
      <c r="F68" s="48" t="s">
        <v>174</v>
      </c>
    </row>
  </sheetData>
  <mergeCells count="48">
    <mergeCell ref="A54:A68"/>
    <mergeCell ref="B54:B68"/>
    <mergeCell ref="C54:C59"/>
    <mergeCell ref="D54:D59"/>
    <mergeCell ref="C60:C62"/>
    <mergeCell ref="D60:D62"/>
    <mergeCell ref="C63:C65"/>
    <mergeCell ref="D63:D65"/>
    <mergeCell ref="C66:C67"/>
    <mergeCell ref="D66:D67"/>
    <mergeCell ref="A46:A53"/>
    <mergeCell ref="B46:B53"/>
    <mergeCell ref="C46:C48"/>
    <mergeCell ref="D46:D48"/>
    <mergeCell ref="C49:C51"/>
    <mergeCell ref="D49:D51"/>
    <mergeCell ref="A34:A45"/>
    <mergeCell ref="B34:B45"/>
    <mergeCell ref="C34:C36"/>
    <mergeCell ref="D34:D36"/>
    <mergeCell ref="C37:C40"/>
    <mergeCell ref="D37:D40"/>
    <mergeCell ref="C41:C42"/>
    <mergeCell ref="D41:D42"/>
    <mergeCell ref="C43:C45"/>
    <mergeCell ref="D43:D45"/>
    <mergeCell ref="A26:A33"/>
    <mergeCell ref="B26:B33"/>
    <mergeCell ref="C27:C29"/>
    <mergeCell ref="D27:D29"/>
    <mergeCell ref="C30:C32"/>
    <mergeCell ref="D30:D32"/>
    <mergeCell ref="A8:A25"/>
    <mergeCell ref="B8:B25"/>
    <mergeCell ref="C8:C13"/>
    <mergeCell ref="D8:D13"/>
    <mergeCell ref="C14:C17"/>
    <mergeCell ref="D14:D17"/>
    <mergeCell ref="C18:C23"/>
    <mergeCell ref="D18:D23"/>
    <mergeCell ref="C24:C25"/>
    <mergeCell ref="D24:D25"/>
    <mergeCell ref="A1:F1"/>
    <mergeCell ref="A3:F3"/>
    <mergeCell ref="A5:F5"/>
    <mergeCell ref="A7:B7"/>
    <mergeCell ref="C7:D7"/>
    <mergeCell ref="E7:F7"/>
  </mergeCells>
  <hyperlinks>
    <hyperlink ref="F54" location="Consolidado!D3" display="Implementar herramientas de mejoramiento continuo de los procesos"/>
    <hyperlink ref="F56" location="Consolidado!D7" display="Diseñar e implementar planes y programas que conduzcan al mejoramiento y calidad de vida laboral y consecuentemente alcancen el fortalecimiento de competencias laborales."/>
    <hyperlink ref="D60:D62" location="Consolidado!C11" display="Implementar mecanismos para lograr la adecuada gestión de la información de la Entidad."/>
    <hyperlink ref="F60" location="Consolidado!D11" display="Implementar un esquema de información y divulgación interna oportuno y efectivo."/>
    <hyperlink ref="D30:D32" location="Consolidado!C5" display="Generar una Cultura de protección del ambiente."/>
    <hyperlink ref="F30" location="Consolidado!D5" display="Realizar seguimiento a los procesos de gestión ambiental, orientada a la consolidación de un Sistema de Transporte Sostenible."/>
    <hyperlink ref="F31" location="Consolidado!D6" display="Implementar un Plan de Gestión Ambiental para TRANSMILENIO S.A. "/>
    <hyperlink ref="D41:D42" location="Consolidado!C10" display="Capacitar e informar al usuario en el uso y servicio"/>
    <hyperlink ref="F41" location="Consolidado!D10" display="Implementar mecanismos que permitan comunicar a los usuarios información oportuna, clara y veraz sobre la operación del Sistema Integrado de Transporte Público."/>
    <hyperlink ref="F40" location="Consolidado!D14" display="Consolidado!D14"/>
    <hyperlink ref="F37" location="Consolidado!D15" display="Formular e Implementar una Política Integral de Servicio al Usuario."/>
    <hyperlink ref="F34" location="Consolidado!D16" display="Consolidado!D16"/>
    <hyperlink ref="F61" location="Consolidado!D17" display="Adelantar las acciones necesarias para contar con una plataforma tecnológica soporte, que optimice el funcionamiento de la Entidad."/>
    <hyperlink ref="F35" location="Consolidado!D16" display="Garantizar los mecanismos adecuados para la atención de quejas y solicitudes."/>
    <hyperlink ref="F49" location="Consolidado!D20" display="Adelantar las acciones de diseño, promoción y comercialización del portafolio de productos y servicios de la Empresa."/>
    <hyperlink ref="F50" location="Consolidado!D21" display="Formular y promover estrategias de mercadeo, posicionamiento y consolidación de las marcas de la Empresa"/>
    <hyperlink ref="F51" location="Consolidado!D22" display="Identificar, desarrollar e implementar nuevas oportunidades de negocio o ingresos asociados a la explotación comercial de los diferentes componentes del sistema, tales como la explotación de la infraestructura y la explotación inmobiliaria"/>
    <hyperlink ref="D52" location="Consolidado!C23" display="Consolidado!C23"/>
    <hyperlink ref="F52" location="Consolidado!D23" display="Consolidado!D23"/>
    <hyperlink ref="F46" location="Consolidado!D24" display="Gestionar los recursos para la expansión y mantenimiento del Sistema Integrado de Transporte Público."/>
    <hyperlink ref="F8" location="Consolidado!D25" display="Desarrollar e implementar herramientas de programación y control de la operación que garanticen la prestación del servicio en términos de confiabilidad para el usuario, cumpliendo los límites técnicos de pasajeros por m2."/>
    <hyperlink ref="F9" location="Consolidado!D28" display="Implementar, integrar y optimizar los sistemas de regulación y control de la operación del Sistema Integrado de Transporte Público."/>
    <hyperlink ref="D14:D17" location="Consolidado!C30" display="Mejorar la seguridad de los usuarios y disminuir la accidentalidad"/>
    <hyperlink ref="F14" location="Consolidado!D30" display="Desarrollar programas para la prevención y atención de contingencias, emergencias y recuperación de desastres para los procesos de gestión y control de la operación del Sistema Integrado de Transporte Público"/>
    <hyperlink ref="F16" location="Consolidado!D31" display="Consolidado!D31"/>
    <hyperlink ref="F55" location="Consolidado!D32" display="Consolidado!D32"/>
    <hyperlink ref="F57" location="Consolidado!D33" display="Implementar mecanismos que permitan proveer, mantener y hacer uso eficiente de los recursos de la Entidad bajo los parámetros legales vigentes."/>
    <hyperlink ref="F47" location="Consolidado!D39" display="Coadyuvar en la gestión de alternativas de financiación para los diferentes agentes del Sistema."/>
    <hyperlink ref="D63:D65" location="Consolidado!C43" display="Realizar una gestión contractual que promueva el mejoramiento continuo del servicio de Transporte"/>
    <hyperlink ref="F63" location="Consolidado!D43" display="Implementar mecanismos administrativos, de contratación y técnicos que le permitan a la Entidad responder de manera oportuna."/>
    <hyperlink ref="D66:D67" location="Consolidado!C45" display="Implementar un esquema de prevención del daño antijurídico y fortalecimiento de la defensa judicial"/>
    <hyperlink ref="F66" location="Consolidado!D45" display="Formular y desarrollar una estrategia consolidada de defensa judicial."/>
    <hyperlink ref="F67" location="Consolidado!D45" display="Diseñar un esquema de seguimiento a las demandas en curso."/>
    <hyperlink ref="D24:D25" location="Consolidado!C50" display="Ampliar la cobertura del Sistema Integrado de Transporte Público"/>
    <hyperlink ref="F24" location="Consolidado!D50" display="Realizar estudios e implementar soluciones que respondan a las necesidades de cobertura derivadas del proceso de implementación del Sistema Integrado de Transporte Público."/>
    <hyperlink ref="F25" location="Consolidado!D50" display="Analizar e implementar soluciones transicionales en la operación de los corredores de mayor demanda, hasta la puesta en operación del modelo definitivo"/>
    <hyperlink ref="F59" location="Consolidado!D57" display="Desarrollar una cultura organizacional de probidad, transparencia y rechazo a la corrupción."/>
    <hyperlink ref="F18" location="Consolidado!D59" display="Adelantar las actividades de seguimiento a los estudios, diseños y construcción de la Infraestructura asociada al SITP."/>
    <hyperlink ref="F23" location="Consolidado!D60" display="Consolidado!D60"/>
    <hyperlink ref="F15" location="Consolidado!D34" display="Gestionar mecanismos de coordinación interinstitucional  con el fin de mejorar la seguridad física de los usuarios en el sistema"/>
  </hyperlink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zoomScaleNormal="100" zoomScaleSheetLayoutView="100" workbookViewId="0">
      <pane xSplit="1" ySplit="2" topLeftCell="B17" activePane="bottomRight" state="frozen"/>
      <selection pane="topRight" activeCell="B1" sqref="B1"/>
      <selection pane="bottomLeft" activeCell="A3" sqref="A3"/>
      <selection pane="bottomRight" activeCell="S19" sqref="S19"/>
    </sheetView>
  </sheetViews>
  <sheetFormatPr baseColWidth="10" defaultColWidth="11.28515625" defaultRowHeight="12" x14ac:dyDescent="0.2"/>
  <cols>
    <col min="1" max="1" width="13.7109375" style="63" customWidth="1"/>
    <col min="2" max="2" width="21.42578125" style="61" customWidth="1"/>
    <col min="3" max="3" width="17.7109375" style="61" customWidth="1"/>
    <col min="4" max="4" width="23.28515625" style="61" customWidth="1"/>
    <col min="5" max="5" width="11.5703125" style="61" customWidth="1"/>
    <col min="6" max="6" width="12.5703125" style="62" customWidth="1"/>
    <col min="7" max="7" width="12.28515625" style="62" hidden="1" customWidth="1"/>
    <col min="8" max="8" width="12.7109375" style="62" hidden="1" customWidth="1"/>
    <col min="9" max="9" width="13.28515625" style="62" hidden="1" customWidth="1"/>
    <col min="10" max="10" width="11" style="62" customWidth="1"/>
    <col min="11" max="11" width="11.5703125" style="62" customWidth="1"/>
    <col min="12" max="12" width="10.5703125" style="62" customWidth="1"/>
    <col min="13" max="13" width="9.7109375" style="62" customWidth="1"/>
    <col min="14" max="14" width="9.28515625" style="62" customWidth="1"/>
    <col min="15" max="15" width="10.5703125" style="62" customWidth="1"/>
    <col min="16" max="16" width="12.85546875" style="61" customWidth="1"/>
    <col min="17" max="17" width="23.85546875" style="61" customWidth="1"/>
    <col min="18" max="18" width="15.42578125" style="61" customWidth="1"/>
    <col min="19" max="19" width="30.7109375" style="61" customWidth="1"/>
    <col min="20" max="20" width="12.7109375" style="61" customWidth="1"/>
    <col min="21" max="16384" width="11.28515625" style="61"/>
  </cols>
  <sheetData>
    <row r="1" spans="1:23" s="52" customFormat="1" ht="45" customHeight="1" thickBot="1" x14ac:dyDescent="0.3">
      <c r="A1" s="54"/>
      <c r="B1" s="55"/>
      <c r="C1" s="55"/>
      <c r="D1" s="55"/>
      <c r="E1" s="55"/>
      <c r="F1" s="213" t="s">
        <v>175</v>
      </c>
      <c r="G1" s="214"/>
      <c r="H1" s="214"/>
      <c r="I1" s="214"/>
      <c r="J1" s="107"/>
      <c r="K1" s="213" t="s">
        <v>290</v>
      </c>
      <c r="L1" s="214"/>
      <c r="M1" s="214"/>
      <c r="N1" s="50"/>
      <c r="O1" s="50"/>
      <c r="P1" s="51"/>
      <c r="Q1" s="51"/>
    </row>
    <row r="2" spans="1:23" s="52" customFormat="1" ht="79.5" customHeight="1" thickBot="1" x14ac:dyDescent="0.3">
      <c r="A2" s="67" t="s">
        <v>176</v>
      </c>
      <c r="B2" s="64" t="s">
        <v>177</v>
      </c>
      <c r="C2" s="64" t="s">
        <v>178</v>
      </c>
      <c r="D2" s="108" t="s">
        <v>216</v>
      </c>
      <c r="E2" s="77" t="s">
        <v>241</v>
      </c>
      <c r="F2" s="77" t="s">
        <v>211</v>
      </c>
      <c r="G2" s="77" t="s">
        <v>212</v>
      </c>
      <c r="H2" s="77" t="s">
        <v>213</v>
      </c>
      <c r="I2" s="77" t="s">
        <v>214</v>
      </c>
      <c r="J2" s="68" t="s">
        <v>179</v>
      </c>
      <c r="K2" s="66" t="s">
        <v>180</v>
      </c>
      <c r="L2" s="64" t="s">
        <v>181</v>
      </c>
      <c r="M2" s="64" t="s">
        <v>182</v>
      </c>
      <c r="N2" s="64" t="s">
        <v>183</v>
      </c>
      <c r="O2" s="67" t="s">
        <v>199</v>
      </c>
      <c r="P2" s="64" t="s">
        <v>184</v>
      </c>
      <c r="Q2" s="86" t="s">
        <v>231</v>
      </c>
      <c r="R2" s="65" t="s">
        <v>230</v>
      </c>
      <c r="S2" s="64" t="s">
        <v>202</v>
      </c>
      <c r="T2" s="64" t="s">
        <v>278</v>
      </c>
    </row>
    <row r="3" spans="1:23" ht="96" x14ac:dyDescent="0.2">
      <c r="A3" s="228" t="s">
        <v>185</v>
      </c>
      <c r="B3" s="82" t="s">
        <v>209</v>
      </c>
      <c r="C3" s="88" t="s">
        <v>194</v>
      </c>
      <c r="D3" s="89" t="s">
        <v>217</v>
      </c>
      <c r="E3" s="100">
        <v>1</v>
      </c>
      <c r="F3" s="90">
        <v>1</v>
      </c>
      <c r="G3" s="90">
        <v>1</v>
      </c>
      <c r="H3" s="90">
        <v>1</v>
      </c>
      <c r="I3" s="90">
        <v>1</v>
      </c>
      <c r="J3" s="83" t="s">
        <v>215</v>
      </c>
      <c r="K3" s="234">
        <v>4</v>
      </c>
      <c r="L3" s="231">
        <v>4.3</v>
      </c>
      <c r="M3" s="231" t="s">
        <v>128</v>
      </c>
      <c r="N3" s="91">
        <v>43466</v>
      </c>
      <c r="O3" s="91">
        <v>43830</v>
      </c>
      <c r="P3" s="83" t="s">
        <v>190</v>
      </c>
      <c r="Q3" s="87" t="s">
        <v>232</v>
      </c>
      <c r="R3" s="257" t="s">
        <v>197</v>
      </c>
      <c r="S3" s="110" t="s">
        <v>282</v>
      </c>
      <c r="T3" s="112">
        <v>1</v>
      </c>
    </row>
    <row r="4" spans="1:23" ht="108" x14ac:dyDescent="0.2">
      <c r="A4" s="229"/>
      <c r="B4" s="237" t="s">
        <v>203</v>
      </c>
      <c r="C4" s="239" t="s">
        <v>193</v>
      </c>
      <c r="D4" s="92" t="s">
        <v>218</v>
      </c>
      <c r="E4" s="101">
        <v>0.5</v>
      </c>
      <c r="F4" s="221">
        <v>0.5</v>
      </c>
      <c r="G4" s="221">
        <v>0.75</v>
      </c>
      <c r="H4" s="221">
        <v>0.75</v>
      </c>
      <c r="I4" s="221">
        <v>1</v>
      </c>
      <c r="J4" s="246" t="s">
        <v>215</v>
      </c>
      <c r="K4" s="235"/>
      <c r="L4" s="232"/>
      <c r="M4" s="232"/>
      <c r="N4" s="249">
        <v>43466</v>
      </c>
      <c r="O4" s="249">
        <v>43830</v>
      </c>
      <c r="P4" s="246" t="s">
        <v>190</v>
      </c>
      <c r="Q4" s="246" t="s">
        <v>233</v>
      </c>
      <c r="R4" s="258"/>
      <c r="S4" s="111" t="s">
        <v>281</v>
      </c>
      <c r="T4" s="219">
        <v>1</v>
      </c>
    </row>
    <row r="5" spans="1:23" ht="60" x14ac:dyDescent="0.2">
      <c r="A5" s="229"/>
      <c r="B5" s="238"/>
      <c r="C5" s="240"/>
      <c r="D5" s="92" t="s">
        <v>219</v>
      </c>
      <c r="E5" s="101">
        <v>0.5</v>
      </c>
      <c r="F5" s="223"/>
      <c r="G5" s="223"/>
      <c r="H5" s="223"/>
      <c r="I5" s="223"/>
      <c r="J5" s="247"/>
      <c r="K5" s="235"/>
      <c r="L5" s="232"/>
      <c r="M5" s="232"/>
      <c r="N5" s="250"/>
      <c r="O5" s="250"/>
      <c r="P5" s="247"/>
      <c r="Q5" s="247"/>
      <c r="R5" s="259"/>
      <c r="S5" s="111" t="s">
        <v>277</v>
      </c>
      <c r="T5" s="220"/>
    </row>
    <row r="6" spans="1:23" ht="132" x14ac:dyDescent="0.2">
      <c r="A6" s="229"/>
      <c r="B6" s="237" t="s">
        <v>204</v>
      </c>
      <c r="C6" s="239" t="s">
        <v>205</v>
      </c>
      <c r="D6" s="92" t="s">
        <v>220</v>
      </c>
      <c r="E6" s="101">
        <v>0.5</v>
      </c>
      <c r="F6" s="221">
        <v>0.5</v>
      </c>
      <c r="G6" s="221">
        <v>0.75</v>
      </c>
      <c r="H6" s="221">
        <v>0.75</v>
      </c>
      <c r="I6" s="221">
        <v>1</v>
      </c>
      <c r="J6" s="246" t="s">
        <v>215</v>
      </c>
      <c r="K6" s="235"/>
      <c r="L6" s="232"/>
      <c r="M6" s="232"/>
      <c r="N6" s="249">
        <v>43466</v>
      </c>
      <c r="O6" s="249">
        <v>43830</v>
      </c>
      <c r="P6" s="246" t="s">
        <v>190</v>
      </c>
      <c r="Q6" s="246" t="s">
        <v>234</v>
      </c>
      <c r="R6" s="260" t="s">
        <v>196</v>
      </c>
      <c r="S6" s="111" t="s">
        <v>286</v>
      </c>
      <c r="T6" s="219">
        <v>1</v>
      </c>
    </row>
    <row r="7" spans="1:23" ht="60" x14ac:dyDescent="0.2">
      <c r="A7" s="229"/>
      <c r="B7" s="241"/>
      <c r="C7" s="240"/>
      <c r="D7" s="92" t="s">
        <v>219</v>
      </c>
      <c r="E7" s="101">
        <v>0.5</v>
      </c>
      <c r="F7" s="223"/>
      <c r="G7" s="223"/>
      <c r="H7" s="223"/>
      <c r="I7" s="223"/>
      <c r="J7" s="247"/>
      <c r="K7" s="235"/>
      <c r="L7" s="232"/>
      <c r="M7" s="232"/>
      <c r="N7" s="250"/>
      <c r="O7" s="250"/>
      <c r="P7" s="247"/>
      <c r="Q7" s="248"/>
      <c r="R7" s="259"/>
      <c r="S7" s="111" t="s">
        <v>277</v>
      </c>
      <c r="T7" s="220"/>
    </row>
    <row r="8" spans="1:23" ht="120" x14ac:dyDescent="0.2">
      <c r="A8" s="229"/>
      <c r="B8" s="238"/>
      <c r="C8" s="92" t="s">
        <v>186</v>
      </c>
      <c r="D8" s="92" t="s">
        <v>220</v>
      </c>
      <c r="E8" s="102">
        <v>1</v>
      </c>
      <c r="F8" s="93">
        <v>1</v>
      </c>
      <c r="G8" s="93">
        <v>1</v>
      </c>
      <c r="H8" s="93">
        <v>1</v>
      </c>
      <c r="I8" s="93">
        <v>1</v>
      </c>
      <c r="J8" s="53" t="s">
        <v>215</v>
      </c>
      <c r="K8" s="235"/>
      <c r="L8" s="232"/>
      <c r="M8" s="232"/>
      <c r="N8" s="91">
        <v>43466</v>
      </c>
      <c r="O8" s="91">
        <v>43830</v>
      </c>
      <c r="P8" s="53" t="s">
        <v>190</v>
      </c>
      <c r="Q8" s="53" t="s">
        <v>235</v>
      </c>
      <c r="R8" s="72" t="s">
        <v>196</v>
      </c>
      <c r="S8" s="111" t="s">
        <v>243</v>
      </c>
      <c r="T8" s="75" t="s">
        <v>283</v>
      </c>
    </row>
    <row r="9" spans="1:23" ht="120" x14ac:dyDescent="0.2">
      <c r="A9" s="230"/>
      <c r="B9" s="73" t="s">
        <v>206</v>
      </c>
      <c r="C9" s="92" t="s">
        <v>187</v>
      </c>
      <c r="D9" s="92" t="s">
        <v>221</v>
      </c>
      <c r="E9" s="101">
        <v>1</v>
      </c>
      <c r="F9" s="93">
        <v>1</v>
      </c>
      <c r="G9" s="93">
        <v>1</v>
      </c>
      <c r="H9" s="93">
        <v>1</v>
      </c>
      <c r="I9" s="93">
        <v>1</v>
      </c>
      <c r="J9" s="53" t="s">
        <v>215</v>
      </c>
      <c r="K9" s="236"/>
      <c r="L9" s="233"/>
      <c r="M9" s="233"/>
      <c r="N9" s="91">
        <v>43466</v>
      </c>
      <c r="O9" s="91">
        <v>43830</v>
      </c>
      <c r="P9" s="53" t="s">
        <v>190</v>
      </c>
      <c r="Q9" s="71" t="s">
        <v>236</v>
      </c>
      <c r="R9" s="72" t="s">
        <v>196</v>
      </c>
      <c r="S9" s="111" t="s">
        <v>279</v>
      </c>
      <c r="T9" s="75">
        <v>1</v>
      </c>
    </row>
    <row r="10" spans="1:23" ht="144" x14ac:dyDescent="0.2">
      <c r="A10" s="242" t="s">
        <v>192</v>
      </c>
      <c r="B10" s="237" t="s">
        <v>207</v>
      </c>
      <c r="C10" s="239" t="s">
        <v>191</v>
      </c>
      <c r="D10" s="92" t="s">
        <v>207</v>
      </c>
      <c r="E10" s="103">
        <v>0.6</v>
      </c>
      <c r="F10" s="221">
        <v>0.83</v>
      </c>
      <c r="G10" s="221">
        <v>0.9</v>
      </c>
      <c r="H10" s="221">
        <v>0.93</v>
      </c>
      <c r="I10" s="221">
        <v>1</v>
      </c>
      <c r="J10" s="225" t="s">
        <v>215</v>
      </c>
      <c r="K10" s="224">
        <v>4</v>
      </c>
      <c r="L10" s="224" t="s">
        <v>228</v>
      </c>
      <c r="M10" s="224" t="s">
        <v>229</v>
      </c>
      <c r="N10" s="251">
        <v>43466</v>
      </c>
      <c r="O10" s="251">
        <v>43830</v>
      </c>
      <c r="P10" s="246" t="s">
        <v>190</v>
      </c>
      <c r="Q10" s="246" t="s">
        <v>237</v>
      </c>
      <c r="R10" s="261" t="s">
        <v>198</v>
      </c>
      <c r="S10" s="111" t="s">
        <v>284</v>
      </c>
      <c r="T10" s="219">
        <v>1</v>
      </c>
      <c r="V10" s="121"/>
    </row>
    <row r="11" spans="1:23" ht="132" x14ac:dyDescent="0.2">
      <c r="A11" s="243"/>
      <c r="B11" s="241"/>
      <c r="C11" s="245"/>
      <c r="D11" s="92" t="s">
        <v>222</v>
      </c>
      <c r="E11" s="103">
        <v>0.2</v>
      </c>
      <c r="F11" s="222"/>
      <c r="G11" s="222"/>
      <c r="H11" s="222"/>
      <c r="I11" s="222"/>
      <c r="J11" s="227"/>
      <c r="K11" s="224"/>
      <c r="L11" s="224"/>
      <c r="M11" s="224"/>
      <c r="N11" s="252"/>
      <c r="O11" s="252"/>
      <c r="P11" s="248"/>
      <c r="Q11" s="248"/>
      <c r="R11" s="262"/>
      <c r="S11" s="111" t="s">
        <v>287</v>
      </c>
      <c r="T11" s="256"/>
      <c r="V11" s="121"/>
      <c r="W11" s="122"/>
    </row>
    <row r="12" spans="1:23" ht="156" x14ac:dyDescent="0.2">
      <c r="A12" s="243"/>
      <c r="B12" s="238"/>
      <c r="C12" s="240"/>
      <c r="D12" s="92" t="s">
        <v>223</v>
      </c>
      <c r="E12" s="102">
        <v>0.2</v>
      </c>
      <c r="F12" s="223"/>
      <c r="G12" s="223"/>
      <c r="H12" s="223"/>
      <c r="I12" s="223"/>
      <c r="J12" s="226"/>
      <c r="K12" s="224"/>
      <c r="L12" s="224"/>
      <c r="M12" s="224"/>
      <c r="N12" s="253"/>
      <c r="O12" s="253"/>
      <c r="P12" s="247"/>
      <c r="Q12" s="247"/>
      <c r="R12" s="263"/>
      <c r="S12" s="111" t="s">
        <v>288</v>
      </c>
      <c r="T12" s="220"/>
      <c r="V12" s="121"/>
    </row>
    <row r="13" spans="1:23" ht="108" x14ac:dyDescent="0.2">
      <c r="A13" s="243"/>
      <c r="B13" s="74" t="s">
        <v>208</v>
      </c>
      <c r="C13" s="92" t="s">
        <v>200</v>
      </c>
      <c r="D13" s="92" t="s">
        <v>224</v>
      </c>
      <c r="E13" s="102">
        <v>1</v>
      </c>
      <c r="F13" s="119">
        <v>1</v>
      </c>
      <c r="G13" s="119">
        <v>1</v>
      </c>
      <c r="H13" s="119">
        <v>1</v>
      </c>
      <c r="I13" s="119">
        <v>1</v>
      </c>
      <c r="J13" s="98" t="s">
        <v>215</v>
      </c>
      <c r="K13" s="224"/>
      <c r="L13" s="224"/>
      <c r="M13" s="224"/>
      <c r="N13" s="153">
        <v>43466</v>
      </c>
      <c r="O13" s="153">
        <v>43830</v>
      </c>
      <c r="P13" s="53" t="s">
        <v>190</v>
      </c>
      <c r="Q13" s="53" t="s">
        <v>238</v>
      </c>
      <c r="R13" s="111" t="s">
        <v>196</v>
      </c>
      <c r="S13" s="111" t="s">
        <v>280</v>
      </c>
      <c r="T13" s="75">
        <v>1</v>
      </c>
    </row>
    <row r="14" spans="1:23" ht="120" x14ac:dyDescent="0.2">
      <c r="A14" s="243"/>
      <c r="B14" s="237" t="s">
        <v>210</v>
      </c>
      <c r="C14" s="239" t="s">
        <v>188</v>
      </c>
      <c r="D14" s="92" t="s">
        <v>225</v>
      </c>
      <c r="E14" s="101">
        <v>0.2</v>
      </c>
      <c r="F14" s="221">
        <v>1</v>
      </c>
      <c r="G14" s="221">
        <v>1</v>
      </c>
      <c r="H14" s="221">
        <v>1</v>
      </c>
      <c r="I14" s="221">
        <v>1</v>
      </c>
      <c r="J14" s="225" t="s">
        <v>215</v>
      </c>
      <c r="K14" s="224"/>
      <c r="L14" s="224"/>
      <c r="M14" s="224"/>
      <c r="N14" s="251">
        <v>43466</v>
      </c>
      <c r="O14" s="251">
        <v>43830</v>
      </c>
      <c r="P14" s="246" t="s">
        <v>190</v>
      </c>
      <c r="Q14" s="246" t="s">
        <v>239</v>
      </c>
      <c r="R14" s="254" t="s">
        <v>196</v>
      </c>
      <c r="S14" s="111" t="s">
        <v>242</v>
      </c>
      <c r="T14" s="219">
        <v>1</v>
      </c>
    </row>
    <row r="15" spans="1:23" ht="108" x14ac:dyDescent="0.2">
      <c r="A15" s="244"/>
      <c r="B15" s="238"/>
      <c r="C15" s="240"/>
      <c r="D15" s="94" t="s">
        <v>226</v>
      </c>
      <c r="E15" s="101">
        <v>0.8</v>
      </c>
      <c r="F15" s="223"/>
      <c r="G15" s="223"/>
      <c r="H15" s="223"/>
      <c r="I15" s="223"/>
      <c r="J15" s="226"/>
      <c r="K15" s="224"/>
      <c r="L15" s="224"/>
      <c r="M15" s="224"/>
      <c r="N15" s="253"/>
      <c r="O15" s="253"/>
      <c r="P15" s="247"/>
      <c r="Q15" s="247"/>
      <c r="R15" s="255"/>
      <c r="S15" s="111" t="s">
        <v>291</v>
      </c>
      <c r="T15" s="220"/>
    </row>
    <row r="16" spans="1:23" ht="168.75" thickBot="1" x14ac:dyDescent="0.25">
      <c r="A16" s="84" t="s">
        <v>201</v>
      </c>
      <c r="B16" s="85" t="s">
        <v>195</v>
      </c>
      <c r="C16" s="95" t="s">
        <v>189</v>
      </c>
      <c r="D16" s="95" t="s">
        <v>227</v>
      </c>
      <c r="E16" s="106">
        <v>1</v>
      </c>
      <c r="F16" s="96">
        <v>1</v>
      </c>
      <c r="G16" s="96">
        <v>1</v>
      </c>
      <c r="H16" s="96">
        <v>1</v>
      </c>
      <c r="I16" s="96">
        <v>1</v>
      </c>
      <c r="J16" s="99" t="s">
        <v>215</v>
      </c>
      <c r="K16" s="109">
        <v>4</v>
      </c>
      <c r="L16" s="109" t="s">
        <v>122</v>
      </c>
      <c r="M16" s="109" t="s">
        <v>120</v>
      </c>
      <c r="N16" s="97">
        <v>43466</v>
      </c>
      <c r="O16" s="97">
        <v>43830</v>
      </c>
      <c r="P16" s="69" t="s">
        <v>190</v>
      </c>
      <c r="Q16" s="69" t="s">
        <v>240</v>
      </c>
      <c r="R16" s="76" t="s">
        <v>196</v>
      </c>
      <c r="S16" s="152" t="s">
        <v>289</v>
      </c>
      <c r="T16" s="70">
        <v>1</v>
      </c>
    </row>
    <row r="17" spans="1:20" ht="21.75" customHeight="1" x14ac:dyDescent="0.2">
      <c r="A17" s="57"/>
      <c r="B17" s="58"/>
      <c r="C17" s="59"/>
      <c r="D17" s="59"/>
      <c r="E17" s="104"/>
      <c r="F17" s="120"/>
      <c r="G17" s="80"/>
      <c r="H17" s="80"/>
      <c r="I17" s="80"/>
      <c r="J17" s="78"/>
      <c r="K17" s="59"/>
      <c r="L17" s="59"/>
      <c r="M17" s="59"/>
      <c r="N17" s="59"/>
      <c r="O17" s="56"/>
      <c r="P17" s="60"/>
      <c r="Q17" s="60"/>
      <c r="S17" s="215" t="s">
        <v>292</v>
      </c>
      <c r="T17" s="217">
        <f>AVERAGE(T3:T16)</f>
        <v>1</v>
      </c>
    </row>
    <row r="18" spans="1:20" ht="12.75" thickBot="1" x14ac:dyDescent="0.25">
      <c r="A18" s="57"/>
      <c r="B18" s="58"/>
      <c r="C18" s="59"/>
      <c r="D18" s="59"/>
      <c r="E18" s="104"/>
      <c r="F18" s="81"/>
      <c r="G18" s="81"/>
      <c r="H18" s="81"/>
      <c r="I18" s="81"/>
      <c r="J18" s="78"/>
      <c r="K18" s="59"/>
      <c r="L18" s="59"/>
      <c r="M18" s="59"/>
      <c r="N18" s="59"/>
      <c r="O18" s="56"/>
      <c r="P18" s="60"/>
      <c r="Q18" s="60"/>
      <c r="S18" s="216"/>
      <c r="T18" s="218"/>
    </row>
    <row r="19" spans="1:20" x14ac:dyDescent="0.2">
      <c r="A19" s="57"/>
      <c r="B19" s="58"/>
      <c r="C19" s="59"/>
      <c r="D19" s="59"/>
      <c r="E19" s="105"/>
      <c r="F19" s="81"/>
      <c r="G19" s="81"/>
      <c r="H19" s="81"/>
      <c r="I19" s="81"/>
      <c r="J19" s="78"/>
      <c r="K19" s="59"/>
      <c r="L19" s="59"/>
      <c r="M19" s="59"/>
      <c r="N19" s="59"/>
      <c r="O19" s="114"/>
      <c r="P19" s="113"/>
      <c r="Q19" s="60"/>
    </row>
    <row r="20" spans="1:20" x14ac:dyDescent="0.2">
      <c r="A20" s="57"/>
      <c r="B20" s="58"/>
      <c r="C20" s="59"/>
      <c r="D20" s="59"/>
      <c r="E20" s="104"/>
      <c r="F20" s="81"/>
      <c r="G20" s="81"/>
      <c r="H20" s="81"/>
      <c r="I20" s="81"/>
      <c r="J20" s="78"/>
      <c r="K20" s="59"/>
      <c r="L20" s="59"/>
      <c r="M20" s="59"/>
      <c r="N20" s="59"/>
      <c r="O20" s="114"/>
      <c r="P20" s="60"/>
      <c r="Q20" s="60"/>
    </row>
    <row r="21" spans="1:20" x14ac:dyDescent="0.2">
      <c r="E21" s="79"/>
    </row>
    <row r="22" spans="1:20" x14ac:dyDescent="0.2">
      <c r="E22" s="79"/>
    </row>
    <row r="23" spans="1:20" x14ac:dyDescent="0.2">
      <c r="E23" s="79"/>
    </row>
  </sheetData>
  <autoFilter ref="A2:S16"/>
  <mergeCells count="64">
    <mergeCell ref="T4:T5"/>
    <mergeCell ref="T10:T12"/>
    <mergeCell ref="T6:T7"/>
    <mergeCell ref="R3:R5"/>
    <mergeCell ref="R6:R7"/>
    <mergeCell ref="R10:R12"/>
    <mergeCell ref="R14:R15"/>
    <mergeCell ref="Q4:Q5"/>
    <mergeCell ref="Q6:Q7"/>
    <mergeCell ref="Q10:Q12"/>
    <mergeCell ref="Q14:Q15"/>
    <mergeCell ref="J6:J7"/>
    <mergeCell ref="J4:J5"/>
    <mergeCell ref="P10:P12"/>
    <mergeCell ref="P4:P5"/>
    <mergeCell ref="P6:P7"/>
    <mergeCell ref="L10:L15"/>
    <mergeCell ref="M10:M15"/>
    <mergeCell ref="N4:N5"/>
    <mergeCell ref="O4:O5"/>
    <mergeCell ref="N6:N7"/>
    <mergeCell ref="O6:O7"/>
    <mergeCell ref="N10:N12"/>
    <mergeCell ref="O10:O12"/>
    <mergeCell ref="N14:N15"/>
    <mergeCell ref="O14:O15"/>
    <mergeCell ref="P14:P15"/>
    <mergeCell ref="A10:A15"/>
    <mergeCell ref="C10:C12"/>
    <mergeCell ref="B10:B12"/>
    <mergeCell ref="C14:C15"/>
    <mergeCell ref="B14:B15"/>
    <mergeCell ref="A3:A9"/>
    <mergeCell ref="M3:M9"/>
    <mergeCell ref="L3:L9"/>
    <mergeCell ref="K3:K9"/>
    <mergeCell ref="B4:B5"/>
    <mergeCell ref="C4:C5"/>
    <mergeCell ref="C6:C7"/>
    <mergeCell ref="B6:B8"/>
    <mergeCell ref="F4:F5"/>
    <mergeCell ref="G4:G5"/>
    <mergeCell ref="H4:H5"/>
    <mergeCell ref="I4:I5"/>
    <mergeCell ref="F6:F7"/>
    <mergeCell ref="G6:G7"/>
    <mergeCell ref="H6:H7"/>
    <mergeCell ref="I6:I7"/>
    <mergeCell ref="F1:I1"/>
    <mergeCell ref="K1:M1"/>
    <mergeCell ref="S17:S18"/>
    <mergeCell ref="T17:T18"/>
    <mergeCell ref="T14:T15"/>
    <mergeCell ref="F10:F12"/>
    <mergeCell ref="G10:G12"/>
    <mergeCell ref="H10:H12"/>
    <mergeCell ref="I10:I12"/>
    <mergeCell ref="K10:K15"/>
    <mergeCell ref="F14:F15"/>
    <mergeCell ref="G14:G15"/>
    <mergeCell ref="H14:H15"/>
    <mergeCell ref="I14:I15"/>
    <mergeCell ref="J14:J15"/>
    <mergeCell ref="J10:J12"/>
  </mergeCells>
  <dataValidations count="2">
    <dataValidation allowBlank="1" sqref="A3 K3:M3 B3:C4 C8:C10 B6:C6 A10 B9:B10 B13:C14 K10:M10 J6 F16:F20 F3:F4 F6 F8:F10 F13:F14 G3:I20 J16:R20 J13:J14 J8:J10 J3:J4 N3:Q4 D17:E20 N6:R6 N8:R10 N13:R14 A16:C20 D3:D16 R3:T3 S17:T20"/>
    <dataValidation type="list" allowBlank="1" showInputMessage="1" showErrorMessage="1" sqref="J21:L1048576">
      <formula1>#REF!</formula1>
    </dataValidation>
  </dataValidations>
  <pageMargins left="0.39370078740157483" right="0.39370078740157483" top="0.59055118110236215" bottom="0.59055118110236215" header="0.31496062992125984" footer="0.31496062992125984"/>
  <pageSetup paperSize="14" scale="60" fitToHeight="76" orientation="landscape" r:id="rId1"/>
  <headerFooter>
    <oddHeader>&amp;C&amp;"-,Negrita"&amp;12Matriz de Evaluación Indicadores y Plan de Acción Subgerencia Jurídica</oddHeader>
    <oddFooter>&amp;R&amp;"Cambria,Normal"&amp;8Versión 2 - Abril 13 de 2018</oddFooter>
  </headerFooter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"/>
  <sheetViews>
    <sheetView topLeftCell="B1" workbookViewId="0">
      <selection activeCell="G14" sqref="G14"/>
    </sheetView>
  </sheetViews>
  <sheetFormatPr baseColWidth="10" defaultRowHeight="15" x14ac:dyDescent="0.25"/>
  <cols>
    <col min="1" max="1" width="16.5703125" customWidth="1"/>
    <col min="6" max="6" width="15.85546875" customWidth="1"/>
    <col min="7" max="7" width="19.140625" customWidth="1"/>
    <col min="8" max="8" width="19" customWidth="1"/>
    <col min="9" max="9" width="19.140625" customWidth="1"/>
    <col min="15" max="15" width="29.140625" customWidth="1"/>
    <col min="18" max="18" width="20" customWidth="1"/>
    <col min="19" max="19" width="13.140625" customWidth="1"/>
  </cols>
  <sheetData>
    <row r="2" spans="1:19" ht="39" customHeight="1" thickBot="1" x14ac:dyDescent="0.3">
      <c r="A2" s="56"/>
      <c r="B2" s="264" t="s">
        <v>290</v>
      </c>
      <c r="C2" s="265"/>
      <c r="D2" s="266"/>
      <c r="E2" s="59"/>
      <c r="F2" s="59"/>
      <c r="G2" s="59"/>
      <c r="H2" s="59"/>
      <c r="I2" s="59"/>
      <c r="J2" s="59"/>
      <c r="K2" s="59"/>
      <c r="L2" s="267" t="s">
        <v>262</v>
      </c>
      <c r="M2" s="268"/>
      <c r="N2" s="269"/>
      <c r="O2" s="59"/>
      <c r="P2" s="59"/>
      <c r="Q2" s="60"/>
      <c r="R2" s="61"/>
      <c r="S2" s="61"/>
    </row>
    <row r="3" spans="1:19" ht="36.75" thickBot="1" x14ac:dyDescent="0.3">
      <c r="A3" s="115" t="s">
        <v>244</v>
      </c>
      <c r="B3" s="116" t="s">
        <v>180</v>
      </c>
      <c r="C3" s="116" t="s">
        <v>245</v>
      </c>
      <c r="D3" s="117" t="s">
        <v>246</v>
      </c>
      <c r="E3" s="116" t="s">
        <v>179</v>
      </c>
      <c r="F3" s="116" t="s">
        <v>247</v>
      </c>
      <c r="G3" s="116" t="s">
        <v>248</v>
      </c>
      <c r="H3" s="117" t="s">
        <v>249</v>
      </c>
      <c r="I3" s="117" t="s">
        <v>250</v>
      </c>
      <c r="J3" s="117" t="s">
        <v>251</v>
      </c>
      <c r="K3" s="117" t="s">
        <v>252</v>
      </c>
      <c r="L3" s="117" t="s">
        <v>253</v>
      </c>
      <c r="M3" s="117" t="s">
        <v>254</v>
      </c>
      <c r="N3" s="117" t="s">
        <v>255</v>
      </c>
      <c r="O3" s="116" t="s">
        <v>256</v>
      </c>
      <c r="P3" s="116" t="s">
        <v>257</v>
      </c>
      <c r="Q3" s="116" t="s">
        <v>272</v>
      </c>
      <c r="R3" s="116" t="s">
        <v>202</v>
      </c>
      <c r="S3" s="118" t="s">
        <v>258</v>
      </c>
    </row>
    <row r="4" spans="1:19" ht="156.75" x14ac:dyDescent="0.25">
      <c r="A4" s="123" t="s">
        <v>263</v>
      </c>
      <c r="B4" s="124">
        <v>5</v>
      </c>
      <c r="C4" s="124" t="s">
        <v>157</v>
      </c>
      <c r="D4" s="125" t="s">
        <v>159</v>
      </c>
      <c r="E4" s="126" t="s">
        <v>215</v>
      </c>
      <c r="F4" s="126" t="s">
        <v>273</v>
      </c>
      <c r="G4" s="127" t="s">
        <v>264</v>
      </c>
      <c r="H4" s="128" t="s">
        <v>265</v>
      </c>
      <c r="I4" s="129" t="s">
        <v>266</v>
      </c>
      <c r="J4" s="130" t="s">
        <v>260</v>
      </c>
      <c r="K4" s="131" t="s">
        <v>261</v>
      </c>
      <c r="L4" s="132">
        <v>0</v>
      </c>
      <c r="M4" s="132">
        <v>0</v>
      </c>
      <c r="N4" s="132">
        <v>1</v>
      </c>
      <c r="O4" s="133" t="s">
        <v>275</v>
      </c>
      <c r="P4" s="126" t="s">
        <v>259</v>
      </c>
      <c r="Q4" s="134" t="s">
        <v>274</v>
      </c>
      <c r="R4" s="135" t="s">
        <v>282</v>
      </c>
      <c r="S4" s="136">
        <v>1</v>
      </c>
    </row>
    <row r="5" spans="1:19" ht="157.5" thickBot="1" x14ac:dyDescent="0.3">
      <c r="A5" s="137" t="s">
        <v>263</v>
      </c>
      <c r="B5" s="138">
        <v>5</v>
      </c>
      <c r="C5" s="138" t="s">
        <v>165</v>
      </c>
      <c r="D5" s="139" t="s">
        <v>267</v>
      </c>
      <c r="E5" s="140" t="s">
        <v>215</v>
      </c>
      <c r="F5" s="140" t="s">
        <v>273</v>
      </c>
      <c r="G5" s="141" t="s">
        <v>268</v>
      </c>
      <c r="H5" s="142" t="s">
        <v>269</v>
      </c>
      <c r="I5" s="143" t="s">
        <v>270</v>
      </c>
      <c r="J5" s="144" t="s">
        <v>260</v>
      </c>
      <c r="K5" s="145" t="s">
        <v>271</v>
      </c>
      <c r="L5" s="146">
        <v>0</v>
      </c>
      <c r="M5" s="146">
        <v>0</v>
      </c>
      <c r="N5" s="146">
        <v>1</v>
      </c>
      <c r="O5" s="147" t="s">
        <v>276</v>
      </c>
      <c r="P5" s="148" t="s">
        <v>259</v>
      </c>
      <c r="Q5" s="149" t="s">
        <v>274</v>
      </c>
      <c r="R5" s="150" t="s">
        <v>285</v>
      </c>
      <c r="S5" s="151">
        <v>1</v>
      </c>
    </row>
    <row r="6" spans="1:19" ht="21.75" customHeight="1" x14ac:dyDescent="0.25">
      <c r="A6" s="62"/>
      <c r="B6" s="61"/>
      <c r="C6" s="63"/>
      <c r="D6" s="61"/>
      <c r="E6" s="61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1"/>
      <c r="R6" s="270" t="s">
        <v>292</v>
      </c>
      <c r="S6" s="271">
        <f>AVERAGE(S4:S5)</f>
        <v>1</v>
      </c>
    </row>
    <row r="7" spans="1:19" ht="27" customHeight="1" thickBot="1" x14ac:dyDescent="0.3">
      <c r="A7" s="62"/>
      <c r="B7" s="61"/>
      <c r="C7" s="63"/>
      <c r="D7" s="61"/>
      <c r="E7" s="61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1"/>
      <c r="R7" s="216"/>
      <c r="S7" s="272"/>
    </row>
  </sheetData>
  <mergeCells count="4">
    <mergeCell ref="B2:D2"/>
    <mergeCell ref="L2:N2"/>
    <mergeCell ref="R6:R7"/>
    <mergeCell ref="S6:S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Plan Estratégico</vt:lpstr>
      <vt:lpstr>Plan Acción 1 Trimestre 2019</vt:lpstr>
      <vt:lpstr>Cuadro Mando 1 Trimestre 2019</vt:lpstr>
      <vt:lpstr>'Plan Acción 1 Trimestre 2019'!Títulos_a_imprimir</vt:lpstr>
      <vt:lpstr>'Plan Estratégico'!Títulos_a_imprimir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Marcela Bautista Sanguino</dc:creator>
  <cp:lastModifiedBy>Carolina Bernal Molina</cp:lastModifiedBy>
  <cp:lastPrinted>2019-05-03T21:02:26Z</cp:lastPrinted>
  <dcterms:created xsi:type="dcterms:W3CDTF">2017-11-24T22:00:18Z</dcterms:created>
  <dcterms:modified xsi:type="dcterms:W3CDTF">2019-05-09T19:40:55Z</dcterms:modified>
</cp:coreProperties>
</file>