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O:\OCI 2018\2. Trabajos de Cumplimiento\5. Seguimiento PAAC 2018\Seguimiento Diciembre 2018\Informe\PUBLICADO\"/>
    </mc:Choice>
  </mc:AlternateContent>
  <xr:revisionPtr revIDLastSave="0" documentId="10_ncr:100000_{81134BC3-1236-447D-B94B-43A832CCCF0B}" xr6:coauthVersionLast="31" xr6:coauthVersionMax="31" xr10:uidLastSave="{00000000-0000-0000-0000-000000000000}"/>
  <bookViews>
    <workbookView xWindow="0" yWindow="0" windowWidth="20490" windowHeight="7530" tabRatio="565" activeTab="3" xr2:uid="{00000000-000D-0000-FFFF-FFFF00000000}"/>
  </bookViews>
  <sheets>
    <sheet name="Anexo 1. Gestion Riesgo" sheetId="2" r:id="rId1"/>
    <sheet name="Anexo 2. Riesgos de Corrupción" sheetId="15"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1" hidden="1">'Anexo 2. Riesgos de Corrupción'!$A$4:$AH$164</definedName>
    <definedName name="_xlnm._FilterDatabase" localSheetId="2" hidden="1">'Anexo 3. RendicionCuentas'!$A$1:$H$22</definedName>
    <definedName name="A" localSheetId="1">[1]Hoja1!#REF!</definedName>
    <definedName name="A">[2]Hoja1!#REF!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 localSheetId="1">[1]Hoja1!#REF!</definedName>
    <definedName name="AAAA">[2]Hoja1!#REF!</definedName>
    <definedName name="AB" localSheetId="1">[1]Hoja1!#REF!</definedName>
    <definedName name="AB">[2]Hoja1!#REF!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 localSheetId="1">[3]TABLA!$Q$2:$Q$3</definedName>
    <definedName name="Admin">[4]TABLA!$Q$2:$Q$3</definedName>
    <definedName name="Agricultura" localSheetId="1">[3]TABLA!#REF!</definedName>
    <definedName name="Agricultura" localSheetId="4">[4]TABLA!#REF!</definedName>
    <definedName name="Agricultura" localSheetId="6">[4]TABLA!#REF!</definedName>
    <definedName name="Agricultura">[4]TABLA!#REF!</definedName>
    <definedName name="Agricultura_y_Desarrollo_Rural" localSheetId="1">[3]TABLA!#REF!</definedName>
    <definedName name="Agricultura_y_Desarrollo_Rural" localSheetId="4">[4]TABLA!#REF!</definedName>
    <definedName name="Agricultura_y_Desarrollo_Rural" localSheetId="6">[4]TABLA!#REF!</definedName>
    <definedName name="Agricultura_y_Desarrollo_Rural">[4]TABLA!#REF!</definedName>
    <definedName name="Ambiental" localSheetId="1">'[3]Tablas instituciones'!$D$2:$D$9</definedName>
    <definedName name="Ambiental">'[4]Tablas instituciones'!$D$2:$D$9</definedName>
    <definedName name="ambiente" localSheetId="1">[3]TABLA!#REF!</definedName>
    <definedName name="ambiente" localSheetId="4">[4]TABLA!#REF!</definedName>
    <definedName name="ambiente" localSheetId="6">[4]TABLA!#REF!</definedName>
    <definedName name="ambiente">[4]TABLA!#REF!</definedName>
    <definedName name="Ambiente_y_Desarrollo_Sostenible" localSheetId="1">[3]TABLA!#REF!</definedName>
    <definedName name="Ambiente_y_Desarrollo_Sostenible" localSheetId="4">[4]TABLA!#REF!</definedName>
    <definedName name="Ambiente_y_Desarrollo_Sostenible" localSheetId="6">[4]TABLA!#REF!</definedName>
    <definedName name="Ambiente_y_Desarrollo_Sostenible">[4]TABLA!#REF!</definedName>
    <definedName name="_xlnm.Print_Area" localSheetId="0">'Anexo 1. Gestion Riesgo'!$A$1:$H$11</definedName>
    <definedName name="_xlnm.Print_Area" localSheetId="1">'Anexo 2. Riesgos de Corrupción'!$A$1:$AB$9</definedName>
    <definedName name="_xlnm.Print_Area" localSheetId="2">'Anexo 3. RendicionCuentas'!$A$2:$H$22</definedName>
    <definedName name="_xlnm.Print_Area" localSheetId="4">'Anexo 5. Serviciociudadano'!$A$1:$H$11</definedName>
    <definedName name="_xlnm.Print_Area" localSheetId="5">'Anexo 6. Transparencia'!$A$3:$H$11</definedName>
    <definedName name="_xlnm.Print_Area" localSheetId="6">'Anexo 7. Otrosmecanismos'!$A$3:$H$14</definedName>
    <definedName name="cc" localSheetId="1">[1]Hoja1!#REF!</definedName>
    <definedName name="cc">[2]Hoja1!#REF!</definedName>
    <definedName name="Ciencia__Tecnología_e_innovación" localSheetId="1">[3]TABLA!#REF!</definedName>
    <definedName name="Ciencia__Tecnología_e_innovación" localSheetId="4">[4]TABLA!#REF!</definedName>
    <definedName name="Ciencia__Tecnología_e_innovación" localSheetId="6">[4]TABLA!#REF!</definedName>
    <definedName name="Ciencia__Tecnología_e_innovación">[4]TABLA!#REF!</definedName>
    <definedName name="Clasecontrol" localSheetId="0">[5]Hoja1!#REF!</definedName>
    <definedName name="Clasecontrol" localSheetId="1">[1]Hoja1!#REF!</definedName>
    <definedName name="Clasecontrol" localSheetId="2">[5]Hoja1!#REF!</definedName>
    <definedName name="Clasecontrol" localSheetId="4">[5]Hoja1!#REF!</definedName>
    <definedName name="Clasecontrol" localSheetId="6">[5]Hoja1!#REF!</definedName>
    <definedName name="Clasecontrol">[5]Hoja1!#REF!</definedName>
    <definedName name="clases1">[6]TABLA!$G$2:$G$5</definedName>
    <definedName name="Comercio__Industria_y_Turismo" localSheetId="1">[3]TABLA!#REF!</definedName>
    <definedName name="Comercio__Industria_y_Turismo" localSheetId="4">[4]TABLA!#REF!</definedName>
    <definedName name="Comercio__Industria_y_Turismo" localSheetId="6">[4]TABLA!#REF!</definedName>
    <definedName name="Comercio__Industria_y_Turismo">[4]TABLA!#REF!</definedName>
    <definedName name="departamentos" localSheetId="1">[3]TABLA!$D$2:$D$36</definedName>
    <definedName name="Departamentos" localSheetId="4">#REF!</definedName>
    <definedName name="Departamentos" localSheetId="5">#REF!</definedName>
    <definedName name="Departamentos" localSheetId="6">#REF!</definedName>
    <definedName name="departamentos">[4]TABLA!$D$2:$D$36</definedName>
    <definedName name="Factoresexternos" localSheetId="1">[1]Hoja1!$G$2:$G$16</definedName>
    <definedName name="Factoresexternos">[5]Hoja1!$G$2:$G$16</definedName>
    <definedName name="FactoresInternos" localSheetId="1">[1]Hoja1!$H$2:$H$11</definedName>
    <definedName name="FactoresInternos">[5]Hoja1!$H$2:$H$11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[5]Hoja1!#REF!</definedName>
    <definedName name="Nivel" localSheetId="1">[1]Hoja1!#REF!</definedName>
    <definedName name="Nivel" localSheetId="2">[5]Hoja1!#REF!</definedName>
    <definedName name="Nivel" localSheetId="4">[5]Hoja1!#REF!</definedName>
    <definedName name="Nivel" localSheetId="6">[5]Hoja1!#REF!</definedName>
    <definedName name="Nivel">[5]Hoja1!#REF!</definedName>
    <definedName name="NivelImp" localSheetId="0">[5]Hoja1!#REF!</definedName>
    <definedName name="NivelImp" localSheetId="1">[1]Hoja1!#REF!</definedName>
    <definedName name="NivelImp" localSheetId="2">[5]Hoja1!#REF!</definedName>
    <definedName name="NivelImp" localSheetId="4">[5]Hoja1!#REF!</definedName>
    <definedName name="NivelImp" localSheetId="6">[5]Hoja1!#REF!</definedName>
    <definedName name="NivelImp">[5]Hoja1!#REF!</definedName>
    <definedName name="NivelProb" localSheetId="0">[5]Hoja1!#REF!</definedName>
    <definedName name="NivelProb" localSheetId="1">[1]Hoja1!#REF!</definedName>
    <definedName name="NivelProb" localSheetId="2">[5]Hoja1!#REF!</definedName>
    <definedName name="NivelProb" localSheetId="4">[5]Hoja1!#REF!</definedName>
    <definedName name="NivelProb" localSheetId="6">[5]Hoja1!#REF!</definedName>
    <definedName name="NivelProb">[5]Hoja1!#REF!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 localSheetId="1">[3]TABLA!$A$3:$A$4</definedName>
    <definedName name="orden">[4]TABLA!$A$3:$A$4</definedName>
    <definedName name="proba">[7]Hoja1!$A$2:$A$6</definedName>
    <definedName name="Probabilidad" localSheetId="0">[5]Hoja1!#REF!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[5]Hoja1!#REF!</definedName>
    <definedName name="sector" localSheetId="1">[3]TABLA!$B$2:$B$26</definedName>
    <definedName name="sector">[4]TABLA!$B$2:$B$26</definedName>
    <definedName name="Tipocontrol" localSheetId="0">[5]Hoja1!#REF!</definedName>
    <definedName name="Tipocontrol" localSheetId="1">[1]Hoja1!#REF!</definedName>
    <definedName name="Tipocontrol" localSheetId="2">[5]Hoja1!#REF!</definedName>
    <definedName name="Tipocontrol" localSheetId="4">[5]Hoja1!#REF!</definedName>
    <definedName name="Tipocontrol" localSheetId="6">[5]Hoja1!#REF!</definedName>
    <definedName name="Tipocontrol">[5]Hoja1!#REF!</definedName>
    <definedName name="Tipos" localSheetId="1">[3]TABLA!$G$2:$G$4</definedName>
    <definedName name="Tipos">[4]TABLA!$G$2:$G$4</definedName>
    <definedName name="_xlnm.Print_Titles" localSheetId="1">'Anexo 2. Riesgos de Corrupción'!$1:$4</definedName>
    <definedName name="_xlnm.Print_Titles" localSheetId="2">'Anexo 3. RendicionCuentas'!$2:$4</definedName>
    <definedName name="Tratamiento" localSheetId="0">[5]Hoja1!#REF!</definedName>
    <definedName name="Tratamiento" localSheetId="1">[1]Hoja1!#REF!</definedName>
    <definedName name="Tratamiento" localSheetId="2">[5]Hoja1!#REF!</definedName>
    <definedName name="Tratamiento" localSheetId="4">[5]Hoja1!#REF!</definedName>
    <definedName name="Tratamiento" localSheetId="6">[5]Hoja1!#REF!</definedName>
    <definedName name="Tratamiento">[5]Hoja1!#REF!</definedName>
    <definedName name="vigencias" localSheetId="1">[3]TABLA!$E$2:$E$7</definedName>
    <definedName name="vigencias">[4]TABLA!$E$2:$E$7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5" l="1"/>
  <c r="U54" i="15"/>
  <c r="U52" i="15"/>
  <c r="L52" i="15"/>
  <c r="U50" i="15"/>
  <c r="L50" i="15"/>
  <c r="U47" i="15"/>
  <c r="L47" i="15"/>
  <c r="U14" i="15"/>
  <c r="L14" i="15"/>
  <c r="U13" i="15"/>
  <c r="L13" i="15"/>
  <c r="L1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Alicia Castro Roa</author>
    <author>Ruth Marcela Villamil Paez</author>
    <author>Herlay Hurtado Ortiz</author>
  </authors>
  <commentList>
    <comment ref="C4" authorId="0" shapeId="0" xr:uid="{51F82B0E-EEC1-4413-B1E5-FC6D46A7C8B0}">
      <text>
        <r>
          <rPr>
            <sz val="9"/>
            <color indexed="81"/>
            <rFont val="Tahoma"/>
            <family val="2"/>
          </rPr>
          <t xml:space="preserve">Condiciones DEL ENTORNO que afectan positiva o negativamente  el cumplimiento de la misión y los objetivos de una Entidad Pública
</t>
        </r>
      </text>
    </comment>
    <comment ref="E4" authorId="0" shapeId="0" xr:uid="{5B3901D1-6B53-4846-A004-8926C613D701}">
      <text>
        <r>
          <rPr>
            <sz val="9"/>
            <color indexed="81"/>
            <rFont val="Tahoma"/>
            <family val="2"/>
          </rPr>
          <t xml:space="preserve">Causa: Medios, circunstancias o agentes generadores del riesgo
</t>
        </r>
      </text>
    </comment>
    <comment ref="F4" authorId="0" shapeId="0" xr:uid="{4340772F-8408-4BAA-832D-D3C1D6707545}">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xr:uid="{A21C2F56-613B-4156-95F1-47F0C7F3EEC6}">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xr:uid="{7BB3A06B-2FA3-40BD-8AB5-84EDDC57644A}">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xr:uid="{C5A39AC5-3F90-48D0-8E18-590B75FC233E}">
      <text>
        <r>
          <rPr>
            <b/>
            <sz val="9"/>
            <color indexed="81"/>
            <rFont val="Tahoma"/>
            <family val="2"/>
          </rPr>
          <t>Rara vez  = 1
Improbable = 2
Posible = 3
Probable = 4
Casi seguro = 5</t>
        </r>
      </text>
    </comment>
    <comment ref="J4" authorId="0" shapeId="0" xr:uid="{AED59ED7-D12B-442C-8C4D-C86CCF859A79}">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xr:uid="{EE29DEDC-A0A1-40EE-814C-255653F4359D}">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xr:uid="{5A20AF0B-0BD9-4A17-96A4-B332DA809094}">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xr:uid="{EA0362B8-D1DC-417D-AC75-DE6B4DF7472D}">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xr:uid="{236C9A2C-6F31-4E24-87F5-F69FF28B4AD2}">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xr:uid="{DFFD887C-AE48-4929-8788-1EAC596C2B5C}">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xr:uid="{5E85B4F3-9841-40F0-990F-5E7FA3552FBE}">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xr:uid="{53F9EF8D-40EE-4872-BEBF-5066668C31BA}">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xr:uid="{0077A514-95DB-4A63-AE2E-362C543BE653}">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xr:uid="{08716A5A-A115-4F21-ACC5-A1FB9B723135}">
      <text>
        <r>
          <rPr>
            <b/>
            <sz val="9"/>
            <color indexed="81"/>
            <rFont val="Tahoma"/>
            <family val="2"/>
          </rPr>
          <t>Diana Alicia Castro Roa:</t>
        </r>
        <r>
          <rPr>
            <sz val="9"/>
            <color indexed="81"/>
            <rFont val="Tahoma"/>
            <family val="2"/>
          </rPr>
          <t xml:space="preserve">
</t>
        </r>
      </text>
    </comment>
    <comment ref="AC13" authorId="1" shapeId="0" xr:uid="{1A03559F-18A4-40DB-AA2D-8FE1F015F8B2}">
      <text>
        <r>
          <rPr>
            <b/>
            <sz val="11"/>
            <color indexed="81"/>
            <rFont val="Tahoma"/>
            <family val="2"/>
          </rPr>
          <t>Ruth Marcela Villamil Paez:</t>
        </r>
        <r>
          <rPr>
            <sz val="11"/>
            <color indexed="81"/>
            <rFont val="Tahoma"/>
            <family val="2"/>
          </rPr>
          <t xml:space="preserve">
80% porque se está avanzando en la implementación técnica del Protocolo de gestión de  medios removibles.</t>
        </r>
      </text>
    </comment>
    <comment ref="AE13" authorId="1" shapeId="0" xr:uid="{72B12CFC-E135-4014-B7F9-4E9F4665E688}">
      <text>
        <r>
          <rPr>
            <b/>
            <sz val="11"/>
            <color indexed="81"/>
            <rFont val="Tahoma"/>
            <family val="2"/>
          </rPr>
          <t>Ruth Marcela Villamil Páez:</t>
        </r>
        <r>
          <rPr>
            <sz val="11"/>
            <color indexed="81"/>
            <rFont val="Tahoma"/>
            <family val="2"/>
          </rPr>
          <t xml:space="preserve">
Incluye Funcionarios y contratistas</t>
        </r>
        <r>
          <rPr>
            <sz val="9"/>
            <color indexed="81"/>
            <rFont val="Tahoma"/>
            <family val="2"/>
          </rPr>
          <t xml:space="preserve">
</t>
        </r>
      </text>
    </comment>
    <comment ref="AC14" authorId="1" shapeId="0" xr:uid="{CF767C53-8794-4A45-A9CB-1CBC6C573FAB}">
      <text>
        <r>
          <rPr>
            <b/>
            <sz val="11"/>
            <color indexed="81"/>
            <rFont val="Tahoma"/>
            <family val="2"/>
          </rPr>
          <t>Ruth Marcela Villamil Paez:</t>
        </r>
        <r>
          <rPr>
            <sz val="11"/>
            <color indexed="81"/>
            <rFont val="Tahoma"/>
            <family val="2"/>
          </rPr>
          <t xml:space="preserve">
85% dado que la Plannilla estructurada se encuentra en proceso para oficilización en el SIG</t>
        </r>
      </text>
    </comment>
    <comment ref="AE14" authorId="1" shapeId="0" xr:uid="{478F658C-E428-41F1-A338-E4E85B234F6C}">
      <text>
        <r>
          <rPr>
            <b/>
            <sz val="9"/>
            <color indexed="81"/>
            <rFont val="Tahoma"/>
            <family val="2"/>
          </rPr>
          <t>Ruth Marcela Villamil Paez:</t>
        </r>
        <r>
          <rPr>
            <sz val="9"/>
            <color indexed="81"/>
            <rFont val="Tahoma"/>
            <family val="2"/>
          </rPr>
          <t xml:space="preserve">
</t>
        </r>
        <r>
          <rPr>
            <sz val="11"/>
            <color indexed="81"/>
            <rFont val="Tahoma"/>
            <family val="2"/>
          </rPr>
          <t xml:space="preserve">Está en proceso para oficialización, por tanto el indicador aun no presenta medición </t>
        </r>
      </text>
    </comment>
    <comment ref="AE67" authorId="2" shapeId="0" xr:uid="{86468F1F-68FA-4980-90F7-E993447D2E1F}">
      <text>
        <r>
          <rPr>
            <b/>
            <sz val="9"/>
            <color indexed="81"/>
            <rFont val="Tahoma"/>
            <family val="2"/>
          </rPr>
          <t>Herlay Hurtado Ortiz:</t>
        </r>
        <r>
          <rPr>
            <sz val="9"/>
            <color indexed="81"/>
            <rFont val="Tahoma"/>
            <family val="2"/>
          </rPr>
          <t xml:space="preserve">
</t>
        </r>
      </text>
    </comment>
  </commentList>
</comments>
</file>

<file path=xl/sharedStrings.xml><?xml version="1.0" encoding="utf-8"?>
<sst xmlns="http://schemas.openxmlformats.org/spreadsheetml/2006/main" count="2588" uniqueCount="1134">
  <si>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</si>
  <si>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</si>
  <si>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</si>
  <si>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</si>
  <si>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</si>
  <si>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</si>
  <si>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</si>
  <si>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</si>
  <si>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</si>
  <si>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</si>
  <si>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</si>
  <si>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</si>
  <si>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</si>
  <si>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</si>
  <si>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t>2.2</t>
  </si>
  <si>
    <t>4.2</t>
  </si>
  <si>
    <t>5.2</t>
  </si>
  <si>
    <t xml:space="preserve"> </t>
  </si>
  <si>
    <t xml:space="preserve">Subcomponente </t>
  </si>
  <si>
    <t>Fecha inicial</t>
  </si>
  <si>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</si>
  <si>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</si>
  <si>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</si>
  <si>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</si>
  <si>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</si>
  <si>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</si>
  <si>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</si>
  <si>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</si>
  <si>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</si>
  <si>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</si>
  <si>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</si>
  <si>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</si>
  <si>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</si>
  <si>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</si>
  <si>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</si>
  <si>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</si>
  <si>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Subgerente General</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</si>
  <si>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</si>
  <si>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</si>
  <si>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</si>
  <si>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</si>
  <si>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</si>
  <si>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</si>
  <si>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</si>
  <si>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</si>
  <si>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</si>
  <si>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</si>
  <si>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</si>
  <si>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</si>
  <si>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</si>
  <si>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</si>
  <si>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</si>
  <si>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</si>
  <si>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Divulgar los informes de PQR´s registradas en la Entidad por parte de la ciudadanía</t>
  </si>
  <si>
    <t>Elaborar los informes relacionados con la PQR´s registradas en  la Entidad</t>
  </si>
  <si>
    <t>Profesional Especializado Grado 06 - Servicio al Ciudadano y Contacto SIRCI</t>
  </si>
  <si>
    <t>Jefe Oficina Asesora de Planeación</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</si>
  <si>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</si>
  <si>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</si>
  <si>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</si>
  <si>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</si>
  <si>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</si>
  <si>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</si>
  <si>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</si>
  <si>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</si>
  <si>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</si>
  <si>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</si>
  <si>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</si>
  <si>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</si>
  <si>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</si>
  <si>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1.5</t>
  </si>
  <si>
    <t>1.6</t>
  </si>
  <si>
    <t>1.7</t>
  </si>
  <si>
    <t>Doce (12)  informes publicados con el balance de PQR´s registradas, clasificadas por el tipo de requerimiento y los temas con mayor reiteración</t>
  </si>
  <si>
    <t>1.8</t>
  </si>
  <si>
    <t>100% de las versiones del plan de acción y/o plan de adquisiciones publicadas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</si>
  <si>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</si>
  <si>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</si>
  <si>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Profesional Especializado 6 de Prensa y Comunicación Externa
Web Master de la entidad</t>
  </si>
  <si>
    <t>#  versiones del plan de acción y/o plan de adquisiciones publicadas/ # versiones del plan de acción y/o plan de adquisiciones requeridas para cambios</t>
  </si>
  <si>
    <t xml:space="preserve">                                      Actividades</t>
  </si>
  <si>
    <t>Una matriz con el mapa de riesgos de corrupción 2017 publicada en la pagina web de la Entidad y en la Intranet</t>
  </si>
  <si>
    <t xml:space="preserve"> Matriz Mapa de Riesgos de Corrupción 2017 Final,  publicado en la pagina web y en la intranet/</t>
  </si>
  <si>
    <t>Profesional Especializado 6 - Prensa y Comunicación Externa y
Web Master de la entidad</t>
  </si>
  <si>
    <t xml:space="preserve">                                                                                Actividades</t>
  </si>
  <si>
    <t xml:space="preserve">                                                              Actividades</t>
  </si>
  <si>
    <t>Componente 2:  Rendición de cuentas</t>
  </si>
  <si>
    <t xml:space="preserve">                                         Actividades</t>
  </si>
  <si>
    <t xml:space="preserve">Jefe  Oficina Asesora de Planeación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</si>
  <si>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</si>
  <si>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</si>
  <si>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</si>
  <si>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Matriz de riesgos de corrupción consolidada/1</t>
  </si>
  <si>
    <t>Profesional Universitario 4  - Gestión Integral - Oficina Asesora de Planeación.</t>
  </si>
  <si>
    <t>Mínimo tres monitoreos  del mapa de riesgos de corrupción al año.</t>
  </si>
  <si>
    <t>No. de monitoreos efectuados/3</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</si>
  <si>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</si>
  <si>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</si>
  <si>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</si>
  <si>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</si>
  <si>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</si>
  <si>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</si>
  <si>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</si>
  <si>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</si>
  <si>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</si>
  <si>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</si>
  <si>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</si>
  <si>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</si>
  <si>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</si>
  <si>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</si>
  <si>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</si>
  <si>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</si>
  <si>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</si>
  <si>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</si>
  <si>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</si>
  <si>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</si>
  <si>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</si>
  <si>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</si>
  <si>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</si>
  <si>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</si>
  <si>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</si>
  <si>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</si>
  <si>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</si>
  <si>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</si>
  <si>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</si>
  <si>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</si>
  <si>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</si>
  <si>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</si>
  <si>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</si>
  <si>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</si>
  <si>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</si>
  <si>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</si>
  <si>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</si>
  <si>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Profesional Especializado (06) Contador General</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</si>
  <si>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</si>
  <si>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</si>
  <si>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</si>
  <si>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</si>
  <si>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</si>
  <si>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</si>
  <si>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</si>
  <si>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</si>
  <si>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</si>
  <si>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</si>
  <si>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</si>
  <si>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Documentar y consolidar la matriz de riesgos de corrupción 2018 para cada uno de los procesos de la Entidad,  acorde con la normativa vigente.</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</si>
  <si>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</si>
  <si>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</si>
  <si>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</si>
  <si>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</si>
  <si>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</si>
  <si>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</si>
  <si>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</si>
  <si>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</si>
  <si>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</si>
  <si>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</si>
  <si>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</si>
  <si>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</si>
  <si>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</si>
  <si>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</si>
  <si>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</si>
  <si>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</si>
  <si>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Actualizar los riesgos de los procesos de la Entidad acorde con los lineamientos definidos en el Manual de gestión de Riesgos de Transmilenio S.A.</t>
  </si>
  <si>
    <t>Profesional Universitario (03) de Formación y Desarrollo</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</si>
  <si>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</si>
  <si>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</si>
  <si>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</si>
  <si>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</si>
  <si>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</si>
  <si>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</si>
  <si>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</si>
  <si>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</si>
  <si>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</si>
  <si>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</si>
  <si>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</si>
  <si>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</si>
  <si>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</si>
  <si>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</si>
  <si>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</si>
  <si>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</si>
  <si>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</si>
  <si>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</si>
  <si>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</si>
  <si>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</si>
  <si>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</si>
  <si>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</si>
  <si>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</si>
  <si>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</si>
  <si>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</si>
  <si>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</si>
  <si>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</si>
  <si>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</si>
  <si>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</si>
  <si>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</si>
  <si>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</si>
  <si>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</si>
  <si>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</si>
  <si>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</si>
  <si>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</si>
  <si>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</si>
  <si>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</si>
  <si>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</si>
  <si>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</si>
  <si>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</si>
  <si>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</si>
  <si>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</si>
  <si>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</si>
  <si>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</si>
  <si>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</si>
  <si>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</si>
  <si>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</si>
  <si>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</si>
  <si>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Componente 3:  Estrategia Antitrámites</t>
  </si>
  <si>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</si>
  <si>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</si>
  <si>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</si>
  <si>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</si>
  <si>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</si>
  <si>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</si>
  <si>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</si>
  <si>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</si>
  <si>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</si>
  <si>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</si>
  <si>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</si>
  <si>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</si>
  <si>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</si>
  <si>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</si>
  <si>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</si>
  <si>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</si>
  <si>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</si>
  <si>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</si>
  <si>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</si>
  <si>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</si>
  <si>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</si>
  <si>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</si>
  <si>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</si>
  <si>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</si>
  <si>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 xml:space="preserve">                                                 Actividades</t>
  </si>
  <si>
    <t xml:space="preserve">1.1 </t>
  </si>
  <si>
    <t>Elección equipo de gestores de integridad (Gestores de Marca TRANSMILENIO S.A)</t>
  </si>
  <si>
    <t>Una (1) resolución nombramiento de gestores de integridad ( Gestores de Marca TRANSMILENIO S.A)</t>
  </si>
  <si>
    <t>(Resolución nombramiento gestores de integridad/ 1) x 100</t>
  </si>
  <si>
    <t>Dos (2) entrenamientos de sensibilización para los gestores de integridad (Gestores de Marca de TRANSMILENIO S.A.)</t>
  </si>
  <si>
    <t>Realización de dos (2) entrenamientos de sensibilización para los gestores de integridad (Gestores de Marca TRANSMILENIO S.A)</t>
  </si>
  <si>
    <t>(Entrenamientos realizados para sensibilizar a los gestores de integridad ( Gestores de Marca TRANSMILENIO S.A.)/ 2) x 100</t>
  </si>
  <si>
    <t>Adaptación, adopción y divulgación del Código de Integridad,  acorde con los actuales lineamientos (2018) de la Función Pública.</t>
  </si>
  <si>
    <t xml:space="preserve">Un (1)código de Integridad adaptado, adoptado y   divulgado de acuerdo a los lineamientos del Distrito </t>
  </si>
  <si>
    <t>Dos (2) campaña para promover los valores del código de integridad del distrito.</t>
  </si>
  <si>
    <t>Realización de dos campañas para promover los valores del código de integridad acorde con los lineamientos de la Función Pública 2018.</t>
  </si>
  <si>
    <t>Cuarenta (40) Reportes  de ejecución presupuestal elaborados y publicados en la página web de TRANSMILENIO S.A., PREDIS, SIVICOF y SIDEF</t>
  </si>
  <si>
    <t>No. de informes publicados anualmente/40</t>
  </si>
  <si>
    <t>Actividades Programadas</t>
  </si>
  <si>
    <t>Actividades Cumplidas</t>
  </si>
  <si>
    <t>% de avance</t>
  </si>
  <si>
    <t>Descripción del avance de la meta o producto reportada por la Dependencia Responsable</t>
  </si>
  <si>
    <t xml:space="preserve">Observaciones OCI </t>
  </si>
  <si>
    <t>Sin observación</t>
  </si>
  <si>
    <t>Cumplimiento del indicador (%)</t>
  </si>
  <si>
    <t xml:space="preserve">Descripción del avance </t>
  </si>
  <si>
    <t xml:space="preserve">Soportes documentales: se requiere relacionar y adjuntar. </t>
  </si>
  <si>
    <t>Cronograma del plan de Trabajo y soporte SUIT</t>
  </si>
  <si>
    <t>Sin Observación</t>
  </si>
  <si>
    <t>Se observa un cronograma, donde refleja que se encuentra en la etapa 3 "Elaboración de los estudios técnicos para realizar la modificación y posterior firma del Otro si No. 14"</t>
  </si>
  <si>
    <t>A pesar que la dependencia cuenta con el cumplimiento de la actividad al 100% para el corte al 31 de agosto de 2018, no cuenta con un archivo consolidado que le permita tener mayor control sobre las solicitudes enviadas por las áreas encargadas para su publicación.</t>
  </si>
  <si>
    <t>Jefe planeación</t>
  </si>
  <si>
    <t>Valor esperado (%)</t>
  </si>
  <si>
    <t>Valor ejecutado (%)</t>
  </si>
  <si>
    <t>Desfase (%)</t>
  </si>
  <si>
    <t>Observaciones/Recomendaciones</t>
  </si>
  <si>
    <t>Justificación</t>
  </si>
  <si>
    <t>Seguimiento jefe control interno</t>
  </si>
  <si>
    <t>Actividad culminada desde el seguimiento pasado</t>
  </si>
  <si>
    <t>si</t>
  </si>
  <si>
    <t>La actividad está programada para finalizarla en octubre.
La OCI  recomendó en el seguimiento del 30 de abril de 2018 la implemenmtación de  un cronograma el cual fue remitido por el area en PDF y se observó  que se encuentran en la etapa 3.</t>
  </si>
  <si>
    <t xml:space="preserve">                                                                                                                                                                                            COMPONENTE  MAPA DE RIESGOS DE CORRUPCION  VIGENCIA 2018</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</si>
  <si>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</si>
  <si>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</si>
  <si>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</si>
  <si>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</si>
  <si>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</si>
  <si>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</si>
  <si>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</si>
  <si>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</si>
  <si>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</si>
  <si>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</si>
  <si>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</si>
  <si>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</si>
  <si>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</si>
  <si>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</si>
  <si>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</si>
  <si>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</si>
  <si>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</si>
  <si>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</si>
  <si>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</si>
  <si>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</si>
  <si>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</si>
  <si>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</si>
  <si>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</si>
  <si>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</si>
  <si>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</si>
  <si>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</si>
  <si>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</si>
  <si>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</si>
  <si>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</si>
  <si>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RESULTADO DE LA EFECTIVIDAD DEL CONTROL
(%)
(Reporte del área responsable)</t>
  </si>
  <si>
    <t>DESCRIPCIÓN DE LOS CONTROLES EJECUTADOS
(Reporte del área responsable)</t>
  </si>
  <si>
    <t>RESULTADO DE LA MEDICIÓN DEL INDICADOR
(Reporte del área responsable)</t>
  </si>
  <si>
    <t>DESCRIPCIÓN DE LAS ACCIONES ADELANTADAS
(Reporte del área responsable)</t>
  </si>
  <si>
    <t>OBSERVACIONES DE LA OFICINA DE CONTROL INTERNO SOBRE EJECUCIÓN DE CONTROLES Y ACCIONES</t>
  </si>
  <si>
    <t>OBSERVACIONES DE LA OFICINA DE CONTROL INTERNO  SOBRE EL DISEÑO DEL MAPA DE RIESGOS</t>
  </si>
  <si>
    <t>DESARROLLO ESTRATÉGICO</t>
  </si>
  <si>
    <t xml:space="preserve">Orientar la gestión organizacional mediante la formulación y despliegue de la plataforma estratégica a través de los planes, programas y proyectos institucionales que permitan cumplir la misionalidad y la mejora continua de la Entidad. </t>
  </si>
  <si>
    <t>Manejo de los Recursos Internos</t>
  </si>
  <si>
    <t>Manipulación indebida en los procesos de  formulación y administración de los proyectos de inversión, planes y programas</t>
  </si>
  <si>
    <t xml:space="preserve">
Descripción: Manipulación de la información relacionada con los Proyectos de Inversión, planes, y programas de la Entidad para beneficio propio o de terceros</t>
  </si>
  <si>
    <t>Desviación de recursos para propósitos no relacionados con el fin  social de la entidad
Inexactitud y falta de transparencia en la información  sobre la gestión institucional entregada a la ciudadanía</t>
  </si>
  <si>
    <t>Rara vez</t>
  </si>
  <si>
    <t>Catastrófico</t>
  </si>
  <si>
    <t>Moderada</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</si>
  <si>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</si>
  <si>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Preventivo</t>
  </si>
  <si>
    <t>Seguimiento trimestral al avance físico, presupuestal y de actividades de los proyectos de inversión a cargo de la Entidad, inscritos en el banco distrital de proyectos
Validación trimestral por parte del jefe de la OAP de la información registrada en el aplicativo SEGPLAN referente a ejecución física y presupuestal de los proyectos de inversión</t>
  </si>
  <si>
    <t xml:space="preserve">Informe trimestral del componente de gestión 
Informe trimestral del componente de inversión
Correos electrónicos de la Jefe de la OAP dirigido a la SDP  validando la información registrada en el Aplicativo en SEGPLAN 
</t>
  </si>
  <si>
    <t>(No. seguimientos trimestrales a los proyectos de inversión/4)(0,3) + (No. validaciones realizadas a la información registrada en SEGPLAN/4)(0,3) +(No. de actualizaciones efectuadas al Plan de Acción/No. de actualizaciones aprobadas en Comité de Contratación)(0,40)</t>
  </si>
  <si>
    <t>Necesidades o expectativas de clientes y proveedores</t>
  </si>
  <si>
    <t>Juntas Directiva y Alta Dirección con intereses particulares</t>
  </si>
  <si>
    <t>Intereses particulares o beneficio propio impidiendo que se muestre la gestión real de la Entidad</t>
  </si>
  <si>
    <t>Hallazgos de tipo disciplinario, fiscal
Perdida de información
Perdida de imagen institucional</t>
  </si>
  <si>
    <t>Adopción y aplicación de una instancia  de aprobación (Comité de Contratación) para los cambios en el Plan de Acción en su componente de adquisiciones</t>
  </si>
  <si>
    <t>Actualización del  Plan de acción Institucional en su componente de adquisiciones, conforme a las aprobaciones realizada en el Comité de Contratación</t>
  </si>
  <si>
    <t>Actualizaciones del Plan de Acción Institucional incluido su componente de adquisiciones previas actas del Comité de Contratación</t>
  </si>
  <si>
    <t xml:space="preserve"> Orientar la gestión organizacional mediante la formulación y despliegue de la plataforma estratégica a través de los planes, programas y proyectos institucionales que permitan cumplir la misionalidad y la mejora continua de la Entidad. </t>
  </si>
  <si>
    <t>Aspectos Políticos</t>
  </si>
  <si>
    <t>Abuso de poder</t>
  </si>
  <si>
    <t>Descripción: Direccionamiento de los conceptos de carácter ambiental para la toma de decisiones que favorezcan un interés personal o particular</t>
  </si>
  <si>
    <t xml:space="preserve">Incumplimiento de los principios de selección objetiva, transparencia, responsabilidad, igualdad, imparcialidad.
Afectación en el cumplimiento del rol misional de la entidad
</t>
  </si>
  <si>
    <t>Emisión de conceptos  de carácter ambiental con soporte técnico y normativo</t>
  </si>
  <si>
    <t>Emisión de conceptos  de carácter ambiental con soporte técnico y normativo elaborados por los profesionales  ambientales de la dependencia con Vo.Bo. del Jefe de la Oficina</t>
  </si>
  <si>
    <t xml:space="preserve">Actas Internas o ayudas de memoria
</t>
  </si>
  <si>
    <t>Profesional Especializado 6 - Gestión Ambiental</t>
  </si>
  <si>
    <t xml:space="preserve"># de conceptos emitidos por los profesionales/ # de conceptos solicitados por las partes interesadas </t>
  </si>
  <si>
    <t>Interés particular</t>
  </si>
  <si>
    <t>Sanciones disciplinarias
Perdida de imagen de la entidad</t>
  </si>
  <si>
    <t xml:space="preserve"> Solicitar y soportar el concepto en un experto técnico externo según se requiera</t>
  </si>
  <si>
    <t>Correos electrónicos con el concepto del experto técnico</t>
  </si>
  <si>
    <t>GESTION DE TICS</t>
  </si>
  <si>
    <t>GESTION DE TIC</t>
  </si>
  <si>
    <t>Aspectos Económicos</t>
  </si>
  <si>
    <t>Procesos y procedimientos</t>
  </si>
  <si>
    <t xml:space="preserve">Influencia de terceros o intereses personales en la Evaluación de los procesos de selección </t>
  </si>
  <si>
    <t>Descripción: Direcciomiento en  procesos contractuales de TIC para beneficio personal o de terceros</t>
  </si>
  <si>
    <t>Deterioro de la imagen y credibilidad institucional.
Favorecimiento de uno o varios proponentes en los Procesos de Contratación del Área</t>
  </si>
  <si>
    <t>Mayor</t>
  </si>
  <si>
    <t>Baja</t>
  </si>
  <si>
    <t xml:space="preserve">Discusión abierta y toma de decisiones  en comité de evaluación, sobre objetivos y alcances de la contratación, de acuerdo con lo establecido en el Manual de Contratación </t>
  </si>
  <si>
    <t>Presentación para aprobación en Comité de Contratación de los procesos contractuales de TIC y las Evaluaciones respectivas. Publicación en SECOP de los documentos propios del proceso contractual de acuerdo con lo establecido</t>
  </si>
  <si>
    <t xml:space="preserve">Actas de comité de Evaluación ó
Actas de presentación en Comité de Contratación, de procesos contractuales de TIC y de Evaluación respectiva. </t>
  </si>
  <si>
    <t xml:space="preserve">Director TICs 
y 
</t>
  </si>
  <si>
    <t>(#Evaluaciones presentadas/ #Procesos Evaluados)*100</t>
  </si>
  <si>
    <t>Aspectos Tecnológicos</t>
  </si>
  <si>
    <t>Sanciones disciplinarias y/o fiscales.</t>
  </si>
  <si>
    <t>Publicación de los procesos contractuales de TIC en SECOP</t>
  </si>
  <si>
    <t xml:space="preserve">Documentos de los procesos contractuales de TIC publicados en SECOP de acuerdo con lo establecido </t>
  </si>
  <si>
    <t>Profesionales encargados de adelantar los procesos contractuales de TIC y las evaluaciones correspondientes</t>
  </si>
  <si>
    <t>GESTIÓN DE TIC</t>
  </si>
  <si>
    <t>Gestionar y evaluar las tecnologías de la información y las comunicaciones (TIC), incluidos los Sistemas Inteligentes de Transporte (ITS, por sus siglas en inglés), así como la seguridad de la información, con el fin de cubrir con criterios de eficacia las necesidades y requerimientos de los procesos de la entidad y partes interesadas en cumplimiento de la misión institucional</t>
  </si>
  <si>
    <t>Aspectos Legales y Normativos</t>
  </si>
  <si>
    <t>Talento Humano</t>
  </si>
  <si>
    <t>Interés particular de entrega indebida de información que se soporta en mecanismos tecnológicos</t>
  </si>
  <si>
    <t>Acceso no autorizado a la información contenida en los recursos o servicios tecnológicos de la Entidad atribuibles a los componentes tecnológicos que los soportan, para beneficio personal</t>
  </si>
  <si>
    <t xml:space="preserve">Fuga de información o suministro indebido de la misma
Investigaciones Disciplinarias </t>
  </si>
  <si>
    <t>Moderado</t>
  </si>
  <si>
    <t>Mecanismos de bloqueo de medios externos 
Definición de perfiles de acceso a la información
Aplicación de requerimientos de seguridad en la construcción de los sistemas de Información
Incluir en los contratos relacionados con prestación de servicios de TIC un componente de confidencialidad de la información.</t>
  </si>
  <si>
    <t>Creación de perfiles de acceso a la información en los sistemas de información y en el repositorio de archivos.</t>
  </si>
  <si>
    <t>Expedientes de Contratos  TIC
Perfiles configurados en el servidor</t>
  </si>
  <si>
    <t xml:space="preserve">Director TICs, Profesional encargado de seguridad de la información y responsables de definición de requerimientos de sistemas de información. </t>
  </si>
  <si>
    <t>No. de usuarios con equipo de computo perfilados /No. Total de usuarios internos de la Entidad con equipo de computo</t>
  </si>
  <si>
    <t>Se generó en servidores el perfil de los usuarios para acceso a los sistemas de información y al repositorio de archivos.</t>
  </si>
  <si>
    <t>Debilidad en los controles  de acceso a equipos y/o información o en el ejercicio de la supervisión</t>
  </si>
  <si>
    <t xml:space="preserve">Descripción: Uso y manipulación indebida de los equipos por parte de quienes prestan el servicio de soporte a usuarios.
</t>
  </si>
  <si>
    <t xml:space="preserve">Hurto de partes de equipos
Fuga de información de usuarios.
Investigaciones Disciplinarias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</si>
  <si>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</si>
  <si>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</si>
  <si>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</si>
  <si>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</si>
  <si>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GRUPOS DE INTERES</t>
  </si>
  <si>
    <t>GESTIÓN GRUPOS DE INTERÉS (COMPONENTE: COMUNICACIÓN EXTERNA)</t>
  </si>
  <si>
    <t xml:space="preserve">Mantener informado a los grupos de interés de comunicación externa sobre la gestión de la Entidad y el estado del Sistema Integrado de Transporte Público (troncal y zonal)  </t>
  </si>
  <si>
    <t>Intereses de las áreas responsables de entregar la información a la Subgerencia de Atención al Usuario y Comunicaciones para su publicación.</t>
  </si>
  <si>
    <t xml:space="preserve">Descripción: Manejo indebido de la información oficial de la entidad, al público con fines particulares </t>
  </si>
  <si>
    <t xml:space="preserve">Pérdida de la credibilidad institucional
Pérdida de información al público
Sanciones disciplinarias, penales y fiscales  </t>
  </si>
  <si>
    <t>Aplicación de los lineamientos establecidos en el procedimiento "Gestión de la comunicación externa de la Entidad"</t>
  </si>
  <si>
    <t>Revisión y autorización a través de diferentes canales por parte del Subgerente de Atención al Usuario y Comunicaciones  de la información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</si>
  <si>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</si>
  <si>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</si>
  <si>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</si>
  <si>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GESTIÓN GRUPOS DE INTERÉS (COMPONENTE: COMUNICACIÓN ORGANIZACIONAL)</t>
  </si>
  <si>
    <t xml:space="preserve">Mantener informado a los grupos de interés de la comunicación interna sobre los temas de su interés   </t>
  </si>
  <si>
    <t>Intereses de las dependencias de la organización que entregan información para su divulgación por los canales internos.</t>
  </si>
  <si>
    <t>Descripción: Manejo indebido de la información oficial de la entidad para beneficiar un tercero</t>
  </si>
  <si>
    <t>Pérdida de la credibilidad institucional
Sanciones disciplinarias</t>
  </si>
  <si>
    <t>Aplicación de los lineamientos establecidos en el procedimiento de comunicación organizacional</t>
  </si>
  <si>
    <t>Revisión y autorización del Subgerente de  Atención al Usuario y Comunicaciones  de las campañas de comunicación interna e   información que se divulga a través de las Pantallas.</t>
  </si>
  <si>
    <t>Soportes de publicación con Visto Bueno de la Subgerente de Atención al Usuario y Comunicaciones</t>
  </si>
  <si>
    <t>Profesional Universitario (04) - Comunicación Organizacional/
Subgerente de Atención al Usuario y Comunicaciones</t>
  </si>
  <si>
    <t># de campañas de comunicación interna e información de pantallas que fueron publicadas con Vo.Bo.  de la Subgerencia de  Atención al Usuario y Comunicaciones/ # de Campañas de comunicación interna e información de pantallas que requieren aprobación de la Subgerencia.</t>
  </si>
  <si>
    <t xml:space="preserve">Sin observación </t>
  </si>
  <si>
    <t>GESTIÓN GRUPOS DE INTERÉS (COMPONENTE: ATENCION EN VIA)</t>
  </si>
  <si>
    <t>Este proceso tiene como objetivos: a) Realizar actividades de cultura ciudadana, pedagogía y divulgación de la información sobre los temas relacionados con la Entidad y la operación del Sistema, dirigidas a los grupos de interés de manera oportuna, clara y coherente.
  b) Atender los requerimientos de los grupos de interés a través de los diferentes canales de comunicación establecidos por la Entidad y las Empresas Concesionarias del SITP</t>
  </si>
  <si>
    <t>Cambio de Admón. Institucional</t>
  </si>
  <si>
    <t>Posibles intereses de funcionarios de la entidad y/o políticos</t>
  </si>
  <si>
    <t>Descripción: Se puede generar contratación directa a personal, sin idoneidad y competencia requerida para el cargo.</t>
  </si>
  <si>
    <t>Perdida de recursos públicos
Mal servicio a los usuarios
Sanciones disciplinarias, penales y fiscales</t>
  </si>
  <si>
    <t xml:space="preserve">Aplicación del manual de contratación de la entidad y revisión de las necesidades requeridas y el perfil solicitado </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</si>
  <si>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</si>
  <si>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</si>
  <si>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</si>
  <si>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de evaluaciones  realizadas que cumplan perfil/ # de evaluaciones  a realizar</t>
  </si>
  <si>
    <t xml:space="preserve">1-Se realizó la aplicación del manual de contratación de acuerdo con el procedimiento de la contratación. 
2-Se realizó las evaluaciones de perfil del personal contratista para el componente de atención al usuario en vía con el visto bueno del profesional especializado grado No 5.
3- En la aplicación del SECOP II, se puede evidenciar los soportes de la contratación del personal contratista del componente atención al usuario en vía .
</t>
  </si>
  <si>
    <t xml:space="preserve">Desde el componente de atención al usuario en vía, se cuenta con dos requerimientos de contratación de la siguiente manera:
1. El primer requerimiento de contratación, se desprenden 12 solicitudes, las se encuentran debidamente contratadas y en ejecución.
2. El segundo requerimiento de contratación, se desprenden 7 solicitudes, las cuales ya se encuentran debidamente contratadas y en ejecución.
</t>
  </si>
  <si>
    <t>GESTIÓN GRUPOS DE INTERÉS (COMPONENTE: GESTIÓN SOCIAL)</t>
  </si>
  <si>
    <t xml:space="preserve"> Mantener escenarios de interlocución con los grupos de interés con el objeto de que se desarrollen los procesos de participación ciudadana, comunitaria e institucional.  </t>
  </si>
  <si>
    <t>Intereses particulares por parte de la comunidad y/o los funcionarios</t>
  </si>
  <si>
    <t>Descripción: 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</si>
  <si>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</si>
  <si>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
Seguimiento aleatorio mensual (mínimo al 10% del total de cada mes) a las actividades realizadas con comunidades verificando el cumplimiento del objetivo propuesto</t>
  </si>
  <si>
    <t>Teniendo en cuenta que el riesgo residual se ubica dentro de la zona de riesgo "BAJA", no se hace necesario establecer acciones adicionales al control descrito anteriormente.</t>
  </si>
  <si>
    <t>NA</t>
  </si>
  <si>
    <t>Aplicación de los lineamientos del Manual de Gestión Social con respecto a la revisión de Actas de actividades del Componente</t>
  </si>
  <si>
    <t>GESTIÓN GRUPOS DE INTERÉS (COMPONENTE: SERVICIO AL CIUDADANO)</t>
  </si>
  <si>
    <t>Atender los requerimientos de los ciudadanos y las ciudadanas a través de los diferentes canales de comunicación establecidos por la Entidad y las Empresas Concesionarias del Sistema Integrado de Transporte Público</t>
  </si>
  <si>
    <t>Aspectos Sociales</t>
  </si>
  <si>
    <t>Manipulación de las bases de datos con la información registrada por los ciudadanos</t>
  </si>
  <si>
    <t>Descripción: Las bases de datos (contactos de los peticionarios) generadas a través de plataformas y/o aplicativos donde se registran las PQRS, pueden ser manipuladas para intereses particulares</t>
  </si>
  <si>
    <t xml:space="preserve">Investigaciones disciplinarias </t>
  </si>
  <si>
    <t>Certificados de confidencialidad de la información firmados por los integrantes del componente de Servicio al Ciudadano</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</si>
  <si>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</si>
  <si>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Capacitación sobre Habeas Data</t>
  </si>
  <si>
    <t>Profesional Especializado de Servicio al Ciudadano y Contacto SIRCI</t>
  </si>
  <si>
    <t>(Capacitación Habeas Data / Uno (1)) *100</t>
  </si>
  <si>
    <t>Relación con otras entidades</t>
  </si>
  <si>
    <t>Solicitud por parte de agentes externos (entidades distritales y/o nacionales) de las bases de datos</t>
  </si>
  <si>
    <t>GESTION DE MERCADEO</t>
  </si>
  <si>
    <t>Estructura Organizativa</t>
  </si>
  <si>
    <t xml:space="preserve">Uso inadecuado de la información de la entidad para  beneficio de terceros. </t>
  </si>
  <si>
    <t>GESTIÓN DE MERCADEO</t>
  </si>
  <si>
    <t xml:space="preserve">Identificar y gestionar la explotación de negocios colaterales relacionados con  los servicios públicos de transporte a cargo de la TRANSMILENIO S.A., con miras a generar ingresos para la Entidad </t>
  </si>
  <si>
    <t>Buscar eliminar el pago del servicio prestado a través de otros conductos.</t>
  </si>
  <si>
    <t>Descripción: Direccionamiento de los espacios susceptibles de explotación en la Infraestructura para el beneficio de un tercero.</t>
  </si>
  <si>
    <t xml:space="preserve"> Pérdida de credibilidad de los clientes a la reglamentación y procedimiento establecido.
Menores ingresos por un aprovechamiento inadecuado de la infraestructura del Sistema TransMilenio.
Sanciones disciplinarias y penales.</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</si>
  <si>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</si>
  <si>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Seguimiento mensual de las autorizaciones, de la facturación y de la cartera</t>
  </si>
  <si>
    <t>Autorizaciones de exhibición de publicidad.
Reportes de seguimiento.
Comunicaciones y correos a los clientes reportando novedades</t>
  </si>
  <si>
    <t xml:space="preserve">Subgerente de Desarrollo de Negocios, Profesionales Especializados Grado 6 - Negocios Colaterales y Profesionales Universitarios Grado 3 - Gestión de Negocios </t>
  </si>
  <si>
    <t>No. seguimientos realizados a los acuerdos de infraestructura / No. seguimientos programados a los acuerdos de infraestructura (12)</t>
  </si>
  <si>
    <t>Manipulación de la información.</t>
  </si>
  <si>
    <t>Direccionamiento en el establecimiento de condiciones para el uso de las marcas</t>
  </si>
  <si>
    <t>Descripción: Recibo de dádivas o emolumentos por parte de un funcionario para propiciar el uso indebido de la marca registrada.</t>
  </si>
  <si>
    <t>Uso inadecuado de las marcas de la empresa.
Imposibilidad en el establecimiento de acuerdos, convenios o contratos para la explotación comercial de la marca.</t>
  </si>
  <si>
    <t>Verificación de los registros de marca y control sobre su vigencia.</t>
  </si>
  <si>
    <t>Identificación de situaciones donde se reporte el uso de las marcas de la empresa</t>
  </si>
  <si>
    <t>Correos electrónicos, comunicaciones,
Autorizaciones de el uso de marca y
Facturas</t>
  </si>
  <si>
    <t>Subgerente de Desarrollo de Negocios y Profesional Especializado Grado 6 - Mercadeo y Explotación de Marca</t>
  </si>
  <si>
    <t>No.Seguimientos realizados a la marca / No. Seguimientos programados a la marca (4)</t>
  </si>
  <si>
    <t xml:space="preserve">1. Publicación de tarifas y condiciones en la página WEB de la Entidad
2. Actualización del Manual M-SN-001 de Propiedad intelectual
3. Memorando a las áreas de la Entidad 2018IE6702 Asunto "USO INDEBIDO DE LAS MARCAS
REGISTRADAS DE TRANSMILENIO
S.A."
3. Cuadro de control de seguimiento de las marcas registradas </t>
  </si>
  <si>
    <t>Abuso en el uso de las marcas de la Empresa para beneficios particulares</t>
  </si>
  <si>
    <t>Sanciones disciplinarias y penales.</t>
  </si>
  <si>
    <t>Aplicación de las directrices establecidas para el uso de las marcas de la empresa.</t>
  </si>
  <si>
    <t>Seguimiento al desarrollo de acuerdos en uso de marca.</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</si>
  <si>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</si>
  <si>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</si>
  <si>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Improbable</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</si>
  <si>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</si>
  <si>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Rara Vez</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</si>
  <si>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</si>
  <si>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</si>
  <si>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Subgerente de Desarrollo de Negocios
y 
Profesionales Especializados Grado 6 - Negocios Colaterales.</t>
  </si>
  <si>
    <t xml:space="preserve">No. Documento de Tarifas actualizadas y publicadas/ No. Documento de Tarifas a actualizar y publicar </t>
  </si>
  <si>
    <t>PLANEACION DEL SITP</t>
  </si>
  <si>
    <t xml:space="preserve">PLANEACION DE TRANSPORTE </t>
  </si>
  <si>
    <t xml:space="preserve">Determinar las condiciones para la prestación del servicio de transporte de pasajeros por parte de la Empresa </t>
  </si>
  <si>
    <t>Intereses particulares</t>
  </si>
  <si>
    <t>Descripción: Un tercero ofrece un pago a un funcionario con el fin que altere las evaluaciones para obtener beneficios particulares.</t>
  </si>
  <si>
    <t xml:space="preserve">Sesgo de los resultados que pueden generar sobrecostos innecesarios a la Entidad o pago de costos no previstos.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</si>
  <si>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</si>
  <si>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Realización de reuniones de seguimiento de la información de los proyectos y revisión de resultados de las evaluaciones macro</t>
  </si>
  <si>
    <t>Listados de asistencia a reuniones</t>
  </si>
  <si>
    <t xml:space="preserve">Subgerente Técnico y de Servicios - Profesionales de planeación de transporte </t>
  </si>
  <si>
    <t>(Numero de reuniones por trimestre/6 reuniones) * 100</t>
  </si>
  <si>
    <t>Ejercicios de planeación elaborados con metas inmediatistas y con fines políticos por encima de las razones técnicas.</t>
  </si>
  <si>
    <t xml:space="preserve">  Sanciones disciplinarias      
Sanciones pecuniarias</t>
  </si>
  <si>
    <t>PLANEACIÓN DE LA INFRAESTRUCTURA SITP</t>
  </si>
  <si>
    <t>Planear, evaluar y determinar las necesidades, requerimientos y proyectos de infraestructura del SITP</t>
  </si>
  <si>
    <t>Junta Directiva y Alta Dirección con intereses particulares</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</si>
  <si>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</si>
  <si>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</si>
  <si>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</si>
  <si>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Posible</t>
  </si>
  <si>
    <t>Alta</t>
  </si>
  <si>
    <t xml:space="preserve">Aplicación de los lineamientos establecidos en el procedimiento de Planeación del SITP.
</t>
  </si>
  <si>
    <t xml:space="preserve">Preventivo
</t>
  </si>
  <si>
    <t>Elaborar documentos técnicos soporte contundentes con las recomendaciones y planificación de necesidades de los proyectos de infraestructura.
Elaborar documentos de seguimiento al avance de los proyectos de infraestructura en curso.</t>
  </si>
  <si>
    <t>Documentos técnicos</t>
  </si>
  <si>
    <t>Subgerente Técnico y de Servicios</t>
  </si>
  <si>
    <t>Documentos Técnicos expedidos y aprobados por la Subgerencia Técnica y de Servicios</t>
  </si>
  <si>
    <t>Establecer el esquema tarifario del Sistema Integrado de Transporte Público.</t>
  </si>
  <si>
    <t>Presiones indebidas allegadas desde cualquier instancia para favorecer intereses políticos y particulares.</t>
  </si>
  <si>
    <t>Descripción: Manipulación de la información en relación con el esquema tarifario para beneficio de terceros.</t>
  </si>
  <si>
    <t xml:space="preserve">Inexactitud de la información sobre el esquema tarifario del SITP </t>
  </si>
  <si>
    <t xml:space="preserve">
 Revisiones por profesionales grado 6 y 5 del área de estudios sectoriales y por el Subgerente Económico.</t>
  </si>
  <si>
    <t>Realizar mensualmente las  actualizaciones de tarifas, de acuerdo a lo estipulado en los contratos de concesión.</t>
  </si>
  <si>
    <t>Vistos buenos en documentos y estudios, por profesionales especializados grado 6 y 5 del área de  estudios sectoriales y Subgerente Económico</t>
  </si>
  <si>
    <t>Subgerente Económico</t>
  </si>
  <si>
    <t>Numero de actualizaciones de tarifas realizadas / 12</t>
  </si>
  <si>
    <t>Decisión propia para favorecer a  terceros.</t>
  </si>
  <si>
    <t xml:space="preserve">Detrimento, Sanciones </t>
  </si>
  <si>
    <t xml:space="preserve">Elaborar los  estudios técnicos y financieros  de soporte a la actualización tarifaria aprobados por el Subgerente Económico </t>
  </si>
  <si>
    <t>Numero de  Estudios técnicos y financieros realizados de soporte a la actualización tarifaria aprobados por el Subgerente Económico  / 2</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</si>
  <si>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</si>
  <si>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</si>
  <si>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</si>
  <si>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 xml:space="preserve">Incumplimiento de metas de crecimiento y mejoramiento de la infraestructura.
Detrimento patrimonial y sobrecostos en el valor final de la infraestructura construida.
</t>
  </si>
  <si>
    <t xml:space="preserve">Elaborar documentos técnicos soporte contundentes con las recomendaciones y planificación de necesidades de los proyectos de infraestructura. 
Elaborar documentos de seguimiento al avance de los proyectos de infraestructura en curso. </t>
  </si>
  <si>
    <t>Solicitud y pago de coimas, alianzas para delinquir entre terceros interesados para obtener beneficio propio indebido.</t>
  </si>
  <si>
    <t>Pérdida de la capacidad de servicio del Sistema Transmilenio
Pérdida de recursos económicos
Pérdida en la imagen y el buen nombre institucional</t>
  </si>
  <si>
    <t>Asistir a comités de seguimiento contractual y visitas a los proyectos, realización de comités semanales del convenio 020 de 2001 suscrito con el IDU.</t>
  </si>
  <si>
    <t>Incumplimiento de lo estipulado en los contratos de concesión y en el manual del componente troncal del SITP.</t>
  </si>
  <si>
    <t xml:space="preserve">Aplicación de los procedimientos:
P-DB-008  Generación De Reportes De Kilometraje Para El Componente Zonal Del SITP
P-DB-004  Programación de la Operación en Componente Zonal  
Se verifica en el módulo de planificación del SIRCI que los parámetros operacionales de las rutas sean los autorizados por TM. </t>
  </si>
  <si>
    <t>Identificación y ajuste de kms no realizados, sin registro por parte de los centros de control zonal, esto incluye (Viajes no eliminados 100%, desvíos en cabecera, desvíos en ruta no autorizados, retornos de móviles no autorizados, retomas fuera de tiempo, viajes retomados y viaje sin móvil asignado).</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</si>
  <si>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</si>
  <si>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</si>
  <si>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No aplicación intencional de la normatividad legal vigente</t>
  </si>
  <si>
    <t xml:space="preserve">Descripción: Manipulación de los parámetros de la programación (zonal) con el fin de favorecer a terceros </t>
  </si>
  <si>
    <t>Retrasos en la operación o esperas prolongadas en las cabeceras.
Afectación del servicio al usuario final.
Sanciones de orden disciplinario, fiscal y administrativo.</t>
  </si>
  <si>
    <t>Aplicación de procedimientos definidos, con la participación de instancias de aprobación.
Aplicación de software para valorar la ejecución diaria de la programación de transporte frente a la ejecución real.</t>
  </si>
  <si>
    <t>Verificación por parte de la Dirección de la Dependencia y del Grupo Off Line, sobre los resultados que reportan los controles establecidos</t>
  </si>
  <si>
    <t>Reportes en línea del aplicativo para toma de decisiones, la cuales de plasman en actas de reunión de la Dirección.</t>
  </si>
  <si>
    <t>Director(a) Técnica de Buses y Grupo Off Line.</t>
  </si>
  <si>
    <t>Cantidad de kilómetros ajustados por Off Line / Cantidad de kilómetros Totales Ajustados</t>
  </si>
  <si>
    <t>Beneficios particulares</t>
  </si>
  <si>
    <t>Presiones por parte de terceros</t>
  </si>
  <si>
    <t>Sinn observación</t>
  </si>
  <si>
    <t xml:space="preserve">El indicador no guarda relación con la acción, control y riesgo. </t>
  </si>
  <si>
    <t>SUPERVISIÓN Y CONTROL DE LA OPERACIÓN DEL SITP</t>
  </si>
  <si>
    <t>Funcionario o contratista solicita o acepta pagos a los Concesionarios con el objeto de ocultar un incumplimiento al manual de operaciones del Sistema o al contrato de concesión</t>
  </si>
  <si>
    <t>Descripción: Manipulación u omisión intencional de la información  al realizar el seguimiento a las obligaciones operacionales de los contratos de concesión (zonal),  con el fin de favorecer a un tercero y/o obtener un beneficio.</t>
  </si>
  <si>
    <t>Procesos  Disciplinarias
Procesos Fiscales
Procesos Penales
Pérdida de imagen de la Entidad
Afectación en la prestación del servicio a los usuarios del SITP en su componente zonal.</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</si>
  <si>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</si>
  <si>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</si>
  <si>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</si>
  <si>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Profesional Especializado 6 -  Coordinación Técnica Operativa y Grupo de Líderes designados.</t>
  </si>
  <si>
    <t>(Cantidad de infracciones por cada componente operacional / Total de infracciones impuestos) * 100 %</t>
  </si>
  <si>
    <t>Ofrecimiento de sobornos o beneficios a funcionarios o contratistas que supervisan la operación para ocultar un incumplimiento al contrato de concesión o manual de operaciones</t>
  </si>
  <si>
    <t>Aspectos Culturales</t>
  </si>
  <si>
    <t>Falta de ética del funcionario Interventor.</t>
  </si>
  <si>
    <t>Descripción: Vincular conductores y/o vehículos que no cumplan con la totalidad de los requisitos establecidos en los Contratos de Concesión y Manual de Operaciones del Componente Zonal, con el fin de favorecer a un tercero y/o obtener un beneficio.</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</si>
  <si>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</si>
  <si>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</si>
  <si>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Registro de vinculación de conductores y vehículos que cumplan con la totalidad de requisitos en la plataforma GestSAE</t>
  </si>
  <si>
    <t>Profesional Especializado 6 de Gestión de Flota.</t>
  </si>
  <si>
    <t>Conductores vinculados / Conductores con documentación completa
Vehículos vinculados / Vehículos con documentación completa</t>
  </si>
  <si>
    <t>Existencia de relaciones cercanas entre Interventor y Contratista.</t>
  </si>
  <si>
    <t>Intención de no dar cumplimiento  cabal  de lo estipulado en los contratos de concesión y en el manual del componente troncal del SITP.</t>
  </si>
  <si>
    <t>Descripción: Manipulación de los parámetros de la programación con el fin de favorecer a terceros</t>
  </si>
  <si>
    <t>Retrasos en la operación o esperas prolongadas en las cabeceras.
Desarrollo de actividades innecesarias y falta de realización de actividades esenciales.  
Sanciones a funcionarios involucrados en el proceso</t>
  </si>
  <si>
    <t xml:space="preserve">Verificación de la programación con base en parámetros definidos en los contratos de concesión y en el manual de operaciones. </t>
  </si>
  <si>
    <t xml:space="preserve">Se mantendrán los controles actuales teniendo en cuenta que la zona de riesgo después del control se encuentra en nivel bajo. </t>
  </si>
  <si>
    <t>Presentaciones en reuniones de coordinación y seguimiento  DTBRT. 
Remisión programaciones a los concesionarios de operación troncal</t>
  </si>
  <si>
    <t>Director Técnico de BRT
y
Profesionales Especializados (06) de Programación de BRT</t>
  </si>
  <si>
    <t>(Número de seguimientos realizados / Número de seguimientos programados) *100</t>
  </si>
  <si>
    <t>Intención de no aplicar la normatividad legal vigente</t>
  </si>
  <si>
    <t xml:space="preserve">Adicionalmente, se adelantarán seguimientos periódicos a la programación por parte de la DTBRT, para verificar avances. </t>
  </si>
  <si>
    <t>Intención de no aplicar la  normatividad Relacionada con  Contratación Estatal</t>
  </si>
  <si>
    <t xml:space="preserve">Descripción: Direccionar los contratos de apoyo a la supervisión y Control de la operación, para que terceros se beneficien de la adjudicación. </t>
  </si>
  <si>
    <t xml:space="preserve">Recepción de dádivas o presiones que generen favorecimiento en el desarrollo de los Estudios previos o de factibilidad 
</t>
  </si>
  <si>
    <t xml:space="preserve">Detrimento patrimonial
Fallas o debilidades en el control y supervisión de la operación
Sanciones </t>
  </si>
  <si>
    <t>Actualmente, se estructuran los procesos de contratación, siguiendo lineamiento del Manual e Contratación de la entidad.</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</si>
  <si>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</si>
  <si>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</si>
  <si>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</si>
  <si>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(Número de procesos de contratación avalados/ Número de procesos de contratación realizados)*100</t>
  </si>
  <si>
    <t>Recepción de dádivas o presiones de parte de los proponentes o de otro actor involucrado en el proceso, para habilitar propuestas que no cumplan con requisitos exigidos en el pliego de condiciones.</t>
  </si>
  <si>
    <t xml:space="preserve">Descripción: Aceptar soborno o solicitar pago para no reportar u ocultar incumplimiento de los concesionarios </t>
  </si>
  <si>
    <t xml:space="preserve">Baja calidad en la prestación del servicio
Incumplimiento a los niveles de servicio 
Sanciones </t>
  </si>
  <si>
    <t>Revisión mensual de indicadores de puntualidad, regularidad, confiabilidad de la flota y hallazgos o desincentivos operativos.</t>
  </si>
  <si>
    <t xml:space="preserve">Se mantendrán los controles actuales (Reporte de indicadores de regularidad y puntualidad) teniendo en cuenta que la zona de riesgo después del control se encuentra en nivel bajo. </t>
  </si>
  <si>
    <t>Reporte de indicadores de regularidad, puntualidad, confiabilidad de la flota y hallazgos o desincentivos operativos.
Actas de comité de operadores troncales</t>
  </si>
  <si>
    <t>(Número de comités realizados / Número de comités programados) *100</t>
  </si>
  <si>
    <t xml:space="preserve">El control no se está ejecutando y se reportó desde el seguimiento pasado, esta información corresponde a otro indicador </t>
  </si>
  <si>
    <t>Se recomienda revisar el control toda vez que el indicador de puntualidad no se ha reportado a la OAP desde octubre de 2017.</t>
  </si>
  <si>
    <t xml:space="preserve">Adicionalmente, se realizarán reuniones de indicadores de operación con los concesionarios en Comité de Operadores Troncales. </t>
  </si>
  <si>
    <t xml:space="preserve">Falta de ética de funcionarios encargados de definir contratación y/o vinculación de personal que participa en control de operación del Sistema. </t>
  </si>
  <si>
    <t xml:space="preserve">Descripción: Favoritismos y favorecimientos por padrinazgo y vínculos afectivos/familiares en la vinculación del personal que trabaja para las empresas que prestan sus servicios de fuerza operativa e interventoría integral. </t>
  </si>
  <si>
    <t>Actualmente, se estructuran los estudios previos para procesos de contratación, siguiendo lineamientos del Manual de Contratación de la entidad.</t>
  </si>
  <si>
    <t xml:space="preserve">Revisión de la DTBRT del cumplimiento de perfiles definidos para contratar al personal de fuerza operativa e interventoría integral a las concesiones.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</si>
  <si>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</si>
  <si>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</si>
  <si>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La Oficina de Control Interno mediante correo de fecha 15/05/2018 solicitó a los dueños del proceso de Supervisión y control de la Operación mas información al respecto.</t>
  </si>
  <si>
    <t xml:space="preserve">Se ejercen presiones indebidas por parte de funcionarios con jerarquía sobre otros funcionarios para contratar personal que no cumple con perfiles requeridos.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</si>
  <si>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</si>
  <si>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</si>
  <si>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(Número de personas contratadas en actividades de control de operación/ Número de fichas firmadas)*100
</t>
  </si>
  <si>
    <t>Aspectos de Orden Público</t>
  </si>
  <si>
    <t>Planes, programas y proyectos</t>
  </si>
  <si>
    <t xml:space="preserve"> Descripción: Alianza entre Interventor y Contratista con el propósito de manipular la información para alterar la facturación de las obras ejecutadas.</t>
  </si>
  <si>
    <t>Detrimento del presupuesto de la Entidad.
Procesos disciplinarios, penales y fiscales.</t>
  </si>
  <si>
    <t>Rara vez.</t>
  </si>
  <si>
    <t>Supervisión del contrato de Interventoría</t>
  </si>
  <si>
    <t>Controles aleatorios a las actividades de mantenimiento realizadas, para corroborar la información del Interventor.</t>
  </si>
  <si>
    <t>Certificado de cumplimiento.
Actas de reuniones y comités de seguimiento.</t>
  </si>
  <si>
    <t>Director Técnico de Modos Alternativos y E.C.
Profesional Especializado (6) Mantenimiento de Infraestructura BRT.</t>
  </si>
  <si>
    <t># informes de Interventoría revisados/#interventoría presentados</t>
  </si>
  <si>
    <t>Catástrofes naturales</t>
  </si>
  <si>
    <t>Revisión de los informes mensuales de Interventoría evaluando el cumplimiento de los indicadores establecidos contractualmente.</t>
  </si>
  <si>
    <t>Cambios en la modalidad de contratación, que impiden la pluralidad de oferentes.</t>
  </si>
  <si>
    <t>La Dirección conformó un grupo  para la revisión del estudio técnico y acompañamiento en el proceso de contratación de la empresa de vigilancia.</t>
  </si>
  <si>
    <t>Presiones políticas</t>
  </si>
  <si>
    <t>Descripción: Trafico de influencias para la adjudicación de los contratos de vigilancia y seguridad privada de la Dirección Técnica de Seguridad</t>
  </si>
  <si>
    <t>Detrimento patrimonial
Pérdida de credibilidad
Investigaciones disciplinarias, penales y fiscales 
Sanciones
Enriquecimiento ilícito</t>
  </si>
  <si>
    <t>Revisión documental de estudios técnicos y previos por distintos miembros del área.
Conformación de un equipo interadministrativo para la revisión documental.</t>
  </si>
  <si>
    <t>Observaciones a los estudios técnicos por parte del equipo conformado.
Documento de conformación del equipo técnico para el proceso
Correos, actas reuniones y otros documentos de soporte</t>
  </si>
  <si>
    <t>Director(a) Técnico(a) de Seguridad 
y 
Profesionales de la Dirección</t>
  </si>
  <si>
    <t>El personal que realice seguimiento a la prestación del servicio haga alianzas de favorecimiento con el personal de la vigilancia.</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</si>
  <si>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</si>
  <si>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El seguimiento y/o supervisión es deficiente</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</si>
  <si>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</si>
  <si>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Ejecución de visitas in situ con el acompañamiento aleatorio de varios representantes de la Dirección Técnica de Seguridad.
Generación de informes de las visitas realizadas al seguimiento de la prestación del servicio de vigilancia con registro fotográfico</t>
  </si>
  <si>
    <t>Preventivo
Correctivo</t>
  </si>
  <si>
    <t>Realizar seguimiento administrativo para verificar el cumplimiento de las obligaciones contractuales y de tipo normativo</t>
  </si>
  <si>
    <t>Actas de seguimiento</t>
  </si>
  <si>
    <t>(No.  De seguimientos de tipo administrativo realizados / No. de seguimientos de tipo administrativo programados)  * 100</t>
  </si>
  <si>
    <t>Deficiencias en los controles del Software</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</si>
  <si>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</si>
  <si>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Pérdida de credibilidad en el proceso
Se pone en riesgo la operación  
Afectación a la percepción de seguridad del Sistema y al Servicio
Sanciones</t>
  </si>
  <si>
    <t>Seguimiento bimestral a los registros de estado de inoperabilidad en el aplicativo GestSAE, comparado con la base de datos de la Dirección Técnica de Seguridad. Se realiza para una ventana de tiempo de 12 meses.</t>
  </si>
  <si>
    <t>Realizar un comparativo de las tarjetas de conducción suspendidas y notificadas por escrito a los concesionarios Vs los registros de inoperabilidad del aplicativo GestSAE</t>
  </si>
  <si>
    <t>Cuadro de control comparativo.</t>
  </si>
  <si>
    <t>Director(a) Técnico(a) de Seguridad
y
Profesionales Especializados de Seguridad</t>
  </si>
  <si>
    <t>(No. de tarjetas de conducción suspendidas y notificadas inoperables en GestSAE revisadas / No. de tarjetas de conducción suspendidas y notificadas inoperables por la DTS) * 100</t>
  </si>
  <si>
    <t>Se revisó  en el Aplicativo GestSAE el estado de las tarjetas de conducción suspendidas y notificadas inoperables  por la DTS, verificando que cumplieran con el tiempo de suspensión,</t>
  </si>
  <si>
    <t>Necesidades o expectativas del cliente y proveedores</t>
  </si>
  <si>
    <t>EVALUACIÓN Y GESTIÓN DEL MODELO DE OPERACIÓN DEL SITP</t>
  </si>
  <si>
    <t xml:space="preserve">Coordinar las actividades de monitoreo, vigilancia y control a la prestación de los servicios de transporte del SITP  </t>
  </si>
  <si>
    <t>Estructura organizativa</t>
  </si>
  <si>
    <t>Funcionario o interventor solicita o acepta pagos con el objeto de ocultar incumplimientos por parte de los concesionarios.</t>
  </si>
  <si>
    <t>Descripción: Solicitud de sobornos y extorsión de funcionarios públicos para ocultar incumplimiento
por parte de contratistas y particulares</t>
  </si>
  <si>
    <t>Afectación en la prestación del servicio a los usuarios del SITP. 
Procesos fiscales</t>
  </si>
  <si>
    <t>La Entidad tiene contratos de  interventorías externas,  buscando la continuidad de las mismas en el transcurso de los contratos de concesión</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</si>
  <si>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</si>
  <si>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</si>
  <si>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No. de informes presentados contra el No. de informes solicitados</t>
  </si>
  <si>
    <t>Suscripción contratos de  interventorías externas y garantizar la continuidad de las mismas en el transcurso de los contratos de concesión</t>
  </si>
  <si>
    <t xml:space="preserve">La fórmula del indicador  esta mal estructurada </t>
  </si>
  <si>
    <t>Concesionarios generan presiones indebidas para que se haga caso omiso a sus incumplimientos contractuales.</t>
  </si>
  <si>
    <t>Procesos disciplinarios
Procesos penales</t>
  </si>
  <si>
    <t>Intereses políticos</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</si>
  <si>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</si>
  <si>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</si>
  <si>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 xml:space="preserve">Intereses Particulares </t>
  </si>
  <si>
    <t>Descripción: Manipulación de las pruebas del proceso, con el fin de beneficiar a terceros generando nepotismo</t>
  </si>
  <si>
    <t xml:space="preserve">Pérdida de credibilidad de los participantes
Resultados que no obedecen a la realidad de los concursantes
Terminación anormal del proceso
Reclamaciones o acciones legales de los participantes
</t>
  </si>
  <si>
    <t xml:space="preserve">Validaciones aleatorias sobre el cumplimiento de requisitos de los candidatos </t>
  </si>
  <si>
    <t>Validar la información académica y laboral de los participantes seleccionados.
Documentar e implementar la clausula de confidencialidad con el contratista que se seleccione para aplicar pruebas</t>
  </si>
  <si>
    <t>Cuadro cumplimiento de requisitos</t>
  </si>
  <si>
    <t>Profesional Especializado (06) de Talento Humano</t>
  </si>
  <si>
    <t>Personas seleccionadas a quienes se les hizo validación  de información / Personas contratadas</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</si>
  <si>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</si>
  <si>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Intereses particulares de los involucrados</t>
  </si>
  <si>
    <t>Descripción: Manipulación de los requerimientos y/o servicios contratados de bienestar para obtener beneficios económicos o en especie por parte de los involucrados.</t>
  </si>
  <si>
    <t>Detrimento Patrimonial
Procesos Fiscales
Procesos Disciplinarios
Procesos Penales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</si>
  <si>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</si>
  <si>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</si>
  <si>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Acta de la reunión de seguimiento del Equipo de Talento Humano</t>
  </si>
  <si>
    <t>Profesional  Universitario (04) de Bienestar e Incentivos</t>
  </si>
  <si>
    <t>No. Seguimientos realizados al proyecto de bienestar e incentivos/ No. Seguimientos a realizar al proyecto de bienestar e incentivos</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</si>
  <si>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</si>
  <si>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</si>
  <si>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</si>
  <si>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Aplicación de los lineamientos establecidos en el programa de capacitación y bienestar incluidos en el manual de la gestión Integral del talento Humano de TRANSMILENIO S.A.</t>
  </si>
  <si>
    <t>Revisión y aprobación de la solicitud de capacitación por parte del jefe inmediato que solicita la capacitación y/o del Director Administrativo</t>
  </si>
  <si>
    <t xml:space="preserve">R-DA-061 Solicitud de capacitación diligenciada
R-DA-066 Carta de compromiso diligenciada
Memorando Interno 
Correo electrónico </t>
  </si>
  <si>
    <t>Profesional  Universitario (03) de Formación y Desarrollo</t>
  </si>
  <si>
    <t xml:space="preserve">No. total de capacitaciones ejecutadas/No. de capacitaciones avaladas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</si>
  <si>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</si>
  <si>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</si>
  <si>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</si>
  <si>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</si>
  <si>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 xml:space="preserve">
Evidencias Retroalimentación Jefe de Dependencia
Reporte de evaluación en aplicativo de Gestión para el desarrollo
</t>
  </si>
  <si>
    <t>No. Valoraciones con calificación superior y muy superior validadas por el respectivo jefe / No. valoraciones con calificación superior y muy superior reportadas en el aplicativo</t>
  </si>
  <si>
    <t>Sistemas de Información y Comunicación</t>
  </si>
  <si>
    <t>Manipulación de las bases de datos con la información registrada de los trabajadores</t>
  </si>
  <si>
    <t>Complicidad con un funcionario para pagarle de más algún elemento de la Nómina</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</si>
  <si>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</si>
  <si>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t>
  </si>
  <si>
    <t>Validaciones sobre la nómina a pagar por parte del Profesional de Talento Humano, Aplicación políticas de operación - Autorizaciones por escrito</t>
  </si>
  <si>
    <t xml:space="preserve">
Verificar que todas las novedades reportadas tengan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</si>
  <si>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</si>
  <si>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</si>
  <si>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de nómina validadas en el sistema/Cantidad de novedades de nómina radicadas</t>
  </si>
  <si>
    <t>Falta de control de la información publica de los funcionarios.</t>
  </si>
  <si>
    <t>Emisión de incapacidad por parte de un médico al que se le paga una dadiva o favor</t>
  </si>
  <si>
    <t>Reporte de condiciones de salud no verdaderas para conseguir incapacidad.</t>
  </si>
  <si>
    <t xml:space="preserve">Descripción: Información falsificada, adulterada, no verdadera relacionado con el estado de salud del trabajador </t>
  </si>
  <si>
    <t>Pagos indebidos por incapacidad.
Sanciones disciplinarias 
Pérdida de productividad laboral
Sanciones contractuales</t>
  </si>
  <si>
    <t xml:space="preserve">Baja </t>
  </si>
  <si>
    <t>Control Administrativo: Seguimiento periódico del ausentismo soportada en las incapacidades presentadas en el periodo</t>
  </si>
  <si>
    <t xml:space="preserve">Preventivo </t>
  </si>
  <si>
    <t xml:space="preserve">Rara vez </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</si>
  <si>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</si>
  <si>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</si>
  <si>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</si>
  <si>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</si>
  <si>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Reporte de incapacidad "falsa", adulterada o no avalada por EPS.</t>
  </si>
  <si>
    <t>Funcionarios o interventores   que aceptan pagos con el objeto de modificar valores u ocultar incumplimientos por parte del concesionario.</t>
  </si>
  <si>
    <t xml:space="preserve">Sin Observación </t>
  </si>
  <si>
    <t>Omitir en los pliegos de condiciones obligaciones que garanticen el estricto cumplimiento del Contrato de Concesión de Recaudo.</t>
  </si>
  <si>
    <t>ADMINISTRACIÓN FINANCIERA DEL RECAUDO</t>
  </si>
  <si>
    <t>Asegurar el buen manejo y control al recaudo del SITP a través del recaudo de la tarifa.</t>
  </si>
  <si>
    <t>No realizar  una debida Supervisión a los Contratos de Interventoría y Concesión para el Recaudo.</t>
  </si>
  <si>
    <t>Descripción: Se reciba un beneficio económico por omitir u ocultar información relacionada con el recaudo diario del sistema</t>
  </si>
  <si>
    <t>Afectación en la prestación del servicio a los usuarios del SITP en su componente zonal y trocal
Procesos  Disciplinarias
Procesos Fiscales
Procesos Penales
Pérdida de imagen de la Entidad</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</si>
  <si>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</si>
  <si>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</si>
  <si>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</si>
  <si>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</si>
  <si>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</si>
  <si>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Concesionarios realizan presiones indebidas para que se  omitan sus incumplimientos contractuales.</t>
  </si>
  <si>
    <t>Firmas Interventoras establezcan conexiones internas que omitan actividades.</t>
  </si>
  <si>
    <t>Insuficiente recopilación  de la información necesaria para la elaboración de la liquidación</t>
  </si>
  <si>
    <t>CONTROL FINANCIERO A LA REMUNERACIÓN DEL SISTEMA</t>
  </si>
  <si>
    <t xml:space="preserve">Controlar la información financiera relacionada con  la consolidación de la información técnica que sustenta la remuneración al Sistema </t>
  </si>
  <si>
    <t>Información contenga errores y sea enviada así por parte de las áreas sin verificación alguna</t>
  </si>
  <si>
    <t>Descripción: Uso indebido de la información de las liquidaciones previas de operadores para beneficio de un operador en particular.</t>
  </si>
  <si>
    <t>Investigaciones disciplinarias 
Sanciones penales</t>
  </si>
  <si>
    <t>Aplicación de los lineamientos establecidos en el procedimiento cálculo de la remuneración a los agentes del SITP y al Sistema TransMilenio  así como el Manual al usuario del aplicativo en Acces</t>
  </si>
  <si>
    <t xml:space="preserve">
Mayor</t>
  </si>
  <si>
    <t>Mantener los controles actuales, dado que la calificación del riesgo se encuentra en una zona de riesgo baja.</t>
  </si>
  <si>
    <t xml:space="preserve">Registros en Excel de la verificación de la remuneración </t>
  </si>
  <si>
    <t>Funcionarios encargados de la realización y subgerente Económico</t>
  </si>
  <si>
    <t xml:space="preserve"> No. Verificaciones realizadas en el mes /No. de semanas por mes)</t>
  </si>
  <si>
    <t>Cambios en la normatividad especifica de los concesionarios o en la operación no informados a tiempo.</t>
  </si>
  <si>
    <t>Pérdida de la credibilidad</t>
  </si>
  <si>
    <t>Seguimiento a las variables técnicas y económicas con que se realiza la liquidación previa de la remuneración semanalmente.</t>
  </si>
  <si>
    <t xml:space="preserve">Actos mal intencionados de terceros / Sobornos </t>
  </si>
  <si>
    <t>INFORMACION FINANCIERA Y CONTABLE</t>
  </si>
  <si>
    <t>Asignación errónea del rubro presupuestal de acuerdo al plan de cuentas en la elaboración del certificado de disponibilidad presupuestal</t>
  </si>
  <si>
    <t>Pérdidas Económicas
Multas
Sanciones o acciones disciplinarias, fiscales y penales</t>
  </si>
  <si>
    <t xml:space="preserve">Proveer información de tipo presupuestal, contable, tributaria, de Tesorería y pagos a los entes de control y autoridades o entidades competentes de acuerdo a solicitud de los mismos </t>
  </si>
  <si>
    <t>Recibo de dádivas.</t>
  </si>
  <si>
    <t>Descripción: Asignar recursos a un rubro presupuestal que no cumpla  con el objeto del rubro de gasto para el beneficio de un tercero.</t>
  </si>
  <si>
    <t>Plan de Adquisiciones aprobado por el Comité de Contratación
Aplicación Resolución de Liquidación del presupuesto vigente
Aplicativo SEUS que permite interfaces entre áreas con relación a los procesos que realiza cada área que involucra presupuesto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</si>
  <si>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</si>
  <si>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</si>
  <si>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</si>
  <si>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</si>
  <si>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</si>
  <si>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</si>
  <si>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</si>
  <si>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</si>
  <si>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Preventivos</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</si>
  <si>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</si>
  <si>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</si>
  <si>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</si>
  <si>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</si>
  <si>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No se reportaron acciones sobre la verificación de pagos y revisión de egresos, las cuales son controles más efectivos.</t>
  </si>
  <si>
    <t>Recibo de dadivas o incentivos económicos</t>
  </si>
  <si>
    <t>Conflictos de interés de los servidores</t>
  </si>
  <si>
    <t>Descripción: Inversiones por Conveniencia o en entidades de baja calificación de riesgo</t>
  </si>
  <si>
    <t>Pérdidas Económicas, por menores rentabilidades o liquidación de entidades emisoras
Acciones disciplinarias y sanciones</t>
  </si>
  <si>
    <t>Cotización con mínimo con 3 entidades cumpliendo con normatividad aplicable
Cumplimiento de políticas de inversión establecidas en la Resolución vigente</t>
  </si>
  <si>
    <t>Firma del Acta donde se ratifica la inversión a realizar.
Registrar la inversión realizada en el SIAF.</t>
  </si>
  <si>
    <t>Acta de Inversiones
Reporte del SIAF</t>
  </si>
  <si>
    <t>Número de Actas Suscritas diarias / Número de operaciones</t>
  </si>
  <si>
    <t>Los supervisores  realizan seguimiento  deficiente a las obligaciones contractuales</t>
  </si>
  <si>
    <t xml:space="preserve">Profesional Especializado (06) Contador General </t>
  </si>
  <si>
    <t xml:space="preserve">Se mantienen los controles y revisiones para todos los pagos. </t>
  </si>
  <si>
    <t>Incumplimiento al manual de  procedimientos internos de liquidación de pagos a terceros.</t>
  </si>
  <si>
    <t xml:space="preserve">Cambios constantes en la normatividad tributaria nacional y/o distrital.           </t>
  </si>
  <si>
    <t>Descripción: Que los funcionarios reciban algún tipo de comisión para que se  liquide  cuentas por pagar sin el lleno de los requisitos  contractuales, legales o procedimentales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</si>
  <si>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</si>
  <si>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Aplicación de los procedimientos actuales y verificación del cumplimiento de los requisitos exigidos 
Verificación del cumplimiento de los requisitos por diferentes instancias en el proceso
Segregación de  las actividades de liquidación y aprobación de las cuentas por pagar por diferentes responsables</t>
  </si>
  <si>
    <t>Teniendo en cuenta que el riesgo residual se encuentra en zona Baja se mantendrán los controles actuales</t>
  </si>
  <si>
    <t>Radicación no oportuna de las cuentas de cobro y facturas.</t>
  </si>
  <si>
    <t>GESTION JURIDICA</t>
  </si>
  <si>
    <t xml:space="preserve">ASESORIA JURIDICA </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</si>
  <si>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</si>
  <si>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</si>
  <si>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</si>
  <si>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Descripción: Conceptos y actos jurídicos direccionados para beneficio de un tercero</t>
  </si>
  <si>
    <t>Que se afecte los principios de la función publica en perjuicio del carácter misional de la entidad
Sanciones disciplinarias, fiscales, administrativas y penales</t>
  </si>
  <si>
    <t>Revisión de conceptos y actos jurídicos por diferentes instancias de la dependencia frente a la normatividad legal aplicable</t>
  </si>
  <si>
    <t xml:space="preserve">Teniendo en cuenta que el riesgo residual se ubica dentro de la zona de riesgo "BAJA", no se hace necesario establecer acciones adicionales al control descrito anteriormente.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</si>
  <si>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</si>
  <si>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</si>
  <si>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</si>
  <si>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</si>
  <si>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Descripción: Manejo inadecuado e inoportuno  de la información institucional relacionada con la defensa judicial de la Entidad con fines particulares</t>
  </si>
  <si>
    <t xml:space="preserve">Daño Patrimonial   
Afectación de metas de éxito procesal establecidas en el Plan de Desarrollo
Sanciones penales y disciplinarias   </t>
  </si>
  <si>
    <t xml:space="preserve">Vigilancia Judicial periódica de los procesos, mediante visita a los Juzgados.                                                                                       </t>
  </si>
  <si>
    <t xml:space="preserve">Suministro de información falsa por parte de las dependencias en relación con los antecedentes e insumos técnicos y de otra índole, requeridos para la Defensa de la Entidad.            </t>
  </si>
  <si>
    <t xml:space="preserve">Verificación de los elementos probatorios con que se cuente por las respectivas áreas involucradas: Testigos con sus datos identificadores, videos, bitácoras, documentos, antecedentes documentales sobre el caso,...etc.   </t>
  </si>
  <si>
    <t>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4. Se requiere a los abogados de Defensa Judicial cuando es necesario en relación con la Gestión del SIPROJ y la actualización de la Agenda Judicial.</t>
  </si>
  <si>
    <t xml:space="preserve">Fallos amañados.    </t>
  </si>
  <si>
    <t xml:space="preserve">Control y seguimientos de procesos a través del SIPROJ y control aleatorio de procesos a través de la página de la Rama Judicial.
                                                                                                                                                                                                                                                                                                                                                                                                          Control de fechas de audiencias a través de Agenda Judicial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</si>
  <si>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</si>
  <si>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</si>
  <si>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</si>
  <si>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Adopción de Políticas públicas inadecuadas.  </t>
  </si>
  <si>
    <t xml:space="preserve">Aplicación de los procedimientos: trámite de demandas contencioso administrativas, laborales y civiles, trámite de conciliaciones  y mecanismos alternativos de solución de conflictos y trámite de acciones de tutela
</t>
  </si>
  <si>
    <t>Suministro de información falsa por parte de otras Entidades dentro de la coordinación en la Defensa Judicial Interinstitucional</t>
  </si>
  <si>
    <t xml:space="preserve">ADQUISICION DE BIENES Y SERVICIOS                    </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</si>
  <si>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</si>
  <si>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</si>
  <si>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</si>
  <si>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ADQUISICION DE BIENES Y SERVICIOS</t>
  </si>
  <si>
    <t xml:space="preserve"> Gestionar los procesos de contratación misional y administrativa de los negocios jurídicos requeridos para el cumplimiento de la misión de la empresa.</t>
  </si>
  <si>
    <t>Seleccionar un contratista que no cumpla con la totalidad de los requisitos solicitados por la entidad.</t>
  </si>
  <si>
    <t>Descripción: Que se consume alguna de las circunstancia descritas en las causas, por acuerdos colusorios con particulares o personas de la misma entidad.</t>
  </si>
  <si>
    <t xml:space="preserve">Sanciones Disciplinarias
Sanciones  Penales
Sanciones Fiscales </t>
  </si>
  <si>
    <t xml:space="preserve">La aplicación de múltiples filtros en desarrollo de los procesos de selección, las cuales revisarán tanto aspectos de cumplimiento como ponderables en materia técnica, económica, jurídica y financiera </t>
  </si>
  <si>
    <t xml:space="preserve">Verificación de los  contratos (junto con los procesos que los originan) por diferentes filtros con el fin de dar cumplimiento a las normas que lo regulan
 </t>
  </si>
  <si>
    <t>Expedientes contractuales
Página de contratación estatal SECOP II</t>
  </si>
  <si>
    <t>Profesional Especializado (06) de Contratación</t>
  </si>
  <si>
    <t>No. Contratos suscritos y verificados / No. de contratos a suscribir</t>
  </si>
  <si>
    <t>No cumplimiento del objeto contractual por incidencia de terceros.</t>
  </si>
  <si>
    <t>Sobornos</t>
  </si>
  <si>
    <t>Procesos de selección adjudicados sin cumplimiento de requisitos legales</t>
  </si>
  <si>
    <t>Falta de planeación en la etapa precontractual que puedan favorecer intereses particulares</t>
  </si>
  <si>
    <t>Estudios previos sin sustento técnico y económico</t>
  </si>
  <si>
    <t>Descripción: Direccionar procesos de selección a favor de terceros con intereses particulares</t>
  </si>
  <si>
    <t xml:space="preserve">Sanciones Disciplinarias
Sanciones Penales
Sanciones Fiscales </t>
  </si>
  <si>
    <t xml:space="preserve"> Profesional Especializado (06) de Contratación</t>
  </si>
  <si>
    <t>Adjudicar procesos que no estén incluidos en el Plan de adquisiciones</t>
  </si>
  <si>
    <t>Intereses de índole político y sobornos</t>
  </si>
  <si>
    <t>GESTIÓN DE SERVICIOS LOGÍSTICOS</t>
  </si>
  <si>
    <t xml:space="preserve">Intereses particulares </t>
  </si>
  <si>
    <t>Proveer los servicios administrativos y logísticos de la Entidad, de manera oportuna y eficiente, garantizando el cumplimiento de los objetivos institucionales y el normal funcionamiento de Transmilenio S.A.</t>
  </si>
  <si>
    <t>Incumplimiento de los contratos de seguro por parte de las aseguradoras</t>
  </si>
  <si>
    <t>Descripción: Funcionario solicita el pago de un siniestro que no ocurrió o presenta documentación ficticia sobre el tema para recibir un beneficio particular</t>
  </si>
  <si>
    <t>Que no se logre la indemnización o pago de los siniestros ocurridos
Sanciones</t>
  </si>
  <si>
    <t>Realización de Comités de seguimiento de siniestros con corredores de seguros</t>
  </si>
  <si>
    <t>Validación de la información de siniestros reportada por los corredores de seguros contra la información con la que cuenta la entidad</t>
  </si>
  <si>
    <t>Cuadro de seguimiento y control de siniestros</t>
  </si>
  <si>
    <t>Profesional Especializado (06) de Seguros</t>
  </si>
  <si>
    <t xml:space="preserve">Número de validaciones realizadas/ Cuatro (4) validaciones a realizar en el año </t>
  </si>
  <si>
    <t>Falta de asesoría del corredor de seguros para beneficio particular</t>
  </si>
  <si>
    <t xml:space="preserve">Intereses económicos personales </t>
  </si>
  <si>
    <t>Levantamiento amañado del inventario físico.</t>
  </si>
  <si>
    <t>Descripción: Manipulación de la información de Inventarios relacionados con la Propiedad Planta y Equipo de propiedad de Transmilenio, para beneficiar un tercero</t>
  </si>
  <si>
    <t xml:space="preserve">Pérdida o deterioro de bienes
Sanciones e investigaciones de entes de control              
Detrimento Patrimonial  </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</si>
  <si>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</si>
  <si>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</si>
  <si>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</si>
  <si>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</si>
  <si>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funcionarios a quienes se les realiza inventario/ 57</t>
  </si>
  <si>
    <t>Manipulación de la Información del SIAF, por parte del Administrador Externo, que afecten la información de los inventarios.</t>
  </si>
  <si>
    <t>Desconocimiento de normatividad legal frente a la documentación</t>
  </si>
  <si>
    <t>GESTION DE SERVICIOS LOGISTICOS</t>
  </si>
  <si>
    <t>Reformas  Administrativas</t>
  </si>
  <si>
    <t>Intereses particulares.</t>
  </si>
  <si>
    <t xml:space="preserve">Descripción: Manipulación de los expedientes de archivo para beneficio particular </t>
  </si>
  <si>
    <t xml:space="preserve">Perdida de documentos y memoria institucional
Sanciones disciplinarias y penales.
Multas.
</t>
  </si>
  <si>
    <t xml:space="preserve">Inventario documental 
Foliación de expedientes
Control de prestamos
Digitalización de documentos 
Seguimiento al cierre de trámites en el aplicativo Cordis </t>
  </si>
  <si>
    <t xml:space="preserve">
Capacitar al personal de archivo en cuanto al control de documentos y préstamos de expedientes
Elaboración e inicio de la ejecución del plan institucional de archivo (PINAR)</t>
  </si>
  <si>
    <t xml:space="preserve">Registros de capacitación
PINAR </t>
  </si>
  <si>
    <t>Profesional Universitario (03) de Gestión Documental.</t>
  </si>
  <si>
    <t>(No. de capacitaciones realizadas/(2) dos capacitaciones)*100
(PINAR Adoptado/(1) un PINAR Adoptado)*101</t>
  </si>
  <si>
    <t>Cambio de Admón. distrital</t>
  </si>
  <si>
    <t>Posibles intereses de terceros frente al manejo de la información</t>
  </si>
  <si>
    <t>Sobornos.</t>
  </si>
  <si>
    <t xml:space="preserve">Direccionamiento de la necesidad de contratación hacía una empresa específica. </t>
  </si>
  <si>
    <t xml:space="preserve">Desconocimiento de la persona responsable de elaborar los estudios previos y pliego de condiciones. </t>
  </si>
  <si>
    <t>Descripción:  Fraude en la estructuración de los estudios previos o pliegos de condiciones en un proceso contractual determinando necesidades inexistentes o aspectos que beneficien a un oferente en particular</t>
  </si>
  <si>
    <t>Detrimento Patrimonial
Insatisfacción de los empleados</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</si>
  <si>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</si>
  <si>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permita el levantamiento de términos de referencias objetivos, con el fin de contar con una pluralidad de oferentes </t>
  </si>
  <si>
    <t>Papel de Trabajo 
Estudios Técnicos y Financieros</t>
  </si>
  <si>
    <t>Profesional Universitario (04) de Mantenimiento e Infraestructura</t>
  </si>
  <si>
    <t>(No.  Actividades realizadas/No. Actividades Programadas asociadas al control)</t>
  </si>
  <si>
    <t xml:space="preserve">Falencias en el análisis de la necesidad de contratación </t>
  </si>
  <si>
    <t>EVALUACIÓN Y MEJORAMIENTO DE LA GESTIÓN</t>
  </si>
  <si>
    <t xml:space="preserve"> Evaluar la eficacia y eficiencia de los procesos de gestión de riesgos, control y gobierno de la Entidad para agregar valor, mejorar las operaciones y brindar seguridad razonable sobre el cumplimiento de los objetivos corporativos.</t>
  </si>
  <si>
    <t>Favorecimiento de terceros o con fines particulares.</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</si>
  <si>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</si>
  <si>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Incumplimiento de los principios de selección objetiva, transparencia, responsabilidad, igualdad y economía en la contratación de la Entidad.
Contratación de personas naturales o jurídicas no idóneas para cumplir las funciones o los compromisos contractuales.</t>
  </si>
  <si>
    <t>Verificación del cumplimiento del perfil de los candidatos a funcionarios de planta u oferentes contractuales</t>
  </si>
  <si>
    <t>N/A</t>
  </si>
  <si>
    <t>Los perfiles de los contratistas se ajustan a las necesidad de contratación</t>
  </si>
  <si>
    <t>Conflictos de interés entre personal de la Entidad y ofertantes de productos y/o servicios.</t>
  </si>
  <si>
    <t>Detrimento patrimonial.
Investigaciones y/o sanciones.</t>
  </si>
  <si>
    <t>Desconocimiento del Código de Ética de la Entidad y de la Oficina de Control Interno por parte de los servidores de la dependencia.</t>
  </si>
  <si>
    <t>Socialización a todos los servidores de la dependencia del Código de Ética de la Oficina de Control Interno aprobado por el Comité del Sistema Integrado de Gestión.</t>
  </si>
  <si>
    <t>El código de ética junto con el estatuto de la actividad de auditoría interna de la Oficina fue aprobado mediante Resolución 415 de 2018.</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</si>
  <si>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</si>
  <si>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Incumplimiento de los procedimientos de la Oficina de Control Interno de TRANSMILENIO S.A.
Resultados de los trabajos de auditoria interna no acordes a la realidad.
Investigaciones y/o sanciones.</t>
  </si>
  <si>
    <t>Aplicar el formato R-CI-007 Evaluación de la Actividad de Auditoría Interna por el Auditado por cada auditoria a proceso realizada.</t>
  </si>
  <si>
    <t>Correctiva</t>
  </si>
  <si>
    <t>El control se aplicó en  los trabajos de aseguramiento finalizados en el periodo evaluado.</t>
  </si>
  <si>
    <t>Intereses particulares con el fin de distorsionar, ocultar o tergiversar la información y evidencias resultantes del proceso de auditoria.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</si>
  <si>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</si>
  <si>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 xml:space="preserve">Moderado </t>
  </si>
  <si>
    <t>Se ha realizado el reporte consolidado con la información recibida</t>
  </si>
  <si>
    <t>Sanciones impuestas a servidores de la Oficina de Control Interno, producto de quejas internas o externas recibidas con respecto a la conducta de los mismos, relacionadas con la solicitud y pago de "coimas".</t>
  </si>
  <si>
    <t>A la fecha no se han presentado sanciones de ninguna índole</t>
  </si>
  <si>
    <t>Obstaculizar los procesos de auditoría para distorsionar y ocultar información y evidencias que reflejen la realidad.</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</si>
  <si>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</si>
  <si>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El código de ética junto con el estatuto de la actividad de auditoría interna se socializó mediante aceptación y adopción por cada uno de los funcionarios del área.</t>
  </si>
  <si>
    <t>Sanciones impuestas a servidores de la Oficina de Control Interno, producto de quejas internas o externas recibidas con respecto a la conducta de los mismos, relacionadas con ofrecimiento y pago de "coimas".</t>
  </si>
  <si>
    <t>Incumplimiento de los compromisos contractuales.
Detrimento patrimonial.
Investigaciones y/o sanciones.</t>
  </si>
  <si>
    <t>Seguimiento periódico (de acuerdo con las cláusulas de cada contrato) del cumplimiento de los contratos respaldado con evidencia documental  y con el conocimiento del Jefe de Control Interno a través de correo electrónico</t>
  </si>
  <si>
    <t>Se realizó seguimiento por parte de los Supervisores a cada uno de los contratistas a través de los informes de supervisión y actividades.</t>
  </si>
  <si>
    <t>Se firmó el acuerdo de confidencialidad por los Contratistas y funcionarios que ingresaron en el 2018.</t>
  </si>
  <si>
    <t>Sustraer o modificar la Información de la Entidad recopilada en el desarrollo de las actividades.</t>
  </si>
  <si>
    <t>Pérdida de imagen de la Entidad.
Investigaciones y/o sanciones.</t>
  </si>
  <si>
    <t>Firma por parte de los servidores de la Oficina de Control Interno del Acuerdo de Confidencialidad de los Servidores Públicos pertenecientes a la Oficina de Control Interno.</t>
  </si>
  <si>
    <t>Entrega  a partes ajenas o utilización indebida de la información de la Entidad.</t>
  </si>
  <si>
    <t>Errores en la asignación de los trabajos de la oficina sin analizar un real o aparente conflicto de intereses</t>
  </si>
  <si>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</si>
  <si>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Resultados de los trabajos no acordes a la realidad.
Investigaciones y/o sanciones.</t>
  </si>
  <si>
    <t>Los servidores de la Oficina de Control Interno deben informar al Jefe de la Oficina los conflictos de interés reales que puedan tener y que puedan perjudicar su objetividad e independencia en el desarrollo de los trabajos.</t>
  </si>
  <si>
    <t>A la fecha no se han presentado conflictos de interés por parte de los funcionarios del área.</t>
  </si>
  <si>
    <t>Desconocimiento de reales o aparentes conflictos de interés de los servidores de la Oficina de Control Interno</t>
  </si>
  <si>
    <t>El Jefe de la Oficina de Control Interno realiza las asignaciones de los trabajos teniendo en cuenta los reales o aparentes conflictos de interés de sus servidores para la ejecución de los trabajos.</t>
  </si>
  <si>
    <t>El Jefe de la OCI al realizar el Plan Anual de Auditoría contempló los posibles conflictos de interés de los funcionarios de la OCI.</t>
  </si>
  <si>
    <t>Descripción: Ajustar los informes de la OCI  para  beneficios personales o de un tercero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</si>
  <si>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</si>
  <si>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Desconocimiento del Código de Ética de la Entidad y de la Oficina de Control Interno por parte de los servidores de la dependencia..</t>
  </si>
  <si>
    <t xml:space="preserve">Descripción: Omitir el reporte a la autoridad competente sobre las irregularidades evidenciadas durante una evaluación o Auditoría </t>
  </si>
  <si>
    <t>Cumplimiento  a lo dispuesto en la ley 1474 de 2011- Medidas administrativas para la lucha contra la corrupción. Niveles de supervisión y comunicación de los trabajos realizados.</t>
  </si>
  <si>
    <t xml:space="preserve">Aprobación del PAA por el Comité y su comunicación  a los Directivos.
</t>
  </si>
  <si>
    <t xml:space="preserve">
Socialización a todos los servidores de la Entidad  del  Estatuto de la Actividad  de  Auditoría Interna dela OCI.
</t>
  </si>
  <si>
    <t xml:space="preserve">Apoyo de la Gerencia a las activades realizadas por la OCI. </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</si>
  <si>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</si>
  <si>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</si>
  <si>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</si>
  <si>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</si>
  <si>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</si>
  <si>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Medición de  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</si>
  <si>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</si>
  <si>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</si>
  <si>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No. de decisiones adoptadas respecto  al  No. de decisiones analizadas entre profesional y Subgerente </t>
  </si>
  <si>
    <t>Se procedió a diligenciar los indicadores de gestión de asuntos disciplinarios, en los cuales se ven reflejadas las actuaciones del área.</t>
  </si>
  <si>
    <r>
      <rPr>
        <b/>
        <sz val="10"/>
        <color theme="1"/>
        <rFont val="Arial"/>
        <family val="2"/>
      </rPr>
      <t xml:space="preserve">Subcomponente /proceso 1 
</t>
    </r>
    <r>
      <rPr>
        <sz val="10"/>
        <color theme="1"/>
        <rFont val="Arial"/>
        <family val="2"/>
      </rPr>
      <t>Política de Administración de Riesgos</t>
    </r>
  </si>
  <si>
    <r>
      <rPr>
        <b/>
        <sz val="10"/>
        <color theme="1"/>
        <rFont val="Arial"/>
        <family val="2"/>
      </rPr>
      <t xml:space="preserve">Subcomponente/proceso  2  </t>
    </r>
    <r>
      <rPr>
        <sz val="10"/>
        <color theme="1"/>
        <rFont val="Arial"/>
        <family val="2"/>
      </rPr>
      <t>Construcción del Mapa de Riesgos de Corrupción</t>
    </r>
  </si>
  <si>
    <r>
      <rPr>
        <b/>
        <sz val="10"/>
        <color theme="1"/>
        <rFont val="Arial"/>
        <family val="2"/>
      </rPr>
      <t xml:space="preserve">Subcomponente /proceso 3
</t>
    </r>
    <r>
      <rPr>
        <sz val="10"/>
        <color theme="1"/>
        <rFont val="Arial"/>
        <family val="2"/>
      </rPr>
      <t xml:space="preserve">Consulta y divulgación </t>
    </r>
  </si>
  <si>
    <r>
      <rPr>
        <b/>
        <sz val="10"/>
        <color theme="1"/>
        <rFont val="Arial"/>
        <family val="2"/>
      </rPr>
      <t xml:space="preserve">Subcomponente /proceso 4
</t>
    </r>
    <r>
      <rPr>
        <sz val="10"/>
        <color theme="1"/>
        <rFont val="Arial"/>
        <family val="2"/>
      </rPr>
      <t>Monitoreo o revisión</t>
    </r>
  </si>
  <si>
    <r>
      <rPr>
        <b/>
        <sz val="10"/>
        <rFont val="Arial"/>
        <family val="2"/>
      </rPr>
      <t xml:space="preserve">Subcomponente/proceso 5
</t>
    </r>
    <r>
      <rPr>
        <sz val="10"/>
        <rFont val="Arial"/>
        <family val="2"/>
      </rPr>
      <t>Seguimiento</t>
    </r>
  </si>
  <si>
    <r>
      <rPr>
        <sz val="10"/>
        <rFont val="Arial"/>
        <family val="2"/>
      </rPr>
      <t>Planilla de Control de acceso a equipos para soporte técnico.</t>
    </r>
    <r>
      <rPr>
        <sz val="10"/>
        <color rgb="FF002060"/>
        <rFont val="Arial"/>
        <family val="2"/>
      </rPr>
      <t xml:space="preserve">
</t>
    </r>
    <r>
      <rPr>
        <sz val="10"/>
        <rFont val="Arial"/>
        <family val="2"/>
      </rPr>
      <t>Definición de políticas de seguridad informática orientadas a controlar acceso a los recursos tecnológicos</t>
    </r>
  </si>
  <si>
    <r>
      <t>Descripción:</t>
    </r>
    <r>
      <rPr>
        <b/>
        <i/>
        <sz val="10"/>
        <rFont val="Arial"/>
        <family val="2"/>
      </rPr>
      <t xml:space="preserve"> </t>
    </r>
    <r>
      <rPr>
        <b/>
        <sz val="10"/>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</si>
  <si>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0"/>
        <rFont val="Arial"/>
        <family val="2"/>
      </rPr>
      <t xml:space="preserve"> </t>
    </r>
    <r>
      <rPr>
        <b/>
        <sz val="10"/>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</si>
  <si>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r>
      <rPr>
        <b/>
        <sz val="10"/>
        <rFont val="Arial"/>
        <family val="2"/>
      </rPr>
      <t>Descripción: Los Auditados  rechazan la realización de las auditorías y/o entregan información  imprecisa y /o inoportuna, para beneficio propio o de su área.</t>
    </r>
    <r>
      <rPr>
        <sz val="10"/>
        <rFont val="Arial"/>
        <family val="2"/>
      </rPr>
      <t xml:space="preserve">
</t>
    </r>
  </si>
  <si>
    <r>
      <t xml:space="preserve">Subcomponente 1    
</t>
    </r>
    <r>
      <rPr>
        <sz val="10"/>
        <color theme="1"/>
        <rFont val="Arial"/>
        <family val="2"/>
      </rPr>
      <t>Información de calidad y en el lenguaje comprensible</t>
    </r>
    <r>
      <rPr>
        <b/>
        <sz val="10"/>
        <color theme="1"/>
        <rFont val="Arial"/>
        <family val="2"/>
      </rPr>
      <t xml:space="preserve">
</t>
    </r>
  </si>
  <si>
    <r>
      <t xml:space="preserve">Subcomponente 2    
</t>
    </r>
    <r>
      <rPr>
        <sz val="10"/>
        <color theme="1"/>
        <rFont val="Arial"/>
        <family val="2"/>
      </rPr>
      <t>Diálogo de doble vía con la ciudadanía y sus organizaciones</t>
    </r>
    <r>
      <rPr>
        <b/>
        <sz val="10"/>
        <color theme="1"/>
        <rFont val="Arial"/>
        <family val="2"/>
      </rPr>
      <t xml:space="preserve">
</t>
    </r>
  </si>
  <si>
    <r>
      <t xml:space="preserve">Subcomponente 3 
</t>
    </r>
    <r>
      <rPr>
        <sz val="10"/>
        <color theme="1"/>
        <rFont val="Arial"/>
        <family val="2"/>
      </rPr>
      <t>Incentivos para motivar la cultura de la rendición y petición de cuentas</t>
    </r>
  </si>
  <si>
    <r>
      <t>Subcomponente 4</t>
    </r>
    <r>
      <rPr>
        <sz val="10"/>
        <color theme="1"/>
        <rFont val="Arial"/>
        <family val="2"/>
      </rPr>
      <t xml:space="preserve"> 
Evaluación y retroalimentación a  la gestión institucional</t>
    </r>
  </si>
  <si>
    <r>
      <rPr>
        <b/>
        <sz val="10"/>
        <color theme="1"/>
        <rFont val="Arial"/>
        <family val="2"/>
      </rPr>
      <t xml:space="preserve">Subcomponente 1
</t>
    </r>
    <r>
      <rPr>
        <sz val="10"/>
        <color theme="1"/>
        <rFont val="Arial"/>
        <family val="2"/>
      </rPr>
      <t xml:space="preserve"> Estructura administrativa y Direccionamiento estratégico </t>
    </r>
  </si>
  <si>
    <r>
      <rPr>
        <b/>
        <sz val="10"/>
        <color theme="1"/>
        <rFont val="Arial"/>
        <family val="2"/>
      </rPr>
      <t xml:space="preserve">Subcomponente 2
</t>
    </r>
    <r>
      <rPr>
        <sz val="10"/>
        <color theme="1"/>
        <rFont val="Arial"/>
        <family val="2"/>
      </rPr>
      <t>Fortalecimiento de los canales de atención</t>
    </r>
  </si>
  <si>
    <r>
      <rPr>
        <b/>
        <sz val="10"/>
        <color theme="1"/>
        <rFont val="Arial"/>
        <family val="2"/>
      </rPr>
      <t xml:space="preserve">Subcomponente 3
</t>
    </r>
    <r>
      <rPr>
        <sz val="10"/>
        <color theme="1"/>
        <rFont val="Arial"/>
        <family val="2"/>
      </rPr>
      <t>Talento Humano</t>
    </r>
  </si>
  <si>
    <r>
      <rPr>
        <b/>
        <sz val="10"/>
        <color theme="1"/>
        <rFont val="Arial"/>
        <family val="2"/>
      </rPr>
      <t xml:space="preserve">Subcomponente 4
</t>
    </r>
    <r>
      <rPr>
        <sz val="10"/>
        <color theme="1"/>
        <rFont val="Arial"/>
        <family val="2"/>
      </rPr>
      <t>Normativo y procedimental</t>
    </r>
  </si>
  <si>
    <r>
      <rPr>
        <b/>
        <sz val="10"/>
        <color theme="1"/>
        <rFont val="Arial"/>
        <family val="2"/>
      </rPr>
      <t xml:space="preserve">Subcomponente 5 </t>
    </r>
    <r>
      <rPr>
        <sz val="10"/>
        <color theme="1"/>
        <rFont val="Arial"/>
        <family val="2"/>
      </rPr>
      <t>Relacionamiento con el ciudadano</t>
    </r>
  </si>
  <si>
    <r>
      <rPr>
        <b/>
        <sz val="10"/>
        <color theme="1"/>
        <rFont val="Arial"/>
        <family val="2"/>
      </rPr>
      <t xml:space="preserve">Subcomponente 1
</t>
    </r>
    <r>
      <rPr>
        <sz val="10"/>
        <color theme="1"/>
        <rFont val="Arial"/>
        <family val="2"/>
      </rPr>
      <t>Transparencia Activa</t>
    </r>
  </si>
  <si>
    <r>
      <rPr>
        <b/>
        <sz val="10"/>
        <color theme="1"/>
        <rFont val="Arial"/>
        <family val="2"/>
      </rPr>
      <t xml:space="preserve">Subcomponente 2
</t>
    </r>
    <r>
      <rPr>
        <sz val="10"/>
        <color theme="1"/>
        <rFont val="Arial"/>
        <family val="2"/>
      </rPr>
      <t>Transparencia Pasiva</t>
    </r>
  </si>
  <si>
    <r>
      <t xml:space="preserve">Subcomponente 3
</t>
    </r>
    <r>
      <rPr>
        <sz val="10"/>
        <color theme="1"/>
        <rFont val="Arial"/>
        <family val="2"/>
      </rPr>
      <t>Instrumentos de Gestión de la información</t>
    </r>
  </si>
  <si>
    <r>
      <t xml:space="preserve">Subcomponente 4
</t>
    </r>
    <r>
      <rPr>
        <sz val="10"/>
        <color theme="1"/>
        <rFont val="Arial"/>
        <family val="2"/>
      </rPr>
      <t>Criterio diferencial de Accesibilidad</t>
    </r>
  </si>
  <si>
    <r>
      <t xml:space="preserve">Subcomponente 5
</t>
    </r>
    <r>
      <rPr>
        <sz val="10"/>
        <color theme="1"/>
        <rFont val="Arial"/>
        <family val="2"/>
      </rPr>
      <t>Monitoreo</t>
    </r>
  </si>
  <si>
    <t xml:space="preserve">Se  efectúa el control de aprobación de las piezas a divulgar con la Subgerente de Comunicaciones </t>
  </si>
  <si>
    <t>1. Cartas acuerdo a los comercializadores avalados, donde se manifiestan las con Condiciones para la explotación colateral de los sistemas de transporte a cargo de TRANSMILENIO S.A- Publicidad
2. Publicación de tarifas y condiciones en la página WEB de la Entidad
3. Seguimiento mensual del uso de arrendamiento de espacios para exhibición de publicidad.</t>
  </si>
  <si>
    <t xml:space="preserve">PLANEACIÓN TARIFARIA </t>
  </si>
  <si>
    <t>supervisión y control de la operación</t>
  </si>
  <si>
    <t>Se han impuesto los desincentivos previstos en el Manual de Operaciones, conforme a la identificación de distorsiones u hallazgos evidenciados en la operación regular del sistema. Estos surten el trámite de discusión con los Concesionarios de Operación en el marco del debido proceso, de acuerdo a los parámetros establecidos contractualmente.
Se han adelantado operativos para corregir desviaciones en la operación, que han sido detectadas por los líderes de supervisión.</t>
  </si>
  <si>
    <t>Aplicación de los procedimientos:
P-DB-016  Vinculación de Conductores zonales al SITP
P-DB-015 Vinculación De Vehículos Zonales Al SITP</t>
  </si>
  <si>
    <t xml:space="preserve">Constituir un equipo para la elaboración y revisión de los estudios técnicos de los procesos de contratación de vigilancia y seguridad privada
</t>
  </si>
  <si>
    <t>(Equipo conformado para elaboración y revisión / 1 * 100</t>
  </si>
  <si>
    <t>Director(a) Técnico(a) de Seguridad
y
Profesional encargado de la supervisión del contrato de vigilancia en el Sistema</t>
  </si>
  <si>
    <t xml:space="preserve">COORDINACIÓN DEL MONITOREO, VIGILANCIA Y CONTROL DE LA PRESTACIÓN DE LOS SERVICIOS DEL SITP </t>
  </si>
  <si>
    <t>Validación por parte del jefe inmediato en la plataforma tecnológica  Gestión para el Desarrollo para aquellas  valoraciones con calificación superior y muy superior</t>
  </si>
  <si>
    <t>GESTIÓN FINANCIERA</t>
  </si>
  <si>
    <t>INFORMACIÓN FINANCIERA Y CONTABLE</t>
  </si>
  <si>
    <t>SEGUIMIENTO A 31 DE DICIEMBRE DE 2018</t>
  </si>
  <si>
    <t>Actividad culminada desde enero de 2018</t>
  </si>
  <si>
    <t>Durante la vigencia se realizarón tres monitoreos al mapa de riesgos de corrupción de la Entidad, actividad que se trabajó de manera coordinada con el Jefe de la Oficina de Control Intermo</t>
  </si>
  <si>
    <t>RESULTADOS SEGUIMIENTO DE LA OFICINA DE CONTROL INTERNO 
CORTE: 31 DE DICIEMBRE DE 2018</t>
  </si>
  <si>
    <t>SEGUIMIENTO A 31 DE DICIEMBRE DE  2018</t>
  </si>
  <si>
    <t xml:space="preserve">En el mes de enero de 2018 se presentó el informe con corte  a diciembre 31 de 2017, Se efectuó seguimiento a la publicación oportuna del plan anticorrupción y seguimientos al corte del 30 de abril de 2018 y se presentó el informe OCI-2018-042 respectivo con número de radicado 2018IE4943.
Se realizo el seguimiento en el mes de agosto de 2018 cuyo informe fue radicado bajo el No. OCI-2018-071 y enviado a la Gerencia bajo el radicado 2018IE8096.
A 31 de diciembre de 2018 se encuentra en elaboración el informe 4/4 el cual se publicará los primeros dias de enero de 2019
</t>
  </si>
  <si>
    <t>El Jefe de la OCI, al realizar la asignación de trabajos del Plan Anual de Auditoría, contempló los posibles conflictos de interés de los funcionarios de la OCI.</t>
  </si>
  <si>
    <t>Durante el Periodo evaluado la Oficina de Control Interno realizó dos traslados de hallazgos a la Oficina de Asuntos Disciplinarios, para lo de su competencia</t>
  </si>
  <si>
    <t>Se aprobó el PAA en el comité del SIG del 29 de enero de 2018.
El 17 de agosto de 2018 se realizó seguimiento en el Comité  Institucional  de Coordinación  de Control Interno.</t>
  </si>
  <si>
    <t>Se aprobó el PAA en el comité del SIG del 29 de enero de 2018.
El 17 de agosto de 2018 se realizó el Comité  Institucional  de Coordinación  de Control Interno.</t>
  </si>
  <si>
    <t>Ninguna</t>
  </si>
  <si>
    <t>A la fecha se han recibido 34 informes los cuales se  encuentra publicados</t>
  </si>
  <si>
    <t>Se recepcionaron un total de 288 solicitudes, generando consigo 288 publicaciones</t>
  </si>
  <si>
    <t>En el periodo del 1 de enero al 30 de noviembre se realizaron 5209 actividades de Gestión Social distribuidas de la siguiente manera:
Apoyo a Grupos de Interés: 555
Atención a Bloqueos, Marchas y/o Contingencias: 82
SAT: 231
Audiencias públicas: 35
Comité de Gestión Social: 29
Divulgación: 573
Eventos Zonales: 13
Mesa de Trabajo: 47
Socialización: 1159
Reunión: 2019
Recorrido: 312
Otro: 154</t>
  </si>
  <si>
    <t>Se participó en 16 Mesas de Verificación de la Veeduría para la sustentación de los 2 indicadores que debe cumplir la Entidad: 
1. Usaquén: 11 de abril.
2. Santa Fe: 13 de marzo.
3. San Cristóbal: 11 de abril.
4.  Usme: 22 de marzo.
5. Tunjuelito: 7 de marzo.
6. Kennedy: 5 de marzo.
7. Fontibón: 21 de febrero.
8. Engativá: 14 de marzo.
9. Barrios Unidos: 13 de marzo.
10. Teusaquillo: 13 de marzo
11. Teusaquillo: 10 de mayo
12. Los Mártires: 26 de febrero.
13. La Candelaria: 23 de marzo.
14 y 15. (2 audiencias) Rafael Uribe Uribe 28 de mayo
16. Ciudad Bolívar: 6 de abril.</t>
  </si>
  <si>
    <t>No se cumplió con la meta de minimo 20 encuentros con las comunidades</t>
  </si>
  <si>
    <t>13 Eventos de Participación efectuados: 
1. Usaquén (30 mayo). 
2. Chapinero (14 febrero).
3. Santa Fe (29 mayo).
4. San Cristóbal (21 abril).
5. Tunjuelito (18 mayo).
6. Bosa (16 febrero).
7. Kennedy (20 febrero).
8. Fontibón (6 junio)
9. Engativá (26 abril). 
10. Barrios Unidos (2 junio).
11. Los Mártires (25 mayo).
12. Puente Aranda (14 abril).
13. Ciudad Bolívar (23 febrero).</t>
  </si>
  <si>
    <t xml:space="preserve">Se realizaron 12 actividades lúdicas, pedagógicas y culturales, en las cuales se información sobre el sistema de transporte de Bogotá en sus dos componentes troncal y zonal, a través de las siguientes actividades: feria pilo, feria de servicios, taller de los sentidos, evento del día de la familia, campaña de organización de filas, campaña a personas con discapacidad y campaña de cultura ciudadana, Estas acciones permitieron orientar a cerca de 10.979 personas.
A pesar de que ya se completó el 100% de la meta, se ha continuado haciendo las actividades lúdico, pedagógicas culturales y llevamos 9 actividades adicionales de las cuales están   Ferias de Servicio,  Campañas de Organización de Filas en el sistema , campañas de atención a personas con discapacidad Y campaña navideña transite a la derecha.
En las carpetas de las Actas de Actividades de Atención en Vía, se puede evidenciar cada uno de los registros de las acciones lúdico, pedagógico y culturales con su respectivo soporte fotográficos, realizados durante la vigencia de enero a diciembre del 2018, así mismo anexo archivo con actas de estas tareas.  
Este incremento de actividades se debe a que se ha aumento las ferias de servicio por solicitudes de la Alcaldía Mayor de Bogotá, así mismo se han incrementado actividades lúdicas con el fin de sensibilizar a los usuarios con buenos comportamientos en el sistema (organización de filas y atención a personas con discapacidad). 
</t>
  </si>
  <si>
    <t>El proceso de personalización virtual comenzó a implementarse a través del convenio 006 de 2015 suscrito entre el Distrito y la Registraduría Nacional, convenio que solo cubría a Entidades Distritales, por lo que Recaudo Bogotá no podía acceder por ser una empresa privada. Frente a esta situación, Recaudo Bogotá, solicita a la Registraduría suscribir un contrato con el fin de validar los datos de nombres y documento de identidad de los usuarios potenciales del sistema que quieran acceder a la personalización virtual, lo anterior teniendo en cuenta el artículo 9° de la Resolución 5633 de 2016 que establece: “CONSULTA DE INFORMACIÓN AL ANI. Las entidades interesadas que requieran consultar la información no sujeta a reserva legal del Archivo Nacional de Identificación (ANI), deberán elevar solicitud escrita de intención de celebrar convenio o contrato, según el caso, indicando el propósito y las razones de la solicitud, las cuales deben estar relacionadas con la función pública que legal y constitucionalmente desarrollan (entidades públicas y particulares con funciones públicas) o con su objeto social (particulares autorizados por la ley). Dichas entidades deberán acogerse a las modalidades, herramientas y formatos habilitadas para tal fin por la Registraduría Nacional”. En consecuencia, la Registraduría, solicitó realizar algunas aclaraciones relacionadas con la descripción del objeto a contratar y el estimado de usos de consulta a la base de datos, respuesta que se dio por parte de Recaudo Bogotá y que a la fecha está en estudio de la Registraduría Nacional y a la espera de la respuesta. Por las razones anteriores y teniendo en cuenta que esta estrategia de racionalización depende de un trabajo mancomunado entre varias instancias como son la Registraduría Nacional del Estado Civil, el Concesionario de recaudo del Sistema TransMilenio (Recaudo Bogotá) y el ente gestor (TRANSMILENIO S.A.) se requiere trasladar la estrategia para la siguiente vigencia 2019.</t>
  </si>
  <si>
    <t>El pasado 29 de mayo de 2018 se realizó una capacitación a los funcionarios de las distintas dependencias (concesionarios) encargados de dar respuesta a las PQRS, con el fin de sensibilizar sobre el manejo de un lenguaje claro y simplicidad en documentos, así mismo el 20 de junio se dio un alcance a esta capacitación para los funcionarios de las diferentes áreas de la Entidad.
El 10 de agosto se realizó una nueva jornada de capacitación para los funcionarios (concesionarios), teniendo en cuenta que hubo un índice de rotación de personal dentro de estas dependencias.</t>
  </si>
  <si>
    <t>Con una periodicidad mensual fueron publicados los informes sobre el balance de PQRS</t>
  </si>
  <si>
    <t>La OCI no evideció la publicación  del informe No.12  en virtud de la fecha de corte de este informe</t>
  </si>
  <si>
    <t xml:space="preserve">El 100% de las solicitudes de publicación recibidas (288 solicitudes) fueron revisadas bajo criterios de accesibilidad. </t>
  </si>
  <si>
    <t>La OCI no evideció la realizacoón del informe No.12  en virtud de la fecha de corte de este informe</t>
  </si>
  <si>
    <t xml:space="preserve">Durante la vigencia 2018 se divulgaron 6) piezas de comunicación relacionadas con el Plan Anticorrupción y Atención al Ciudadano las cuales se divulgaron a través de la Intranet </t>
  </si>
  <si>
    <t>Esta actividad se cumplió desde el mes de febrero de 2018 como se informó en los anteriores seguimiento.</t>
  </si>
  <si>
    <t xml:space="preserve">Durante el periodo reportado se han desarrollado las siguientes acciones:
* Proyectos de Inversión: A través del aplicativo SEGPLAN se ralizaron cuatro (4) informes de seguimiento a los proyectos de inversión.
* Se realizaron 4 validaciones  por la OAP  de la información registrada en SEGPLAN: 29 de enero, 19 de abril,  23 de julio de 2018 y 19 de octubre
* Plan de acción institucional: durante la vigencia se generaron 41 actualizaciones del plan de adquisiciones como componente del Plan de acción. Las actualizaciones han sido aprobadas en los comités de contratación que se han celebrado en la vigencia: 18 de enero de 2018, 22 de enero de 2018, 31 de enero de 2018, 1 de marzo de 2018, 14 de marzo de 2018, 23 de marzo de 2018, 10 de abril de 2018, 12 de abril de 2018, 18 de abril de 2018, 25 de abril de 2018, 9 de mayo de 2018, 25 de mayo de 2018, 28 de mayo de 2018, 5 de junio de 2018, 12 de junio de 2018, 20 de junio d e2018, 27 de junio de 2018, 2 de julio de 2018, 12 de julio de 2018, 24 de julio de 2018, 8 de agosto de 2018,  21 de agosto de 2018 , 30 de agosto de 2018, 7 de septiembre de 2018, 19 de septiembre de 2018, 26 de septiembre de 2018, 3 de octubre de 2018, 8 de octubre de 2018, 17 de octubre de 2018, 22 de octubre de 2018,30 de octubre de 2018. 13 de noviembre de 2018, 27 de noviembre de 2018, 4 de diciembre de 2018, 13 de diciembre de 2018 y 20 de diciembre de 2018
</t>
  </si>
  <si>
    <t xml:space="preserve">Para el registro, administración y control de los proyectos se aplican los lineamientos establecidos en el procedimiento P-OP-015 "Formulación y seguimiento a los Proyectos de Inversión" y los establecidos por la Secretaria Distrital de Planeación.
A través del aplicativo SEGPLAN se ralizaron cuatro (4) informes de seguimiento a los proyectos de inversión.
Se realizaron 4 validaciones  por la OAP  de la información registrada en SEGPLAN: 29 de enero, 19 de abril,  23 de julio de 2018 y 19 de octubre
Se realizaron las actualizaciones del Plan de Acción en su componente de adquisiciones  acorde con los comites de contrataciones celebrados en el periodo reportado. De igual manera los compromisos del plan de acción fueron actualizados teniendo en cuenta la llegada de nuevos Directivos y las solicitudes particulares hechas por algunas dependencias.
Los comités de contratación que se han celebrado en la vigencia: 18 de enero de 2018, 22 de enero de 2018, 31 de enero de 2018, 1 de marzo de 2018, 14 de marzo de 2018, 23 de marzo de 2018, 10 de abril de 2018, 12 de abril de 2018, 18 de abril de 2018, 25 de abril de 2018, 9 de mayo de 2018, 25 de mayo de 2018, 28 de mayo de 2018, 5 de junio de 2018, 12 de junio de 2018, 20 de junio d e2018, 27 de junio de 2018, 2 de julio de 2018, 12 de julio de 2018, 24 de julio de 2018, 8 de agosto de 2018,  21 de agosto de 2018 , 30 de agosto de 2018, 7 de septiembre de 2018, 19 de septiembre de 2018, 26 de septiembre de 2018, 3 de octubre de 2018, 8 de octubre de 2018, 17 de octubre de 2018, 22 de octubre de 2018,30 de octubre de 2018. 13 de noviembre de 2018, 27 de noviembre de 2018, 4 de diciembre de 2018, 13 de diciembre de 2018 y 20 de diciembre de 2018
Se realizaron 4  informes de seguimiento al Plan de Acción institucional: uno con corte 28 de febrero de 2018, segundo con corte 30 de junio de 2018, tercero con corte 31 de octubre de 2018 y cuarto 31 de diciembre de 2018
</t>
  </si>
  <si>
    <t>Se valora en 100% los controles ejecutados para este riesgo, toda vez que todas las respuestas dadas a solicitudes, peticiones, observaciones y demás, remitidas a la OAP, se han realizado teniendo como base fundamental criterios técnicos y normativos que se identifican previamente y se citan en la mayoría de respuestas,que reducen el riesgo de direccionar algún concepto o respuesta de carácter ambiental emitida por esta dependencia.</t>
  </si>
  <si>
    <t>Durante el periodo de reporte, se han remitido a la OAP solicitudes para respuesta técnica en temas relacionados con aspectos ambientales de flota principalmente, en los siguientes asuntos:
- Licitaciones para el remplazo de las actuales concesiones de fases I y II (LP-01-2018 y LP-02-2018) y proceso de selección abreviada para el lote de flota de patio américas (SAM-20-20108 y SAM-21-2018). Revisión de documentos del proceso, apoyo en respuesta a observaciones y a peticiones de entes de control y demás partes interesadas.
- Peticiones relacionadas con ofertas de dispositivos para flota, enfocados a temas ambientales (filtros aditivos, etc)
- Tutelas interpuestas contra TMSA en temas relacionados con aspectos ambientales.
- Conceptos en relación con propuestas de vinculación de flota de nuevas tecnologías en el marco del Plan de Ascenso Tecnológico</t>
  </si>
  <si>
    <t>Se cuenta con un soporte que autorice la publicación de los comunicados a la Página Web</t>
  </si>
  <si>
    <t>18 Comunicados de Prensa autorizados y enviados a medios de comunicación</t>
  </si>
  <si>
    <t>Del 1 de septiembre al 31 de Diciembre de 2018 se han publicado  10 campañas. Temas campañas: Seguridad de la Información, Semana de la Bici, Historia del Transporte en Bogotá-"TransMileno nuestro patrimonio", Sesión fotográfica 20 años, Lanzamiento Cuaderno de Valores del Equipo T , Campaña Nombre de la empresa, Cuidado elementos de la empresa Directiva 003-2013, Semana del Buen Trato, Volar en TransMiCable, TransMiNavidad.  Todas las anteriores divulgaciones tiene la aprobación de la Subgerente de Comunicaciones y Atención al Usuario. Durante este período se han publicado   17 parrillas  con la información semanal de las  carteleras digitales</t>
  </si>
  <si>
    <t>Evaluar la implementación de un control que  mitigue el riesgo establecido por el área.
Recomendación realizada desde el seguimiento pasado</t>
  </si>
  <si>
    <r>
      <t>A la fecha se han revisado:
* 30 actas de  enero, 
* 37 de febrero, 
* 37 de marzo, 
* 42 de abril, 
* 63 de mayo, 
* 52 de junio y
* 52 de julio,
* 60 de agosto,
* 50 de septiembre,
* 58 de octubre,
* 50 de noviembre. 
Para un total de 531 actas revisadas, de 5209 actividades efectuadas a noviembre 30. 
(</t>
    </r>
    <r>
      <rPr>
        <b/>
        <sz val="10"/>
        <rFont val="Arial"/>
        <family val="2"/>
      </rPr>
      <t>Se revisan mes vencido)</t>
    </r>
  </si>
  <si>
    <t xml:space="preserve">Inmerso en los contratos de prestación de servicio persona natural, se incluye una cláusula de confidencialidad de la información, así mismo una vez se suscribe cada contrato se firma un acuerdo de confidencialidad para los miembros del componente de Servicio al Ciudadano. De esta manera salvaguardamos la Entidad de la manipulación de bases consolidadas a partir de las PQRS. </t>
  </si>
  <si>
    <t>Se realizaron observaciones por los diferentes funcionarios de la dirección y de otras dependencias.
El día 15 de junio Se realizó audiencia de adjudicación TMSA-LP-07-2018  resultando ganador entre propuestas presentadas el oferente Unión Temporal TSC 2018, los cuales cumplieron los plazos establecidos por la Entidad para e perfeccionamiento e inicio de la ejecución del contrato 300 de 2018.    Con fecha de inicio 12 de julio de los corrientes.</t>
  </si>
  <si>
    <t>El indicador no guarda relación con la acción  ni con el control.
Recomendación dada desde el seguimiento pasado</t>
  </si>
  <si>
    <t>Se realizaron 7,597 visitas in situ por parte de la Dirección Técnica de Seguridad, en las cuales se verificaron la prestación de servicio de vigilancia y seguridad  privada; de las cuales se generaron los respectivos informes.</t>
  </si>
  <si>
    <t>Para el periodo de septiembre a diciembre, se programaron 2 seguimientos administrativos los cuales se llevaron a cabo, donde se  verificó el cumplimiento de las obligaciones contractuales y de tipo normativo.</t>
  </si>
  <si>
    <t>Se realizaron dos reuniones  de seguimiento, una para el periodo de Septiembre y Octubre y otra para el periodo de Noviembre  y Diciembre.
 En las cuales se revisaron que las tarjetas de conducción suspendidas continuaran suspendidas, y se revisó que no existiera alteración en los registros de la herramienta GestSAE.</t>
  </si>
  <si>
    <t>Se realizaron las reuniones del grupo de planeación de transporte en las cuales se realizó el seguimiento a los proyectos en ejecución</t>
  </si>
  <si>
    <t>Se elaboró el documento de parámetros operacionales y de infraestructura de la Carrera 10 de Portal 20 de Julio a Portal de Usme. Se elaboró el documento de parámetros para la ampliación del patio y el portal 80 incluyendo la conexión operacional de patio a portal. Se informó al IDU sobre la imposibilidad de implantar troncal en la Av. Villavicencio desde la Carrera 10 hasta la Av. Circunvalar de Oriente. Se elaboraron 40 fichas de proyectos para patios. A partir de esas fichas se elaboraron los parámetros para los patios El Gaco, San José, Alameda, Cerros de Oriente y estudio técnico para Bachué ALO.</t>
  </si>
  <si>
    <t>Se elaboró el documento de parámetros operacionales y de infraestructura de la Carrera 10 de Portal 20 de Julio a Portal de Usme. Se elaboró el documento de parámetros para la ampliación del patio y el portal 80 incluyendo la conexión operacional de patio a portal. Se informó al IDU sobre la imposibilidad de implantar troncal en la Av. Villavicencio desde la Carrera 10 hasta la Av. Circunvalar de Oriente. Se elaboraron 40 fichas de proyectos para patios. A partir de esas fichas se elaboraron se elaboraron los parámetros para los patios El Gaco, San José, Alameda, Cerros de Oriente y estudio técnico para Bachué ALO.
Se elaboraron fichas de seguimiento a los proyectos en ejecución
Se elaboraron cuatro informes de gestión sobre los proyectos y uno de la vigencia.
Se levantan ayudas de memoria o actas de las reuniones de seguimiento de los proyectos a los que se asiste
Actas de Comité IDU-TM</t>
  </si>
  <si>
    <t>1. Entre los meses de septiembre a diciembre de 2018, se realizaron 2 reuniones de seguimiento técnico (25 de octubre y 14 de noviembre de 2018) a la programación troncal, por parte del Director Técnico de BRT. (Anexos 1 y 2)
En dichas reuniones se discutieron temas relacionados con ajustes por redistribución y/o eliminación de paradas en estaciones y portales del sistema, cambios de nombres y extensión de horarios, entre los ajustes diseñados se destacan los cambios en la oferta de los servicios duales, buscando que la oferta se ajustara a la demanda de los estudios de campo y de las necesidades operacionales observadas por el Centro de Control del Ente Gestor. Así mismo se ajustó la oferta de los servicios en franja valle de acuerdo con la ocupación observada en campo y para reducir el posible “apelotonamiento” de los buses en los carriles de tráfico mixto. 
2. Se remitió a las empresas operadoras las programaciones de los servicios troncales, de los meses de agosto a diciembre de de 2018. (Anexos 3, 4 y 5)</t>
  </si>
  <si>
    <t xml:space="preserve">Informes periódicos de interventoría y desarrollo de operativos de verificación, para determinar el cumplimiento contractual, por parte de los concesionarios.
Reuniones periódicas del grupo de líderes de supervisión valorando la operación del sistema, definiendo las acciones de ajuste correspondiente.
</t>
  </si>
  <si>
    <t xml:space="preserve">OPERACIONES                  8.415          -&gt;   0,59%
SEGURIDAD                        13.245         -&gt;  0,59%
VEHICULOS                         105.098       -&gt;   7,38%
VUELTAS PERDIDAS        1.297.237      -&gt;   91,06%
OTROS GESTSAE               668             -&gt;  0,05%
TOTAL                      1.424.663 </t>
  </si>
  <si>
    <t>En el periodo del 1 de enero al 31 de diciembre de 2018, respecto al componente zonal del SITP, se han atendido solicitudes de vinculación para 3637 conductores, de los cuales se vincularon 3184  que cumplían con el 100% de la documentación requerida; y fueron devueltos por no contar con la documentación requerida 453 solicitudes.</t>
  </si>
  <si>
    <t>En el periodo del 1 de enero al  31 de diciembre de 2018, respecto al componente zonal del SITP, se han atendido solicitudes de vinculación  para 151 de vehículos, de los cuales se vincularon 128  que cumplían con el 100% de la documentación requerida; y fueron devueltas por no contar con la documentación requerida 23</t>
  </si>
  <si>
    <t xml:space="preserve">Como se informó en el reporte anterior, los contratos de Fuerza Operativa se adjudicaron durante el mes de agosto de 2018, por lo tanto en el período reportado en este informe no se estructuraron nuevos procesos.  </t>
  </si>
  <si>
    <t>Durante el período reportado se revisaron los indicadores de cumplimiento y DPV en el comité de operadores troncales, realizados en las siguientes fechas: 20 de septiembre, 9 de noviembre y 11 de diciembre de 2018)</t>
  </si>
  <si>
    <t xml:space="preserve">Como se informó en el reporte anterior, los contratos de Fuerza Operativa se adjudicaron durante el mes de agosto de 2018 y se presentaron los soportes correspondientes a las listas de chequeo diligenciadas para la ingreso del personal. </t>
  </si>
  <si>
    <t>Fueron revisados once (11) informes de Interventoría correspondientes a los meses de enero, febrero, marzo, abril, mayo, junio, julio, agosto, septiembre, octubre y noviembre de 2018 correspondientes al contrato 324 de 2017, el informe correspondiente al mes de diciembre se recibirá en el mes de enero del 2019.
Fueron emitidos los Certificados de Cumplimiento correspondientes a los meses de enero a noviembre de 2018.</t>
  </si>
  <si>
    <t>El informe  del mes de diciembre se realiza en enero de 2019</t>
  </si>
  <si>
    <t>Se programó presentación de informes de interventoría y supervisión al Comité de Gerencia de la Integración, los cuales fueron expuestos en las reuniones del 12 de septiembre  13 de Noviembre y  18 de diciembre de 2019</t>
  </si>
  <si>
    <t xml:space="preserve">Suscripción de los Contratos  de 634 de 2018 y 338 de 2016 para la interventoría de los contratos del SITP y del SIRCI. </t>
  </si>
  <si>
    <t>Las decisiones adoptadas cuentan con la firma del Subgerente y el visto del profesional (95 / 95)</t>
  </si>
  <si>
    <t>Actualmente se encuentra en proceso de selección y vinculación por convocatoria interna los cargos de Auxiliar Operativo, Técnico Operativo, Técnico de Control y Conductor, la fase de revisión de requisitos y pruebas se encuentra programada para su desarrollo durante el primer trimestre de 2019.</t>
  </si>
  <si>
    <t>El Equipo de Talento Humano integrado por la Directora Corporativa y los Profesionales de Nómina, Formación y Desarrollo, Seguridad y Salud en el Trabajo encargado y titular y Bienestar e Incentivos, aprobaron el Acta 008 del 19 de diciembre de 2018.
El Profesional de Bienestar e Incentivos informó sobre el desarrollo del Proyecto de Bienestar como del CTO255-17 que se liquidará en el mes de enero de 2019 y el CTO384-18, suscritos con Compensar.</t>
  </si>
  <si>
    <t>Seguimiento al cronograma de ejecución y al presupuesto asignado.</t>
  </si>
  <si>
    <t>Se realizaron 54 actividades de formación avaladas tanto dentro del proyecto de formación, cómo por solicitud de las dependencias.</t>
  </si>
  <si>
    <t>Sin obsevación</t>
  </si>
  <si>
    <t xml:space="preserve">Se cumplió en la presentación de los informes a los organismos de control. </t>
  </si>
  <si>
    <t>Se realizó el 25 de octubre de 2018, el último entrenamiento del año, con el fin de socializar a los Gestores de Marca la versión final del cuaderno de valores y realizar la preparación del evento de socialización del mismo.</t>
  </si>
  <si>
    <t>Se divulgó el código de integridad (cuaderno de valores del Equipo T) el día 29 de octubre de 2018.</t>
  </si>
  <si>
    <t>Acompañamiento en las 3 etapas</t>
  </si>
  <si>
    <t xml:space="preserve">Con respecto a 2017 se evidenciaron 3 calificaciones con desempeño superior, para 2018 la evaluación se realizará en el primer bimestre de 2019. </t>
  </si>
  <si>
    <t>Novedades reportadas y tramitadas en cada uno de los meses:
Septiembre: 1971 
Octubre: 1947
Noviembre: 1987
Diciembre: 1962</t>
  </si>
  <si>
    <t>Se envió comunicado a las EPS (COMPENSAR Y FAMISANAR) de los trabajadores con incapacidades recurrentes, solicitando verificación de las mismas e inclusión en los programas de promoción y prevención. Así mismo se realizó seguimiento de los trabajadores que presentaron incapacidades recurrentes por parte de fonoaudióloga y fisioterapeuta con el objetivo de verificar las condiciones de salud reportadas.</t>
  </si>
  <si>
    <t>Las solicitudes formuladas por las áreas de la Empresa vía Módulo de Planeación Presupuestal, Vs. Las solicitudes expedidas por el Modulo de Presupuesto del SIAF.
Modificaciones Presupuestales realizadas por el Comité de Contratación y registradas en el Modulo de Planeación Presupuestal y Presupuesto del SIAF.</t>
  </si>
  <si>
    <t xml:space="preserve">Durante el periodo 1 enero - 31 diciembre de 2018 se realizaron 154 conciliaciones, cabe mencionar que en la actualidad la Tesorería de TMSA cuenta con 12 cuentas bancarias (En octubre se canceló una cuenta de ahorros con el Banco Colpatria) y realiza el mismo numero de conciliaciones mensuales.  </t>
  </si>
  <si>
    <t xml:space="preserve">Durante el periodo 1 enero - 31 diciembre de 2018 se han firmado (3) tres actas de Inversión dado que  se renovaron (3) tres  inversiones en los meses de junio, agosto y noviembre de 2018. 
Cabe mencionar que las Inversiones vigentes están debidamente registradas en el SIAF. </t>
  </si>
  <si>
    <t>La  segregación de funciones en el proceso, donde se observa un funcionario se encarga de recibir las cuentas, otros funcionarios verifican la procedencia de liquidación, registro y afectación de los documentos para pago y proceden al registro en el sistema, y un  profesional que verifica la liquidación, la afectación y aprueba las cuentas por pagar quien se encarga de una revisión del cumplimento de todos los requisitos normativos y legales. 
De otra parte el subproceso de Tesorería también realiza una revisión del cumplimiento de todos los requisitos para el pago de las facturas y cuentas de cobro.</t>
  </si>
  <si>
    <t>Múltiples filtros y apego a la normatividad vigente.</t>
  </si>
  <si>
    <t>Todas las evidencias se encuentran en las plataformas  SECOP I, SECOP II, y JSP7.</t>
  </si>
  <si>
    <t>A la fecha se han suscrito 733 contratos y 316 modificaciones contractuales los cuales estaban debidamente proyectados en nuestro plan anual de adquisiciones,  por lo que la proyección de contratos a suscribir se consumo efectivamente, todas las evidencias se encuentran en las plataformas  SECOP I, SECOP II, y JSP7.</t>
  </si>
  <si>
    <t xml:space="preserve">Se efectuaron las cuatro (4) validaciones junto con el corredor de seguros de la base de datos de los siniestros presentados en el año y se concretó la unificación de la información para cada uno de ellos. </t>
  </si>
  <si>
    <t>Durante la vigencia se realizaron revisiones aleatorias a un funcionario de cada área, sobre el levantamiento físico de inventarios.</t>
  </si>
  <si>
    <t>Se realizaron los inventarios documentales por dependencia y serie documental.
La foliación fue realizada en los expedientes cerrados, el control de prestamos fue realizado diariamente así como la digitalización de documentos. 
Fue actualizado el manual de Gestión documental.</t>
  </si>
  <si>
    <t>Se realizaron diecinueve cesiones de capacitación sobre aplicación de TRD.
El Plan Institucional de Archivo fue aprobado en el mes de Octubre de 2018.</t>
  </si>
  <si>
    <t>Se estructuró y adoptó la planilla en que se registra el acceso a los equipos objeto de soporte</t>
  </si>
  <si>
    <t>1. Cartas acuerdo con los comercializadores avalados, donde se establecen las autorizaciones y las condiciones para la explotación colateral de la infraestructura de los sistemas de transporte a cargo de TRANSMILENIO S.A.
2. Publicación de las tarifas de arrendamiento de espacios publicitarios.
3. Seguimiento mensual del uso de arrendamiento de espacios para exhibición de publicidad en la infraestructura.</t>
  </si>
  <si>
    <t>1. Seguimiento de marca registradas.</t>
  </si>
  <si>
    <t>Publicación de tarifas y condiciones en la página WEB de la Entidad</t>
  </si>
  <si>
    <t>1. Se hicieron en el SIPROJ los registros de las actuaciones relavantes que tuvieron lugar en el período de septiembre  a diciembre dentro de los procesos judiciales y conciliaciones extrajudiciales.                                                                                 2. Se realizaron las consultas necesarias a la página de la Rama Judicial y de la Corte Constitucional para efectos de verificar el estado del procesos judiciale y de las tutelas.                                                                        3. Se diligenció el indicador de gestión trimestral oportunamente.                                                                                                                                                                                                                 4. Se llevó la agenda de diligencias judiciales, se socializo la misma entre los abogados de Defensa Judicial y se actualizó la misma reiteradamente dentro de cada mes.                                                                                                                         5. Se recibieron las notificaciones por parte de los juzgados en el correo institucional exclusivo para notificaciones notificaciones.judiciales@transmilenio.gov.co.</t>
  </si>
  <si>
    <t>Se  tramitaron tres  procesos en el ultimo trimestre del año 2018 de los cuales 1 fue contratación (Por mínima cuantía) y dos fueron adiciones a contrato del 2017 relacionados con el área de Apoyo Logístico, los cuales se encuentran en  etapa de ejecución y que en su etapa precontractual desarrollaron el control referenciado.</t>
  </si>
  <si>
    <t xml:space="preserve">Determinación objetiva  de 1 estudio técnico y económico  y 2 solicitudes de modificación de contrato que contienen los términos que garantizan pluralidad para contratar los servicios acorde a las  necesidades de la entidad. </t>
  </si>
  <si>
    <t>Los cuatro informes corresponden a los tres seguimientos cuatrimestrales mas el seguimiento a la publicación  del Plan Anticorrupcion  del 31 de enero de cada año</t>
  </si>
  <si>
    <t xml:space="preserve">Se efectuaron ajustes y se  realizó el envío del Procedimiento para el  control de disponibilidad  del medio de pago en el sistema (tarjetas inteligentes sin contacto (tisc) a la Oficina Asesora de Planeación. 
Entre enero y diciembre de 2018, se programaron 21  mesas de pares para el seguimiento de actividades, las cuales se llevaron a acabo en su totalidad .
 </t>
  </si>
  <si>
    <t>Se verificó la publicación del los informes en la siguiente ruta:  https://www.transmilenio.gov.co/publicaciones/150062/publicacionesla_entidadtransparencia_y_acceso_a_la_informacion_publica_transmilenio5_presupuesto2018/</t>
  </si>
  <si>
    <t>Se revisaron las versiones publicadas y al abrir la version 41 la que esta allí es la version 48</t>
  </si>
  <si>
    <t>Observaciones de la OCI para el corte 31 de diciembre de 2018</t>
  </si>
  <si>
    <t>Actividad no cumplida al 100% toda vez que la fecha era 31 de diciembre de 2018</t>
  </si>
  <si>
    <t xml:space="preserve">
1. ¿Descubre con qué valor te identificas?, actividad de consistía en que todos los servidores mediante una encuesta, identificarán que valor los representaba más y posterior a eso, se realizaba la entrega de un mug personalizado con el nombre y en valor correspondiente.
2. Video Clip "Todos Somos Gestores" campaña que consiste en la promulgación de los valores mediante un video musical. Esta campaña aun no finaliza ya que se realizará un concurso a nivel interno y externo de la Entidad.</t>
  </si>
  <si>
    <t xml:space="preserve">Las actividades programadas en la estrategia del PAAC, eran 13 de las cuales una fue cumplida desde el seguimiento pasado.  No obstante, para el presente seguimiento el aérea reporta 36 actividades cumplidas contra 45 programadas, para un porcentaje de avance del 80%. 
</t>
  </si>
  <si>
    <t>Se cumplió con la publicación de los Estados Financieros en las fechas determinadas de acuerdo con el Manual de Gestión Contable para los meses de enero, febrero, marzo, abril, mayo, junio, julio, agosto, septiembre, octubre y noviembre de 2018.</t>
  </si>
  <si>
    <t>Se han realizado 78 informes, los cuales se encuentran publicados en la página web de la Entidad.  Cabe aclarar que los que se hagan en el mes de diciembre se publican los primeros dias del mes de enero de 2018</t>
  </si>
  <si>
    <t>El pasado 10 de mayo se realizó la mesa de verificación con el Observatorio Ciudadano Distrital y Transmilenio S.A. donde se presentaron las evidencias de las mesas de pacto vigencia 2017. En el mes de agosto se recibió el informe de los resultados de la Implementación de la Herramienta de Seguimiento a la Gestión Distrital, Observatorio Ciudadano Distrital-Vigencia 2017</t>
  </si>
  <si>
    <t>Como se informó en el mes de abril, esta actividad se participó en la rendición de cuentas con la Secretaría Distrital de Movilidad como cabeza de sector. Por lo tanto, esta actividad ya se cumplió en su totalidad.</t>
  </si>
  <si>
    <t xml:space="preserve">Durante la vigencia 2018, se publicaron 41 versiones del Plan de adquisiciones como componente del Plan de Acción
Plan de Adquisiciones:
Versión 1: Enero 18, Versión 2: Enero 22, Versión 3: Enero 31, Versión 4: Marzo 5;  Versión 5: Marzo 14, Versión 6: Marzo 26, Versión 7: Abril 12, Versión 8: Abril 13, Versión 9: Abril 20,  Versión 10: Abril 26,  Versión 11: Mayo 4,  Versión 12: Mayo 11,  Versión 13: Mayo 15, Versión 14: Mayo 29, versión 15: 8 de junio de 2018,   versión 16: 15 de junio de 2018, Versión 17: 21 de junio de 2018, Versión 18: 28 de junio de 2018, Versión 19: 4 de julio de 2018, Versión 20: 13 de julio de 2018, Versión 21: 26 de julio de 2018, Versión 22: 13 de agosto de 2018, versión 23: 21 de agosto de 2018 y versión 24: 30 de agosto de 2018, versiones 25 y 26: 21 de septiembre de 2018, versión 27: 27 de septiembre de 2018, versión 28: 4 de octubre de 2018, versión 29: 11 de octubre de 2018, versión 30: 18 de octubre de 2018, versión 31: 26 de octubre de 2018, versiones 32 y 33: 31 de octubre de 2018, versiones 34 y 35:14 de noviembre de 2018, versión 36: 24 de noviembre de 2018, versión 37: 27 de noviembre de 2018, versión 38: 5 de diciembre de 2018, versión 39: 14 de diciembre de 2018, versiones 40 y 41: 21 de diciembre de 2018
</t>
  </si>
  <si>
    <t>Como se reportó en el pasado seguimiento de PAAC, la campaña de divulgación y conocimiento de lo que es la rendición de cuentas constó de 6 piezas, las cuales fueron divulgadas a través de la intranet en la presente vigencia</t>
  </si>
  <si>
    <t>La Oficina Asesora de Planeación tomo de base los informes de seguimiento al PAAC que realizó la Oficina de Control Interno durante la vigencia 2018 y se revisaron las recomendaciones que se consideraron ayudaron a mejorar la formulación de las estrategias del PAAC para la vigencia</t>
  </si>
  <si>
    <t>Se realizaron dos protocolos para las líneas de atención telefónicas 195 y 4823304, relacionados con el servicio al ciudadano, es importante indicar que estos son de uso exclusivo de terceros, que para este caso son los dos contactos center que atiende a la ciudadanía</t>
  </si>
  <si>
    <t xml:space="preserve">Se han realizado 12 informes sobre el balance de PQRS correspondientes al periodo de diciembre 2017 - noviembre de 2018, teniendo en cuenta que la elaboración de los mismos se realiza mes vencido. </t>
  </si>
  <si>
    <t>Con el fin de fortalecer el conocimiento de los canales de atención, se realizó una campaña informativa relacionada a este tema, así mismo, se gestionó una campaña orientada a sensibilizar a los servidores públicos sobre su responsabilidad frente al servicio al usuario.</t>
  </si>
  <si>
    <t xml:space="preserve">Actividad culminada desde el seguimiento pasado con la encuesta de satisfacción  a usuarios </t>
  </si>
  <si>
    <t>La pagina Web de la Entidad ha tenido disponible y operando el Botón de Transparencia y así se ha reportado en la matriz de seguimiento GEL</t>
  </si>
  <si>
    <t xml:space="preserve">Se encuentra debidamente publicado en la página web de Transmilenio S.A. Esta en revisión por parte de la Subgerencia Jurídica. </t>
  </si>
  <si>
    <t xml:space="preserve">Se viene registrando en la Matriz de Metas GEL, el avance correspondiente. 
Es de señalar que desde junio de 2018 la estrategia GEL fue reemplazada por la Política de Gobierno Digital, establecida mediante Decreto 1008 de 2018. </t>
  </si>
  <si>
    <t>FECHA DE REVISIÓN:  Diciembre de 2018</t>
  </si>
  <si>
    <t>FECHA DE REVISIÓN:  Diciembre de  2018</t>
  </si>
  <si>
    <t>Se realizó visitas a los juzgados por parte de la dependencia judicial de la entidad</t>
  </si>
  <si>
    <t>1. Se Actualización actuaciones en el  SIPROJ.                                                                            2. Realización de consultas necesarias a la página de la Rama Judicial y de la Corte Constitucional para efectos de verificar el estado del procesos judiciale y de las tutelas.                                                                                                                                                                                                                                                                                        3. Diligenciamiento y seguimiento de la agenda de diligencias judiciales,                                                                    4. Seguimiento oportuno al correo de notificaciones notificaciones.judiciales@transmilenio.gov.co.</t>
  </si>
  <si>
    <t>Se realizaron requerimientos a los abogados de defensa para actualizar el SIPROJ.</t>
  </si>
  <si>
    <t>Actualizaciones en SIPROJ por parte de cada uno de los abogados de Defensa Judicial</t>
  </si>
  <si>
    <t>Se elaboró el documento de parámetros operacionales y de infraestructura de la Carrera 10 de Portal 20 de Julio a Portal de Usme. Se elaboró el documento de parámetros para la ampliación del patio y el portal 80 incluyendo la conexión operacional de patio a portal. Se informó al IDU sobre la imposibilidad de implantar troncal en la Av. Villavicencio desde la Carrera 10 hasta la Av. Circunvalar de Oriente. Se elaboraron 40 fichas de proyectos para patios. A partir de esas fichas se elaboraron se elaboraron los parámetros para los patios El Gaco, San José, Alameda, Cerros de Oriente y estudio técnico para Bachué ALO.
Se  elaboraron fichas de seguimiento a los proyectos en ejecución
Se elaboraron cuatro informes de gestión sobre los proyectos y uno de la vigencia.
Se levantan ayudas de memoria o actas de las reuniones de seguimiento de los proyectos a los que se asiste
Actas de Comité IDU-TM</t>
  </si>
  <si>
    <t>FECHA DE REVISIÓN: Diciembre  de 2018</t>
  </si>
  <si>
    <t xml:space="preserve">Se han presentado en Comité de Contratación los procesos propios de la Dirección de Tics así como las evaluaciones correspondientes y se vienen adeantando a través de la plataforma SECOP II. </t>
  </si>
  <si>
    <t>El 29 de junio de 2018 mediante resolución 421  fue adoptado el documento "T-ST-001 Protocolo para kilómetros eficientes - Troncal", el cue elaborado siguiendo los lineamientos del "procedimiento para la elaboración de estudios de transporte de largo, mediano y corto plazo en sus componentes  zonal, troncal y modos complementarios"
Se realizaron las reuniones del grupo de planeación de transporte en las cuales se realizó el seguimiento a los proyectos en ejecución</t>
  </si>
  <si>
    <t>Se realizaron (12) doce actualizaciones (enero, febrero, marzo, abril, mayo, junio, julio, agosto, septiembre, octubre, noviembre y diciembre re) de tarifas de acuerdo a lo estipulado contractualmente.  
Ademas se realizó estudio técnico y financiero de soporte a la actualización tarifaria aprobados por el Subgerente Económico.</t>
  </si>
  <si>
    <t>Se realizó consolidación del récord ausentismo tercer cuatrimestre, y posterior socialización con los profesional de salud,  encontrando  incapacidades sospechosas de tres trabajadores, susceptibles de verificación.</t>
  </si>
  <si>
    <t xml:space="preserve">Se aplica el procedimiento de conciliación de ventas y consignaciones
Se efectúa la supervisión y seguimiento de las actividades de la interventoria del SIRCI
Seguimiento de los temas a través de mesas de pares </t>
  </si>
  <si>
    <t>Cruce de información entre el Excel y los resultados arrojados por el aplicativo de oracle</t>
  </si>
  <si>
    <t>* Actualmente se aplica el M-DA-009 Manual para la Gestión de Tesorería en TMSA V.1 el cual compila las actividades relacionadas con la gestión de los Ingresos, Egresos y las Inversiones.
* Mensualmente se realizan las conciliaciones bancarias revisadas y firmadas por el Tesorero General.
* Mensualmente se revisan los comprobantes de egreso, firmadas por el Tesorero General.</t>
  </si>
  <si>
    <t>* Actualmente se aplica el M-DA-009 Manual para la Gestión de Tesorería en TMSA V.1 el cual compila las actividades relacionadas con la gestión de los Ingresos, Egresos y las Inversiones.
* Durante el periodo 1 enero al 30 de abril de 2018 no se han realizado inversiones.</t>
  </si>
  <si>
    <t>En todos los conceptos emitidos se verificó la normatividad legal y jurisprudencial aplicable a cada caso, revisión de antecedentes emitidos por la Subgerencia Jurídica y  divulgación de temas mas relevantes entre los profesionales del área. De igual forma en algunos casos se realizaron consultas internas entre los abogados de la subgerencia jurídica con el fin de discutir los temas previo a la expedicion de los conceptos</t>
  </si>
  <si>
    <t>Solicitud a las áreas de información necesaria para la defensa de la entidad y se da soporte por parte de los abogados de la entidad a los abogados externos para lrecaudar las pruebas que se requeiran.</t>
  </si>
  <si>
    <t xml:space="preserve">De acuerdo con lo establecido, se han presentado en Comité de Contratación los procesos propios de la Dirección de Tics así como las evaluaciones correspondientes y se vienen adeantando a través de la plataforma SECOP II. 
</t>
  </si>
  <si>
    <t>Se realizaron (12) doce actualizaciones (enero, febrero, marzo, abril, mayo, junio, julio, agosto, septiembre, octubre, noviembre y diciembre) de tarifas de acuerdo con lo estipulado contractualmente
Se realizó estudio técnico y financiero de soporte a la actualización tarifaria aprobados por el Subgerente. Sin embargo se solicitara la actualización de la matriz dado  puesto que este estudio técnico se realiza solo una vez al año.</t>
  </si>
  <si>
    <t xml:space="preserve">El aplicativo en Oracle está en pleno funcionamiento, el cual permite un margen de error bajo comparado con el archivo de Excel que se tiene para realizar la liquidación previa semanal.  Adicionalmente en Oracle se guarda el historico de las remuneraciones realizadas. </t>
  </si>
  <si>
    <t xml:space="preserve">Se emitieron 23 conceptos internos desde la Subgerencia Jurídica y todos cuentan con los vistos buenos de los profesionales que los  proyectaron para la firma de la Subgerente Juridica </t>
  </si>
  <si>
    <t>1. Las visitas a los despacho judiciales se continuaron realizando de manera permanente por parte LUPA JURIDICA contratista de vigilancia judicial entre los meses de octubre, noviembre y diciembre de 2018 y por parte de cada uno de los apoderados de los procesos que tienen asignados. Se reportaron por parte de Lupa Jurídica las providencias que fueron notificadas.                                                                                                                                                                                                                                                                                                                                                                                                                                                                                                                                       - En el mes de septiembrede 2018 son 22 reportes (coreos electónicos), que contienen el 100% de lasprovidencias proferidas en el mes.                                                                                                                                                                                                                                                                                       - En el mes de octubre de 2018 son 21 reportes (correos electrónicos), que continen el 100% de las providencias proferidas en el mes.                                                                                                                                                                                                                                                                                           - En el mes de noviembre de 2018 son 26 reportes (correos electrónicos) que continen el 100% de las providencias proferidas en el mes.                                                                                                                                                                                                                                                                                          - En el mes de diciembre de 2018 son 08 reportes (correos electrónicos a 13-12-2018), que continen el 100% de las providencias proferidas en el mes.                                                                                                                                                                                                                                                                                              De acuerdo con lo anterior se han recibido por parte de LUPA JURÍDICA, 77 reportes de notificaciones de las providencias judiciales que han sido proferidas por los despachos judiciales , por lo anterior se tiene una ponderación de 45/45, que corresponden al 100% de las providencias notificadas sobre el 100% de las providencias reportadas y en el mismo sentido corresponden al 100% de las providencias detectadas.                                                                                                                                                                                                                                                                                                                                                                                                                                                                                                                                                                                                                                                                                                                                                                                   2. Se revisó diariamente el Buzón Institucional Exclusivo de Notificaciones Judiciales, se asignaron los procesos y se reportaron las providencias a los abogados responsables de cada proceso.</t>
  </si>
  <si>
    <t>1. Con la asignación de cada proceso al abogado correspondientes se solicita a las áreas información relevante y se hacen recomendaciones a los abogados. Igualmente cada abogado solicita información a las áreas y se brinda apoyo a los abogados externos para el recaudo de pruebas cuando se solicita.</t>
  </si>
  <si>
    <t>Se hicieron los requerimients necesarios a los abogados para que realizaran los registros, actualizaciones, ajustes o correcciones en SIPROJ, cuando se evidenció que ello era necesario.</t>
  </si>
  <si>
    <t>Se realizaron los registros, correcciones o ajustes en SIPROJ, que les correspondías y los que les fueron requeridos por parte de cada uno de los abogados de Defensa Judicial</t>
  </si>
  <si>
    <t xml:space="preserve">Se verificó el reporte que se hizo  a Talento Humano para el intensivo por mejor calificación . </t>
  </si>
  <si>
    <t>Se recomienda informar el resultado del seguimiento. 
A la fecha de realización de este informe no se ha dado respuesta por parte de las  EPS</t>
  </si>
  <si>
    <t>El control no es claro y dificulta su evaluación</t>
  </si>
  <si>
    <t>Atendiendo las observaciones realizadas por la Oficina de Control Interno  durante la vigencia, la Oficina Asesora de Planeación  en conjunto con las dependencias responsables ajustaron la matriz de riesgos de corrupción la cual se publicó en la intranet y en la página WEB, los cambios fueron informados en su momento al Jefe de la Oficina de Control Interno. El último cambio de esta matriz se realizó en el mes de agosto.</t>
  </si>
  <si>
    <t xml:space="preserve">Teniendo en cuenta que para la vigencia 2019 se debe incorporar la nueva metodología, las dependencias deben considerar y evaluar nuevamente las recomendaciones presentadas por la OCI  </t>
  </si>
  <si>
    <t>No fueron suministradas las evidencias</t>
  </si>
  <si>
    <t>La OCI  recomendó : Evaluar la posibilidad de replantear el riesgo, teniendo en cuenta que la información de la entidad es pública y el riesgo se daría en términos del uso de información privilegiada  (Ley de Transparencia). 
El indicador no es consecuente con la acción y el control.</t>
  </si>
  <si>
    <t>Actualizar la Dirección de Transmilenio en los reportes de seguimientos presentados por la dependencia. 
Para este periodo, se incluyó y realizó  el seguimiento  a la marca TRANSMICABLE</t>
  </si>
  <si>
    <t xml:space="preserve">La formula del indicador no está bien expresada.  </t>
  </si>
  <si>
    <t>La oficina de Control Interno en seguimientos pasados realizó una  recomendación para  cambiar la formula del indicador  por no reflejar la ejecución real, debido a que como está diseñada, su resultado siempre será el 100%  No obstante, no se ha tenido en  cuenta</t>
  </si>
  <si>
    <t>Reforzar el Control, para hacerlo más efectivo.</t>
  </si>
  <si>
    <t>sin obsrvación</t>
  </si>
  <si>
    <t>El módulo se encuentra en funcionamiento, no obstante se deben  realizar ajustes al mismo, según información verbal del profesional de presupuesto</t>
  </si>
  <si>
    <t>Documentar los controles aplicados presentando la totalidad de las evidencias</t>
  </si>
  <si>
    <t>Verificar la pertinencia del  riesgo, acorde con los controles que se encuentran en el SECOP I SECOP II</t>
  </si>
  <si>
    <t>El 5% restante corresponde a dos informes que a la fecha de realización de este informe no se habian presentado</t>
  </si>
  <si>
    <t>No se cumplió con la meta, sin embargo de acuerdo con la metodología se califica ALTA</t>
  </si>
  <si>
    <t>Los informes progmados para la vigencia fueron presentados o realizados.</t>
  </si>
  <si>
    <t xml:space="preserve">Los protocolos fueron enviados pero no han sido oficializados </t>
  </si>
  <si>
    <t xml:space="preserve">
La Oficina de Control Interno considera que esta actividad no fue cumplida toda vez que no se han oficializado las actualizaciones de los mapas de riesgo.  De las trece actividades inicialmente programadas, a la fecha presentan 45 de las cuales el área considera que fueron realizadas 36. 
</t>
  </si>
  <si>
    <t>Para La  OCI no fue posible ingresar al aplicativo SUIT, No obstante, el área remitió los PDF donde se registran las explicaciones del no avance y requiere trasladar  la estrategia para el año 2019.
La OCI, remitió correo a soporte SUIT- DAFP,  no obstante, se generó un pantallazo donde se registra la actividad para la vigencia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</si>
</sst>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9">
    <font>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0"/>
      <name val="Arial"/>
      <family val="2"/>
    </font>
    <font>
      <b/>
      <sz val="20"/>
      <color theme="1"/>
      <name val="Calibri"/>
      <family val="2"/>
      <scheme val="minor"/>
    </font>
    <font>
      <sz val="11"/>
      <color theme="1"/>
      <name val="Calibri"/>
      <family val="2"/>
      <scheme val="minor"/>
    </font>
    <font>
      <sz val="9"/>
      <name val="SansSerif"/>
    </font>
    <font>
      <b/>
      <sz val="11"/>
      <color indexed="59"/>
      <name val="SansSerif"/>
    </font>
    <font>
      <b/>
      <sz val="11"/>
      <color indexed="72"/>
      <name val="SansSerif"/>
    </font>
    <font>
      <b/>
      <sz val="9"/>
      <color indexed="72"/>
      <name val="SansSerif"/>
    </font>
    <font>
      <sz val="9"/>
      <color indexed="72"/>
      <name val="SansSerif"/>
    </font>
    <font>
      <b/>
      <sz val="10"/>
      <color theme="1"/>
      <name val="Tahoma"/>
      <family val="2"/>
    </font>
    <font>
      <b/>
      <sz val="10"/>
      <color indexed="72"/>
      <name val="Tahoma"/>
      <family val="2"/>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12"/>
      <name val="Arial"/>
      <family val="2"/>
    </font>
    <font>
      <b/>
      <sz val="14"/>
      <color theme="1"/>
      <name val="Arial"/>
      <family val="2"/>
    </font>
    <font>
      <sz val="12"/>
      <color rgb="FFFF0000"/>
      <name val="Arial"/>
      <family val="2"/>
    </font>
    <font>
      <sz val="9"/>
      <color indexed="81"/>
      <name val="Tahoma"/>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0"/>
      <color indexed="81"/>
      <name val="Tahoma"/>
      <family val="2"/>
    </font>
    <font>
      <sz val="10"/>
      <color theme="1"/>
      <name val="Arial"/>
      <family val="2"/>
    </font>
    <font>
      <b/>
      <sz val="10"/>
      <color theme="1"/>
      <name val="Arial"/>
      <family val="2"/>
    </font>
    <font>
      <b/>
      <sz val="10"/>
      <name val="Arial"/>
      <family val="2"/>
    </font>
    <font>
      <b/>
      <sz val="10"/>
      <color rgb="FFFF0000"/>
      <name val="Arial"/>
      <family val="2"/>
    </font>
    <font>
      <sz val="10"/>
      <color rgb="FFFF0000"/>
      <name val="Arial"/>
      <family val="2"/>
    </font>
    <font>
      <sz val="10"/>
      <color rgb="FF002060"/>
      <name val="Arial"/>
      <family val="2"/>
    </font>
    <font>
      <sz val="10"/>
      <color theme="1" tint="0.14999847407452621"/>
      <name val="Arial"/>
      <family val="2"/>
    </font>
    <font>
      <sz val="10"/>
      <color theme="1"/>
      <name val="Calibri"/>
      <family val="2"/>
      <scheme val="minor"/>
    </font>
    <font>
      <sz val="10"/>
      <name val="Calibri"/>
      <family val="2"/>
      <scheme val="minor"/>
    </font>
    <font>
      <sz val="10"/>
      <color rgb="FF000000"/>
      <name val="Calibri"/>
      <family val="2"/>
    </font>
    <font>
      <b/>
      <i/>
      <sz val="10"/>
      <name val="Arial"/>
      <family val="2"/>
    </font>
    <font>
      <sz val="14"/>
      <color theme="1"/>
      <name val="Arial"/>
      <family val="2"/>
    </font>
    <font>
      <sz val="12"/>
      <name val="Calibri"/>
      <family val="2"/>
      <scheme val="minor"/>
    </font>
    <font>
      <sz val="12"/>
      <name val="Arial"/>
      <family val="2"/>
    </font>
    <font>
      <sz val="12"/>
      <color theme="1"/>
      <name val="Calibri"/>
      <family val="2"/>
      <scheme val="minor"/>
    </font>
    <font>
      <sz val="12"/>
      <color theme="1"/>
      <name val="Calibri"/>
      <family val="2"/>
    </font>
    <font>
      <sz val="24"/>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5" tint="0.79998168889431442"/>
        <bgColor indexed="64"/>
      </patternFill>
    </fill>
  </fills>
  <borders count="73">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theme="4" tint="-0.24994659260841701"/>
      </top>
      <bottom style="medium">
        <color theme="4" tint="-0.2499465926084170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5" fillId="0" borderId="0"/>
    <xf numFmtId="9" fontId="7" fillId="0" borderId="0" applyFont="0" applyFill="0" applyBorder="0" applyAlignment="0" applyProtection="0"/>
    <xf numFmtId="0" fontId="3" fillId="2" borderId="0" applyNumberFormat="0">
      <alignment vertical="center"/>
    </xf>
    <xf numFmtId="0" fontId="5" fillId="0" borderId="0" applyNumberFormat="0" applyFont="0" applyFill="0" applyBorder="0" applyAlignment="0" applyProtection="0"/>
  </cellStyleXfs>
  <cellXfs count="776">
    <xf numFmtId="0" fontId="0" fillId="0" borderId="0" xfId="0"/>
    <xf numFmtId="0" fontId="0" fillId="0" borderId="0" xfId="0" applyProtection="1">
      <protection locked="0"/>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8" fillId="0" borderId="0" xfId="4" applyNumberFormat="1" applyFont="1" applyFill="1" applyBorder="1" applyAlignment="1" applyProtection="1">
      <alignment horizontal="left" vertical="top" wrapText="1"/>
    </xf>
    <xf numFmtId="0" fontId="5" fillId="0" borderId="0" xfId="4" applyNumberFormat="1" applyFont="1" applyFill="1" applyBorder="1" applyAlignment="1"/>
    <xf numFmtId="0" fontId="12" fillId="4" borderId="32" xfId="4" applyNumberFormat="1" applyFont="1" applyFill="1" applyBorder="1" applyAlignment="1" applyProtection="1">
      <alignment horizontal="center" vertical="center" wrapText="1"/>
    </xf>
    <xf numFmtId="0" fontId="12" fillId="0" borderId="32" xfId="4" applyNumberFormat="1" applyFont="1" applyFill="1" applyBorder="1" applyAlignment="1" applyProtection="1">
      <alignment horizontal="center" vertical="center" wrapText="1"/>
    </xf>
    <xf numFmtId="0" fontId="5" fillId="3" borderId="0" xfId="4" applyNumberFormat="1" applyFont="1" applyFill="1" applyBorder="1" applyAlignment="1"/>
    <xf numFmtId="0" fontId="0" fillId="3" borderId="0" xfId="0" applyFill="1" applyProtection="1">
      <protection locked="0"/>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6" borderId="0" xfId="0" applyFill="1" applyProtection="1">
      <protection locked="0"/>
    </xf>
    <xf numFmtId="0" fontId="6" fillId="6" borderId="0" xfId="0" applyFont="1" applyFill="1" applyBorder="1" applyAlignment="1">
      <alignment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6" borderId="27" xfId="0" applyFont="1" applyFill="1" applyBorder="1" applyAlignment="1">
      <alignment vertical="center"/>
    </xf>
    <xf numFmtId="0" fontId="6" fillId="6" borderId="14" xfId="0" applyFont="1" applyFill="1" applyBorder="1" applyAlignment="1">
      <alignment vertical="center"/>
    </xf>
    <xf numFmtId="0" fontId="6" fillId="6" borderId="13" xfId="0" applyFont="1" applyFill="1" applyBorder="1" applyAlignment="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4" fillId="7" borderId="16" xfId="0" applyFont="1" applyFill="1" applyBorder="1" applyAlignment="1">
      <alignment vertical="center"/>
    </xf>
    <xf numFmtId="0" fontId="4" fillId="7" borderId="17" xfId="0" applyFont="1" applyFill="1" applyBorder="1" applyAlignment="1">
      <alignment vertical="center"/>
    </xf>
    <xf numFmtId="0" fontId="4" fillId="7" borderId="18" xfId="0" applyFont="1" applyFill="1" applyBorder="1" applyAlignment="1">
      <alignment vertical="center"/>
    </xf>
    <xf numFmtId="0" fontId="6" fillId="7" borderId="2" xfId="0" applyFont="1" applyFill="1" applyBorder="1" applyAlignment="1">
      <alignment vertical="center"/>
    </xf>
    <xf numFmtId="0" fontId="6" fillId="7" borderId="3" xfId="0" applyFont="1" applyFill="1" applyBorder="1" applyAlignment="1">
      <alignment vertical="center"/>
    </xf>
    <xf numFmtId="0" fontId="6" fillId="7" borderId="5" xfId="0" applyFont="1" applyFill="1" applyBorder="1" applyAlignment="1">
      <alignment vertical="center"/>
    </xf>
    <xf numFmtId="0" fontId="6" fillId="7" borderId="4" xfId="0" applyFont="1" applyFill="1" applyBorder="1" applyAlignment="1">
      <alignment vertical="center"/>
    </xf>
    <xf numFmtId="0" fontId="5" fillId="0" borderId="0" xfId="4" applyNumberFormat="1" applyFont="1" applyFill="1" applyBorder="1" applyAlignment="1"/>
    <xf numFmtId="0" fontId="12" fillId="4" borderId="30" xfId="4" applyFont="1" applyFill="1" applyBorder="1" applyAlignment="1">
      <alignment horizontal="center" vertical="center" wrapText="1"/>
    </xf>
    <xf numFmtId="0" fontId="0" fillId="2" borderId="0" xfId="0" applyFill="1" applyBorder="1" applyAlignment="1"/>
    <xf numFmtId="0" fontId="1" fillId="3" borderId="0" xfId="0" applyFont="1" applyFill="1" applyBorder="1" applyAlignment="1">
      <alignment vertical="center" wrapText="1"/>
    </xf>
    <xf numFmtId="0" fontId="1" fillId="3" borderId="0" xfId="0" applyFont="1" applyFill="1" applyBorder="1" applyAlignment="1">
      <alignment horizontal="right" vertical="center"/>
    </xf>
    <xf numFmtId="0" fontId="1" fillId="3" borderId="1" xfId="0" applyFont="1" applyFill="1" applyBorder="1" applyAlignment="1">
      <alignment vertical="center" wrapText="1"/>
    </xf>
    <xf numFmtId="0" fontId="5" fillId="0" borderId="0" xfId="4" applyNumberFormat="1" applyFont="1" applyFill="1" applyBorder="1" applyAlignment="1"/>
    <xf numFmtId="0" fontId="10" fillId="0" borderId="0" xfId="4" applyFont="1" applyBorder="1" applyAlignment="1">
      <alignment horizontal="left" vertical="center"/>
    </xf>
    <xf numFmtId="0" fontId="10" fillId="0" borderId="37" xfId="4" applyFont="1" applyBorder="1" applyAlignment="1">
      <alignment vertical="center"/>
    </xf>
    <xf numFmtId="0" fontId="10" fillId="0" borderId="6" xfId="4" applyFont="1" applyBorder="1" applyAlignment="1">
      <alignment vertical="center" wrapText="1"/>
    </xf>
    <xf numFmtId="0" fontId="10" fillId="0" borderId="38" xfId="4" applyFont="1" applyBorder="1" applyAlignment="1">
      <alignment vertical="center" wrapText="1"/>
    </xf>
    <xf numFmtId="0" fontId="10" fillId="0" borderId="0" xfId="4" applyNumberFormat="1" applyFont="1" applyFill="1" applyBorder="1" applyAlignment="1" applyProtection="1">
      <alignment vertical="center" wrapText="1"/>
    </xf>
    <xf numFmtId="0" fontId="10" fillId="0" borderId="0" xfId="4" applyNumberFormat="1" applyFont="1" applyFill="1" applyBorder="1" applyAlignment="1" applyProtection="1">
      <alignment vertical="center"/>
    </xf>
    <xf numFmtId="0" fontId="8" fillId="0" borderId="0" xfId="4" applyNumberFormat="1" applyFont="1" applyFill="1" applyBorder="1" applyAlignment="1" applyProtection="1">
      <alignment horizontal="left" vertical="top"/>
    </xf>
    <xf numFmtId="0" fontId="10" fillId="0" borderId="37" xfId="4" applyFont="1" applyBorder="1" applyAlignment="1">
      <alignment horizontal="left" vertical="center"/>
    </xf>
    <xf numFmtId="0" fontId="10" fillId="0" borderId="6" xfId="4" applyFont="1" applyBorder="1" applyAlignment="1">
      <alignment horizontal="left" vertical="center"/>
    </xf>
    <xf numFmtId="0" fontId="10" fillId="0" borderId="38" xfId="4" applyFont="1" applyBorder="1" applyAlignment="1">
      <alignment horizontal="left" vertical="center"/>
    </xf>
    <xf numFmtId="0" fontId="10" fillId="0" borderId="15" xfId="4" applyFont="1" applyBorder="1" applyAlignment="1">
      <alignment vertical="center" wrapText="1"/>
    </xf>
    <xf numFmtId="0" fontId="10" fillId="0" borderId="0" xfId="4" applyFont="1" applyBorder="1" applyAlignment="1">
      <alignment vertical="center" wrapText="1"/>
    </xf>
    <xf numFmtId="0" fontId="5" fillId="0" borderId="37" xfId="4" applyNumberFormat="1" applyFont="1" applyFill="1" applyBorder="1" applyAlignment="1"/>
    <xf numFmtId="0" fontId="10" fillId="0" borderId="37" xfId="4" applyFont="1" applyBorder="1" applyAlignment="1">
      <alignment vertical="center" wrapText="1"/>
    </xf>
    <xf numFmtId="0" fontId="5" fillId="0" borderId="15" xfId="4" applyNumberFormat="1" applyFont="1" applyFill="1" applyBorder="1" applyAlignment="1"/>
    <xf numFmtId="0" fontId="5" fillId="0" borderId="6" xfId="4" applyNumberFormat="1" applyFont="1" applyFill="1" applyBorder="1" applyAlignment="1"/>
    <xf numFmtId="0" fontId="10" fillId="0" borderId="0" xfId="4" applyFont="1" applyBorder="1" applyAlignment="1">
      <alignment vertical="center"/>
    </xf>
    <xf numFmtId="0" fontId="10" fillId="0" borderId="6" xfId="4" applyFont="1" applyBorder="1" applyAlignment="1">
      <alignment vertical="center"/>
    </xf>
    <xf numFmtId="0" fontId="10" fillId="0" borderId="38" xfId="4" applyFont="1" applyBorder="1" applyAlignment="1">
      <alignment vertical="center"/>
    </xf>
    <xf numFmtId="0" fontId="11" fillId="0" borderId="39" xfId="4" applyNumberFormat="1" applyFont="1" applyFill="1" applyBorder="1" applyAlignment="1" applyProtection="1">
      <alignment horizontal="center" vertical="center" wrapText="1"/>
    </xf>
    <xf numFmtId="0" fontId="11" fillId="0" borderId="31" xfId="4" applyFont="1" applyBorder="1" applyAlignment="1">
      <alignment horizontal="center" vertical="center" wrapText="1"/>
    </xf>
    <xf numFmtId="0" fontId="11" fillId="0" borderId="6" xfId="4" applyFont="1" applyBorder="1" applyAlignment="1">
      <alignment vertical="center" wrapText="1"/>
    </xf>
    <xf numFmtId="0" fontId="11" fillId="0" borderId="40" xfId="4" applyFont="1" applyBorder="1" applyAlignment="1">
      <alignment horizontal="center" vertical="center"/>
    </xf>
    <xf numFmtId="0" fontId="11" fillId="0" borderId="38" xfId="4" applyFont="1" applyBorder="1" applyAlignment="1">
      <alignment vertical="center" wrapText="1"/>
    </xf>
    <xf numFmtId="0" fontId="11" fillId="0" borderId="6" xfId="4" applyFont="1" applyBorder="1" applyAlignment="1">
      <alignment vertical="center"/>
    </xf>
    <xf numFmtId="0" fontId="5" fillId="0" borderId="37" xfId="4" applyNumberFormat="1" applyFont="1" applyFill="1" applyBorder="1" applyAlignment="1">
      <alignment horizontal="center"/>
    </xf>
    <xf numFmtId="0" fontId="11" fillId="0" borderId="6" xfId="4" applyFont="1" applyBorder="1" applyAlignment="1">
      <alignment horizontal="center" vertical="center" wrapText="1"/>
    </xf>
    <xf numFmtId="0" fontId="11" fillId="0" borderId="38" xfId="4" applyFont="1" applyBorder="1" applyAlignment="1">
      <alignment horizontal="center" vertical="center" wrapText="1"/>
    </xf>
    <xf numFmtId="0" fontId="1" fillId="2" borderId="2" xfId="0" applyFont="1" applyFill="1" applyBorder="1" applyAlignment="1">
      <alignment vertical="center"/>
    </xf>
    <xf numFmtId="0" fontId="9" fillId="0" borderId="0" xfId="4" applyNumberFormat="1" applyFont="1" applyFill="1" applyBorder="1" applyAlignment="1" applyProtection="1">
      <alignment vertical="center" wrapText="1"/>
    </xf>
    <xf numFmtId="0" fontId="1" fillId="2" borderId="10" xfId="0" applyFont="1" applyFill="1" applyBorder="1" applyAlignment="1">
      <alignment horizontal="center" vertical="center"/>
    </xf>
    <xf numFmtId="0" fontId="12" fillId="2" borderId="32" xfId="4" applyNumberFormat="1" applyFont="1" applyFill="1" applyBorder="1" applyAlignment="1" applyProtection="1">
      <alignment horizontal="center" vertical="center" wrapText="1"/>
    </xf>
    <xf numFmtId="0" fontId="14" fillId="0" borderId="2" xfId="4" applyNumberFormat="1" applyFont="1" applyFill="1" applyBorder="1" applyAlignment="1" applyProtection="1">
      <alignment horizontal="center" vertical="center" wrapText="1"/>
    </xf>
    <xf numFmtId="0" fontId="5" fillId="0" borderId="2" xfId="4" applyNumberFormat="1" applyFont="1" applyFill="1" applyBorder="1" applyAlignment="1">
      <alignment horizontal="center"/>
    </xf>
    <xf numFmtId="0" fontId="12" fillId="2" borderId="30" xfId="4" applyNumberFormat="1" applyFont="1" applyFill="1" applyBorder="1" applyAlignment="1" applyProtection="1">
      <alignment horizontal="center" vertical="center" wrapText="1"/>
    </xf>
    <xf numFmtId="0" fontId="11" fillId="2" borderId="38" xfId="4" applyFont="1" applyFill="1" applyBorder="1" applyAlignment="1">
      <alignment horizontal="center" vertical="center" wrapText="1"/>
    </xf>
    <xf numFmtId="9" fontId="12" fillId="2" borderId="32" xfId="4" applyNumberFormat="1" applyFont="1" applyFill="1" applyBorder="1" applyAlignment="1" applyProtection="1">
      <alignment horizontal="center" vertical="center" wrapText="1"/>
    </xf>
    <xf numFmtId="0" fontId="15" fillId="2" borderId="0" xfId="0" applyFont="1" applyFill="1" applyBorder="1" applyAlignment="1" applyProtection="1">
      <alignment horizontal="left" vertical="center"/>
    </xf>
    <xf numFmtId="0" fontId="16" fillId="2" borderId="0" xfId="0" applyFont="1" applyFill="1" applyAlignment="1">
      <alignment horizontal="center" vertical="center"/>
    </xf>
    <xf numFmtId="0" fontId="3" fillId="2" borderId="15" xfId="0" applyFont="1" applyFill="1" applyBorder="1" applyAlignment="1">
      <alignment vertical="center"/>
    </xf>
    <xf numFmtId="0" fontId="1" fillId="2" borderId="15" xfId="0" applyFont="1" applyFill="1" applyBorder="1" applyAlignment="1">
      <alignment vertical="center" wrapText="1"/>
    </xf>
    <xf numFmtId="0" fontId="1" fillId="2" borderId="0" xfId="0" applyFont="1" applyFill="1" applyBorder="1" applyAlignment="1">
      <alignment horizontal="right" vertical="center"/>
    </xf>
    <xf numFmtId="0" fontId="17" fillId="2" borderId="7" xfId="0" applyFont="1" applyFill="1" applyBorder="1" applyAlignment="1" applyProtection="1">
      <alignment vertical="center"/>
    </xf>
    <xf numFmtId="0" fontId="17" fillId="2" borderId="27" xfId="0" applyFont="1" applyFill="1" applyBorder="1" applyAlignment="1" applyProtection="1">
      <alignment vertical="center"/>
    </xf>
    <xf numFmtId="0" fontId="18" fillId="2" borderId="13" xfId="0" applyFont="1" applyFill="1" applyBorder="1" applyAlignment="1" applyProtection="1">
      <alignment horizontal="center" vertical="center"/>
    </xf>
    <xf numFmtId="0" fontId="19" fillId="2" borderId="13" xfId="0" applyFont="1" applyFill="1" applyBorder="1" applyAlignment="1" applyProtection="1">
      <alignment vertical="center"/>
    </xf>
    <xf numFmtId="0" fontId="17" fillId="2" borderId="13" xfId="0" applyFont="1" applyFill="1" applyBorder="1" applyAlignment="1" applyProtection="1">
      <alignment vertical="center"/>
    </xf>
    <xf numFmtId="0" fontId="17" fillId="2" borderId="44" xfId="0" applyFont="1" applyFill="1" applyBorder="1" applyAlignment="1" applyProtection="1">
      <alignment vertical="center"/>
    </xf>
    <xf numFmtId="0" fontId="17" fillId="2" borderId="8" xfId="0" applyFont="1" applyFill="1" applyBorder="1" applyAlignment="1" applyProtection="1">
      <alignment horizontal="left" vertical="center"/>
    </xf>
    <xf numFmtId="0" fontId="17" fillId="2" borderId="8"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0" fontId="17" fillId="2" borderId="44" xfId="0" applyFont="1" applyFill="1" applyBorder="1" applyAlignment="1" applyProtection="1">
      <alignment vertical="center" wrapText="1"/>
    </xf>
    <xf numFmtId="0" fontId="17" fillId="2" borderId="8" xfId="0" applyFont="1" applyFill="1" applyBorder="1" applyAlignment="1" applyProtection="1">
      <alignment vertical="center"/>
    </xf>
    <xf numFmtId="0" fontId="17" fillId="2" borderId="8" xfId="0" applyFont="1" applyFill="1" applyBorder="1" applyAlignment="1" applyProtection="1">
      <alignment vertical="center" wrapText="1"/>
    </xf>
    <xf numFmtId="0" fontId="17" fillId="2" borderId="27"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20" fillId="2" borderId="44" xfId="0" applyFont="1" applyFill="1" applyBorder="1" applyAlignment="1" applyProtection="1">
      <alignment horizontal="center" vertical="center"/>
    </xf>
    <xf numFmtId="0" fontId="17" fillId="2" borderId="45" xfId="0" applyFont="1" applyFill="1" applyBorder="1" applyAlignment="1" applyProtection="1">
      <alignment vertical="center"/>
    </xf>
    <xf numFmtId="0" fontId="20" fillId="2" borderId="0" xfId="0" applyFont="1" applyFill="1" applyAlignment="1">
      <alignment horizontal="center" vertical="center"/>
    </xf>
    <xf numFmtId="0" fontId="23"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horizontal="justify" vertical="center"/>
    </xf>
    <xf numFmtId="0" fontId="33" fillId="6" borderId="28" xfId="0" applyFont="1" applyFill="1" applyBorder="1" applyAlignment="1">
      <alignment horizontal="left" vertical="center"/>
    </xf>
    <xf numFmtId="0" fontId="32" fillId="6" borderId="29" xfId="0" applyFont="1" applyFill="1" applyBorder="1" applyAlignment="1">
      <alignment horizontal="left" vertical="center"/>
    </xf>
    <xf numFmtId="0" fontId="32" fillId="6" borderId="34" xfId="0" applyFont="1" applyFill="1" applyBorder="1" applyAlignment="1">
      <alignment horizontal="left" vertical="center"/>
    </xf>
    <xf numFmtId="0" fontId="32" fillId="6" borderId="6" xfId="0" applyFont="1" applyFill="1" applyBorder="1" applyAlignment="1">
      <alignment horizontal="left" vertical="center"/>
    </xf>
    <xf numFmtId="0" fontId="32" fillId="6" borderId="14" xfId="0" applyFont="1" applyFill="1" applyBorder="1" applyAlignment="1">
      <alignment horizontal="left" vertical="center"/>
    </xf>
    <xf numFmtId="0" fontId="32" fillId="0" borderId="0" xfId="0" applyFont="1"/>
    <xf numFmtId="0" fontId="33" fillId="2" borderId="20" xfId="0" applyFont="1" applyFill="1" applyBorder="1" applyAlignment="1">
      <alignment horizontal="center" vertical="center"/>
    </xf>
    <xf numFmtId="0" fontId="33" fillId="2" borderId="19" xfId="0" applyFont="1" applyFill="1" applyBorder="1" applyAlignment="1">
      <alignment vertical="center"/>
    </xf>
    <xf numFmtId="0" fontId="33" fillId="2" borderId="19" xfId="0" applyFont="1" applyFill="1" applyBorder="1" applyAlignment="1">
      <alignment horizontal="left" vertical="center"/>
    </xf>
    <xf numFmtId="0" fontId="33" fillId="2" borderId="19" xfId="0" applyFont="1" applyFill="1" applyBorder="1" applyAlignment="1">
      <alignment horizontal="center" vertical="center" wrapText="1"/>
    </xf>
    <xf numFmtId="0" fontId="33" fillId="2" borderId="19" xfId="0" applyFont="1" applyFill="1" applyBorder="1" applyAlignment="1">
      <alignment horizontal="center" vertical="center"/>
    </xf>
    <xf numFmtId="0" fontId="33" fillId="2" borderId="24" xfId="0" applyFont="1" applyFill="1" applyBorder="1" applyAlignment="1">
      <alignment horizontal="center" vertical="center" wrapText="1"/>
    </xf>
    <xf numFmtId="0" fontId="32" fillId="2" borderId="12" xfId="0" applyFont="1" applyFill="1" applyBorder="1" applyAlignment="1">
      <alignment horizontal="centerContinuous" vertical="center" wrapText="1"/>
    </xf>
    <xf numFmtId="0" fontId="33" fillId="2" borderId="2"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32" fillId="2" borderId="2" xfId="0" applyFont="1" applyFill="1" applyBorder="1" applyAlignment="1">
      <alignment horizontal="center" vertical="center" wrapText="1"/>
    </xf>
    <xf numFmtId="14" fontId="32" fillId="2" borderId="2" xfId="0" applyNumberFormat="1" applyFont="1" applyFill="1" applyBorder="1" applyAlignment="1">
      <alignment horizontal="center" vertical="center" wrapText="1"/>
    </xf>
    <xf numFmtId="14" fontId="32" fillId="2" borderId="3" xfId="0" applyNumberFormat="1" applyFont="1" applyFill="1" applyBorder="1" applyAlignment="1">
      <alignment horizontal="center" vertical="center"/>
    </xf>
    <xf numFmtId="0" fontId="32" fillId="0" borderId="2" xfId="0" applyFont="1" applyBorder="1" applyAlignment="1" applyProtection="1">
      <alignment horizontal="center" vertical="center" wrapText="1"/>
      <protection locked="0"/>
    </xf>
    <xf numFmtId="9" fontId="32" fillId="2" borderId="42" xfId="0" applyNumberFormat="1" applyFont="1" applyFill="1" applyBorder="1" applyAlignment="1">
      <alignment horizontal="center" vertical="center"/>
    </xf>
    <xf numFmtId="14" fontId="32" fillId="2" borderId="42" xfId="0" applyNumberFormat="1" applyFont="1" applyFill="1" applyBorder="1" applyAlignment="1">
      <alignment horizontal="justify" vertical="center" wrapText="1"/>
    </xf>
    <xf numFmtId="0" fontId="32" fillId="2" borderId="1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0" xfId="0" applyFont="1" applyProtection="1">
      <protection locked="0"/>
    </xf>
    <xf numFmtId="0" fontId="32" fillId="0" borderId="9" xfId="0" applyFont="1" applyBorder="1" applyProtection="1">
      <protection locked="0"/>
    </xf>
    <xf numFmtId="14" fontId="32" fillId="2" borderId="2" xfId="0" applyNumberFormat="1" applyFont="1" applyFill="1" applyBorder="1" applyAlignment="1">
      <alignment horizontal="center" vertical="center"/>
    </xf>
    <xf numFmtId="0" fontId="32" fillId="2" borderId="21" xfId="0" applyFont="1" applyFill="1" applyBorder="1" applyAlignment="1">
      <alignment horizontal="centerContinuous" vertical="center" wrapText="1"/>
    </xf>
    <xf numFmtId="0" fontId="32" fillId="2" borderId="21" xfId="0" applyFont="1" applyFill="1" applyBorder="1" applyAlignment="1"/>
    <xf numFmtId="0" fontId="32" fillId="2" borderId="20" xfId="0" applyFont="1" applyFill="1" applyBorder="1" applyAlignment="1"/>
    <xf numFmtId="0" fontId="5" fillId="2" borderId="25"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5" fillId="2" borderId="26" xfId="0" applyFont="1" applyFill="1" applyBorder="1" applyAlignment="1">
      <alignment horizontal="justify" vertical="center" wrapText="1"/>
    </xf>
    <xf numFmtId="0" fontId="5" fillId="2" borderId="26" xfId="0" applyFont="1" applyFill="1" applyBorder="1" applyAlignment="1">
      <alignment horizontal="center" vertical="center" wrapText="1"/>
    </xf>
    <xf numFmtId="14" fontId="5" fillId="2" borderId="26" xfId="0" applyNumberFormat="1" applyFont="1" applyFill="1" applyBorder="1" applyAlignment="1">
      <alignment horizontal="center" vertical="center"/>
    </xf>
    <xf numFmtId="14" fontId="5" fillId="2" borderId="41" xfId="0" applyNumberFormat="1" applyFont="1" applyFill="1" applyBorder="1" applyAlignment="1">
      <alignment horizontal="center" vertical="center"/>
    </xf>
    <xf numFmtId="0" fontId="33" fillId="2" borderId="21" xfId="0" applyFont="1" applyFill="1" applyBorder="1" applyAlignment="1" applyProtection="1">
      <alignment horizontal="left" vertical="center" readingOrder="1"/>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33" fillId="2" borderId="20" xfId="0" applyFont="1" applyFill="1" applyBorder="1" applyAlignment="1" applyProtection="1">
      <alignment vertical="center" wrapText="1"/>
    </xf>
    <xf numFmtId="0" fontId="5" fillId="2" borderId="19" xfId="0" applyFont="1" applyFill="1" applyBorder="1" applyAlignment="1" applyProtection="1">
      <alignment vertical="center" wrapText="1"/>
    </xf>
    <xf numFmtId="0" fontId="5" fillId="2" borderId="2"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2" fillId="2" borderId="19" xfId="0" applyFont="1" applyFill="1" applyBorder="1" applyAlignment="1" applyProtection="1">
      <alignment horizontal="center" wrapText="1"/>
    </xf>
    <xf numFmtId="0" fontId="32" fillId="2" borderId="19" xfId="0" applyFont="1" applyFill="1" applyBorder="1" applyAlignment="1" applyProtection="1">
      <alignment horizontal="center" vertical="center" wrapText="1"/>
    </xf>
    <xf numFmtId="14" fontId="5" fillId="2" borderId="19" xfId="0" applyNumberFormat="1" applyFont="1" applyFill="1" applyBorder="1" applyAlignment="1" applyProtection="1">
      <alignment horizontal="center" wrapText="1"/>
    </xf>
    <xf numFmtId="0" fontId="5" fillId="2" borderId="19" xfId="0" applyFont="1" applyFill="1" applyBorder="1" applyAlignment="1" applyProtection="1">
      <alignment horizontal="center" vertical="top" wrapText="1"/>
    </xf>
    <xf numFmtId="0" fontId="5" fillId="2" borderId="11" xfId="0" applyFont="1" applyFill="1" applyBorder="1" applyAlignment="1" applyProtection="1">
      <alignment vertical="center" wrapText="1"/>
    </xf>
    <xf numFmtId="0" fontId="5" fillId="2" borderId="50" xfId="0" applyFont="1" applyFill="1" applyBorder="1" applyAlignment="1" applyProtection="1">
      <alignment vertical="center" wrapText="1"/>
    </xf>
    <xf numFmtId="0" fontId="33" fillId="2" borderId="21" xfId="0" applyFont="1" applyFill="1" applyBorder="1" applyAlignment="1" applyProtection="1">
      <alignment horizontal="center" wrapText="1"/>
    </xf>
    <xf numFmtId="0" fontId="5" fillId="2" borderId="10"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5" fillId="2" borderId="10" xfId="0" applyFont="1" applyFill="1" applyBorder="1" applyAlignment="1" applyProtection="1">
      <alignment horizontal="center" wrapText="1"/>
    </xf>
    <xf numFmtId="14" fontId="5" fillId="2" borderId="10" xfId="0" applyNumberFormat="1" applyFont="1" applyFill="1" applyBorder="1" applyAlignment="1" applyProtection="1">
      <alignment horizontal="center" wrapText="1"/>
    </xf>
    <xf numFmtId="0" fontId="5" fillId="2" borderId="52" xfId="0" applyFont="1" applyFill="1" applyBorder="1" applyAlignment="1" applyProtection="1">
      <alignment horizontal="center" wrapText="1"/>
    </xf>
    <xf numFmtId="9" fontId="5" fillId="2" borderId="53" xfId="0" applyNumberFormat="1" applyFont="1" applyFill="1" applyBorder="1" applyAlignment="1" applyProtection="1">
      <alignment horizontal="center" wrapText="1"/>
    </xf>
    <xf numFmtId="0" fontId="33" fillId="2" borderId="54" xfId="0" applyFont="1" applyFill="1" applyBorder="1" applyAlignment="1" applyProtection="1">
      <alignment vertical="center" wrapText="1"/>
    </xf>
    <xf numFmtId="0" fontId="5" fillId="2" borderId="55" xfId="0" applyFont="1" applyFill="1" applyBorder="1" applyAlignment="1" applyProtection="1">
      <alignment vertical="center" wrapText="1"/>
    </xf>
    <xf numFmtId="0" fontId="5" fillId="2" borderId="26" xfId="0" applyFont="1" applyFill="1" applyBorder="1" applyAlignment="1" applyProtection="1">
      <alignment horizontal="center" vertical="center" wrapText="1"/>
    </xf>
    <xf numFmtId="0" fontId="5" fillId="2" borderId="55" xfId="0" applyFont="1" applyFill="1" applyBorder="1" applyAlignment="1" applyProtection="1">
      <alignment horizontal="center" vertical="center" wrapText="1"/>
    </xf>
    <xf numFmtId="0" fontId="5" fillId="2" borderId="55" xfId="0" applyFont="1" applyFill="1" applyBorder="1" applyAlignment="1" applyProtection="1">
      <alignment horizontal="center" wrapText="1"/>
    </xf>
    <xf numFmtId="14" fontId="5" fillId="2" borderId="55" xfId="0" applyNumberFormat="1" applyFont="1" applyFill="1" applyBorder="1" applyAlignment="1" applyProtection="1">
      <alignment vertical="center" wrapText="1"/>
    </xf>
    <xf numFmtId="0" fontId="5" fillId="2" borderId="55" xfId="0" applyFont="1" applyFill="1" applyBorder="1" applyAlignment="1" applyProtection="1">
      <alignment horizontal="center" vertical="top" wrapText="1"/>
    </xf>
    <xf numFmtId="0" fontId="5" fillId="2" borderId="56" xfId="0" applyFont="1" applyFill="1" applyBorder="1" applyAlignment="1" applyProtection="1">
      <alignment vertical="center" wrapText="1"/>
    </xf>
    <xf numFmtId="0" fontId="5" fillId="2" borderId="57" xfId="0" applyFont="1" applyFill="1" applyBorder="1" applyAlignment="1" applyProtection="1">
      <alignment vertical="center" wrapText="1"/>
    </xf>
    <xf numFmtId="0" fontId="36" fillId="2" borderId="0" xfId="0" applyFont="1" applyFill="1" applyAlignment="1">
      <alignment horizontal="center" vertical="center"/>
    </xf>
    <xf numFmtId="0" fontId="32" fillId="2" borderId="0" xfId="0" applyFont="1" applyFill="1" applyAlignment="1">
      <alignment horizontal="justify" vertical="center"/>
    </xf>
    <xf numFmtId="0" fontId="32" fillId="2" borderId="0" xfId="0" applyFont="1" applyFill="1" applyAlignment="1" applyProtection="1">
      <alignment horizontal="center" vertical="center"/>
      <protection locked="0"/>
    </xf>
    <xf numFmtId="0" fontId="34" fillId="2" borderId="21" xfId="0" applyFont="1" applyFill="1" applyBorder="1" applyAlignment="1" applyProtection="1">
      <alignment horizontal="center" wrapText="1"/>
    </xf>
    <xf numFmtId="0" fontId="36" fillId="2" borderId="11" xfId="0" applyFont="1" applyFill="1" applyBorder="1" applyAlignment="1" applyProtection="1">
      <alignment horizontal="center" vertical="center" wrapText="1"/>
    </xf>
    <xf numFmtId="0" fontId="34" fillId="2" borderId="10" xfId="0" applyFont="1" applyFill="1" applyBorder="1" applyAlignment="1" applyProtection="1">
      <alignment horizontal="center" wrapText="1"/>
    </xf>
    <xf numFmtId="0" fontId="5" fillId="2" borderId="11" xfId="0" applyFont="1" applyFill="1" applyBorder="1" applyAlignment="1" applyProtection="1">
      <alignment horizontal="center" vertical="center" wrapText="1"/>
    </xf>
    <xf numFmtId="9" fontId="5" fillId="2" borderId="10" xfId="0" applyNumberFormat="1" applyFont="1" applyFill="1" applyBorder="1" applyAlignment="1" applyProtection="1">
      <alignment horizontal="center" wrapText="1"/>
    </xf>
    <xf numFmtId="0" fontId="5" fillId="2" borderId="0" xfId="0" applyFont="1" applyFill="1" applyAlignment="1">
      <alignment horizontal="center" vertical="center" wrapText="1"/>
    </xf>
    <xf numFmtId="0" fontId="34" fillId="2" borderId="21" xfId="0" applyFont="1" applyFill="1" applyBorder="1" applyAlignment="1" applyProtection="1">
      <alignment vertical="center" wrapText="1"/>
    </xf>
    <xf numFmtId="0" fontId="34" fillId="2" borderId="19" xfId="0" applyFont="1" applyFill="1" applyBorder="1" applyAlignment="1" applyProtection="1">
      <alignment horizontal="center" vertical="center" wrapText="1"/>
    </xf>
    <xf numFmtId="0" fontId="5" fillId="2" borderId="19" xfId="0" applyFont="1" applyFill="1" applyBorder="1" applyAlignment="1" applyProtection="1">
      <alignment horizontal="center" wrapText="1"/>
    </xf>
    <xf numFmtId="14" fontId="5" fillId="2" borderId="19" xfId="0" applyNumberFormat="1" applyFont="1" applyFill="1" applyBorder="1" applyAlignment="1" applyProtection="1">
      <alignment horizontal="center" vertical="center" wrapText="1"/>
    </xf>
    <xf numFmtId="0" fontId="5" fillId="2" borderId="58" xfId="0" applyFont="1" applyFill="1" applyBorder="1" applyAlignment="1" applyProtection="1">
      <alignment horizontal="center" vertical="center" wrapText="1"/>
    </xf>
    <xf numFmtId="9" fontId="5" fillId="2" borderId="19" xfId="0" applyNumberFormat="1" applyFont="1" applyFill="1" applyBorder="1" applyAlignment="1" applyProtection="1">
      <alignment wrapText="1"/>
    </xf>
    <xf numFmtId="0" fontId="34" fillId="2" borderId="2" xfId="0" applyFont="1" applyFill="1" applyBorder="1" applyAlignment="1" applyProtection="1">
      <alignment horizontal="center" vertical="center" wrapText="1"/>
    </xf>
    <xf numFmtId="14" fontId="5" fillId="2" borderId="2" xfId="0" applyNumberFormat="1"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9" fontId="5" fillId="2" borderId="24" xfId="0" applyNumberFormat="1"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34" fillId="2" borderId="20"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5" fillId="2" borderId="59"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wrapText="1"/>
    </xf>
    <xf numFmtId="0" fontId="32" fillId="2" borderId="5" xfId="0" applyFont="1" applyFill="1" applyBorder="1" applyAlignment="1" applyProtection="1">
      <alignment horizontal="center" vertical="center" wrapText="1"/>
    </xf>
    <xf numFmtId="14" fontId="32" fillId="2" borderId="2" xfId="0" applyNumberFormat="1" applyFont="1" applyFill="1" applyBorder="1" applyAlignment="1" applyProtection="1">
      <alignment horizontal="center" vertical="center"/>
    </xf>
    <xf numFmtId="14" fontId="32" fillId="2" borderId="2" xfId="0" applyNumberFormat="1" applyFont="1" applyFill="1" applyBorder="1" applyAlignment="1" applyProtection="1">
      <alignment horizontal="center" vertical="center" wrapText="1"/>
    </xf>
    <xf numFmtId="0" fontId="32" fillId="2" borderId="24" xfId="0" applyFont="1" applyFill="1" applyBorder="1" applyAlignment="1" applyProtection="1">
      <alignment horizontal="center" vertical="center" wrapText="1"/>
    </xf>
    <xf numFmtId="9" fontId="32" fillId="2" borderId="60" xfId="0" applyNumberFormat="1"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protection locked="0"/>
    </xf>
    <xf numFmtId="9" fontId="32" fillId="2" borderId="24" xfId="0" applyNumberFormat="1"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14" fontId="5" fillId="2" borderId="10" xfId="0" applyNumberFormat="1" applyFont="1" applyFill="1" applyBorder="1" applyAlignment="1" applyProtection="1">
      <alignment horizontal="center"/>
    </xf>
    <xf numFmtId="0" fontId="34" fillId="2" borderId="21" xfId="0" applyFont="1" applyFill="1" applyBorder="1" applyAlignment="1" applyProtection="1">
      <alignment wrapText="1"/>
    </xf>
    <xf numFmtId="14" fontId="5" fillId="2" borderId="19" xfId="0" applyNumberFormat="1" applyFont="1" applyFill="1" applyBorder="1" applyAlignment="1" applyProtection="1">
      <alignment horizontal="center" vertical="center"/>
    </xf>
    <xf numFmtId="0" fontId="33" fillId="2" borderId="21" xfId="0" applyFont="1" applyFill="1" applyBorder="1" applyAlignment="1" applyProtection="1">
      <alignment vertical="center" wrapText="1"/>
    </xf>
    <xf numFmtId="0" fontId="33" fillId="2" borderId="10" xfId="0" applyFont="1" applyFill="1" applyBorder="1" applyAlignment="1" applyProtection="1">
      <alignment horizontal="center" vertical="center" wrapText="1"/>
    </xf>
    <xf numFmtId="0" fontId="33" fillId="2" borderId="21"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2" fillId="2" borderId="11" xfId="0" quotePrefix="1" applyFont="1" applyFill="1" applyBorder="1" applyAlignment="1" applyProtection="1">
      <alignment horizontal="center" vertical="center" wrapText="1"/>
    </xf>
    <xf numFmtId="14" fontId="32" fillId="2" borderId="11" xfId="0" applyNumberFormat="1" applyFont="1" applyFill="1" applyBorder="1" applyAlignment="1" applyProtection="1">
      <alignment horizontal="center" vertical="center"/>
    </xf>
    <xf numFmtId="14" fontId="32" fillId="2" borderId="11" xfId="0" applyNumberFormat="1" applyFont="1" applyFill="1" applyBorder="1" applyAlignment="1" applyProtection="1">
      <alignment horizontal="center" vertical="center" wrapText="1"/>
    </xf>
    <xf numFmtId="0" fontId="32" fillId="2" borderId="50" xfId="0" applyFont="1" applyFill="1" applyBorder="1" applyAlignment="1" applyProtection="1">
      <alignment horizontal="center" vertical="center" wrapText="1"/>
    </xf>
    <xf numFmtId="0" fontId="32" fillId="2" borderId="19" xfId="0" applyFont="1" applyFill="1" applyBorder="1" applyAlignment="1" applyProtection="1">
      <alignment vertical="center" wrapText="1"/>
    </xf>
    <xf numFmtId="0" fontId="33" fillId="2" borderId="19" xfId="0" applyFont="1" applyFill="1" applyBorder="1" applyAlignment="1" applyProtection="1">
      <alignment horizontal="center" vertical="center" wrapText="1"/>
    </xf>
    <xf numFmtId="14" fontId="32" fillId="2" borderId="19" xfId="0" applyNumberFormat="1" applyFont="1" applyFill="1" applyBorder="1" applyAlignment="1" applyProtection="1">
      <alignment horizontal="center" vertical="center"/>
    </xf>
    <xf numFmtId="14" fontId="32" fillId="2" borderId="19" xfId="0" applyNumberFormat="1" applyFont="1" applyFill="1" applyBorder="1" applyAlignment="1" applyProtection="1">
      <alignment horizontal="center" vertical="center" wrapText="1"/>
    </xf>
    <xf numFmtId="0" fontId="32" fillId="2" borderId="58" xfId="0" applyFont="1" applyFill="1" applyBorder="1" applyAlignment="1" applyProtection="1">
      <alignment horizontal="center" vertical="center" wrapText="1"/>
    </xf>
    <xf numFmtId="0" fontId="33" fillId="2" borderId="9" xfId="0" applyFont="1" applyFill="1" applyBorder="1" applyAlignment="1" applyProtection="1">
      <alignment horizontal="center" wrapText="1"/>
    </xf>
    <xf numFmtId="0" fontId="32" fillId="2" borderId="10" xfId="0" applyFont="1" applyFill="1" applyBorder="1" applyAlignment="1" applyProtection="1">
      <alignment horizontal="center" wrapText="1"/>
    </xf>
    <xf numFmtId="14" fontId="32" fillId="2" borderId="10" xfId="0" applyNumberFormat="1" applyFont="1" applyFill="1" applyBorder="1" applyAlignment="1" applyProtection="1">
      <alignment horizontal="center" vertical="center" wrapText="1"/>
    </xf>
    <xf numFmtId="9" fontId="32" fillId="2" borderId="10" xfId="2" applyFont="1" applyFill="1" applyBorder="1" applyAlignment="1" applyProtection="1">
      <alignment horizontal="center" vertical="center" wrapText="1"/>
    </xf>
    <xf numFmtId="0" fontId="32" fillId="2" borderId="0" xfId="0" applyFont="1" applyFill="1" applyBorder="1" applyAlignment="1">
      <alignment horizontal="center" vertical="center"/>
    </xf>
    <xf numFmtId="0" fontId="32" fillId="2" borderId="11" xfId="0" applyFont="1" applyFill="1" applyBorder="1" applyAlignment="1" applyProtection="1">
      <alignment horizontal="center" wrapText="1"/>
    </xf>
    <xf numFmtId="14" fontId="32" fillId="2" borderId="11" xfId="0" applyNumberFormat="1" applyFont="1" applyFill="1" applyBorder="1" applyAlignment="1" applyProtection="1">
      <alignment horizontal="center"/>
    </xf>
    <xf numFmtId="14" fontId="32" fillId="2" borderId="11" xfId="0" applyNumberFormat="1" applyFont="1" applyFill="1" applyBorder="1" applyAlignment="1" applyProtection="1">
      <alignment horizontal="center" wrapText="1"/>
    </xf>
    <xf numFmtId="0" fontId="32" fillId="2" borderId="50" xfId="0" applyFont="1" applyFill="1" applyBorder="1" applyAlignment="1" applyProtection="1">
      <alignment horizontal="center" wrapText="1"/>
    </xf>
    <xf numFmtId="0" fontId="33" fillId="2" borderId="20" xfId="0" applyFont="1" applyFill="1" applyBorder="1" applyAlignment="1" applyProtection="1">
      <alignment horizontal="center" vertical="center" wrapText="1"/>
    </xf>
    <xf numFmtId="0" fontId="34" fillId="2" borderId="9" xfId="0" applyFont="1" applyFill="1" applyBorder="1" applyAlignment="1" applyProtection="1">
      <alignment horizontal="center" wrapText="1"/>
    </xf>
    <xf numFmtId="14" fontId="32" fillId="2" borderId="10" xfId="0" applyNumberFormat="1" applyFont="1" applyFill="1" applyBorder="1" applyAlignment="1" applyProtection="1">
      <alignment horizontal="center"/>
    </xf>
    <xf numFmtId="0" fontId="32" fillId="2" borderId="52" xfId="0" applyFont="1" applyFill="1" applyBorder="1" applyAlignment="1" applyProtection="1">
      <alignment horizontal="center" vertical="center" wrapText="1"/>
    </xf>
    <xf numFmtId="0" fontId="32" fillId="2" borderId="52" xfId="0" applyFont="1" applyFill="1" applyBorder="1" applyAlignment="1" applyProtection="1">
      <alignment horizontal="center" wrapText="1"/>
    </xf>
    <xf numFmtId="0" fontId="5" fillId="2" borderId="10" xfId="0" applyFont="1" applyFill="1" applyBorder="1" applyAlignment="1" applyProtection="1">
      <alignment vertical="center" wrapText="1"/>
    </xf>
    <xf numFmtId="0" fontId="34" fillId="2" borderId="11" xfId="0" applyFont="1" applyFill="1" applyBorder="1" applyAlignment="1" applyProtection="1">
      <alignment horizontal="center" vertical="center" wrapText="1"/>
    </xf>
    <xf numFmtId="0" fontId="5" fillId="2" borderId="11" xfId="0" applyFont="1" applyFill="1" applyBorder="1" applyAlignment="1" applyProtection="1">
      <alignment horizontal="center" wrapText="1"/>
    </xf>
    <xf numFmtId="0" fontId="5" fillId="2" borderId="0" xfId="0" applyFont="1" applyFill="1" applyAlignment="1">
      <alignment horizontal="center" vertical="center"/>
    </xf>
    <xf numFmtId="14" fontId="32" fillId="2" borderId="10" xfId="0" applyNumberFormat="1" applyFont="1" applyFill="1" applyBorder="1" applyAlignment="1" applyProtection="1">
      <alignment horizontal="center" vertical="center"/>
    </xf>
    <xf numFmtId="0" fontId="32" fillId="2" borderId="23" xfId="0" applyFont="1" applyFill="1" applyBorder="1" applyAlignment="1" applyProtection="1">
      <alignment horizontal="center" vertical="center" wrapText="1"/>
    </xf>
    <xf numFmtId="164" fontId="32" fillId="2" borderId="10" xfId="0" applyNumberFormat="1" applyFont="1" applyFill="1" applyBorder="1" applyAlignment="1" applyProtection="1">
      <alignment horizontal="center" wrapText="1"/>
    </xf>
    <xf numFmtId="0" fontId="32" fillId="2" borderId="22" xfId="0" applyFont="1" applyFill="1" applyBorder="1" applyAlignment="1" applyProtection="1">
      <alignment horizontal="center" wrapText="1"/>
    </xf>
    <xf numFmtId="164" fontId="32" fillId="2" borderId="19" xfId="0" applyNumberFormat="1" applyFont="1" applyFill="1" applyBorder="1" applyAlignment="1" applyProtection="1">
      <alignment horizontal="center" vertical="center" wrapText="1"/>
    </xf>
    <xf numFmtId="0" fontId="32" fillId="2" borderId="46" xfId="0" applyFont="1" applyFill="1" applyBorder="1" applyAlignment="1" applyProtection="1">
      <alignment horizontal="center" vertical="center" wrapText="1"/>
    </xf>
    <xf numFmtId="14" fontId="32" fillId="2" borderId="10" xfId="0" applyNumberFormat="1" applyFont="1" applyFill="1" applyBorder="1" applyAlignment="1" applyProtection="1">
      <alignment horizontal="center" wrapText="1"/>
    </xf>
    <xf numFmtId="0" fontId="32" fillId="2" borderId="19" xfId="0" applyFont="1" applyFill="1" applyBorder="1" applyAlignment="1" applyProtection="1">
      <alignment horizontal="center" vertical="top" wrapText="1"/>
    </xf>
    <xf numFmtId="14" fontId="32" fillId="2" borderId="19" xfId="0" applyNumberFormat="1" applyFont="1" applyFill="1" applyBorder="1" applyAlignment="1" applyProtection="1">
      <alignment horizontal="center" vertical="top" wrapText="1"/>
    </xf>
    <xf numFmtId="0" fontId="32" fillId="2" borderId="50" xfId="0" applyFont="1" applyFill="1" applyBorder="1" applyAlignment="1" applyProtection="1">
      <alignment horizontal="center" vertical="top" wrapText="1"/>
    </xf>
    <xf numFmtId="14" fontId="5" fillId="2" borderId="11" xfId="0" applyNumberFormat="1" applyFont="1" applyFill="1" applyBorder="1" applyAlignment="1" applyProtection="1">
      <alignment horizontal="center" vertical="center"/>
    </xf>
    <xf numFmtId="0" fontId="5" fillId="2" borderId="4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xf>
    <xf numFmtId="14" fontId="5" fillId="2" borderId="10" xfId="0" applyNumberFormat="1" applyFont="1" applyFill="1" applyBorder="1" applyAlignment="1" applyProtection="1">
      <alignment horizontal="center" vertical="center" wrapText="1"/>
    </xf>
    <xf numFmtId="0" fontId="34" fillId="2" borderId="20" xfId="0" applyFont="1" applyFill="1" applyBorder="1" applyAlignment="1" applyProtection="1">
      <alignment horizontal="center"/>
    </xf>
    <xf numFmtId="0" fontId="5" fillId="2" borderId="19" xfId="0" applyFont="1" applyFill="1" applyBorder="1" applyAlignment="1" applyProtection="1">
      <alignment horizontal="center" vertical="center"/>
    </xf>
    <xf numFmtId="0" fontId="32" fillId="2" borderId="22" xfId="0" applyFont="1" applyFill="1" applyBorder="1" applyAlignment="1" applyProtection="1">
      <alignment horizontal="center" vertical="center" wrapText="1"/>
    </xf>
    <xf numFmtId="0" fontId="32" fillId="2" borderId="33" xfId="0" applyFont="1" applyFill="1" applyBorder="1" applyAlignment="1" applyProtection="1">
      <alignment horizontal="center" wrapText="1"/>
    </xf>
    <xf numFmtId="0" fontId="32" fillId="2" borderId="65" xfId="0" applyFont="1" applyFill="1" applyBorder="1" applyAlignment="1" applyProtection="1">
      <alignment horizontal="center" vertical="center" wrapText="1"/>
    </xf>
    <xf numFmtId="0" fontId="32" fillId="2" borderId="66" xfId="0" applyFont="1" applyFill="1" applyBorder="1" applyAlignment="1" applyProtection="1">
      <alignment horizontal="center" vertical="center" wrapText="1"/>
    </xf>
    <xf numFmtId="0" fontId="32" fillId="2" borderId="33" xfId="0"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wrapText="1"/>
    </xf>
    <xf numFmtId="14" fontId="5" fillId="2" borderId="2" xfId="0" applyNumberFormat="1" applyFont="1" applyFill="1" applyBorder="1" applyAlignment="1" applyProtection="1">
      <alignment horizontal="center" vertical="center"/>
    </xf>
    <xf numFmtId="0" fontId="5" fillId="2" borderId="33"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wrapText="1"/>
    </xf>
    <xf numFmtId="14" fontId="5" fillId="2" borderId="11" xfId="0" applyNumberFormat="1" applyFont="1" applyFill="1" applyBorder="1" applyAlignment="1" applyProtection="1">
      <alignment horizontal="center" vertical="center" wrapText="1"/>
    </xf>
    <xf numFmtId="0" fontId="5" fillId="2" borderId="66"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46"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14" fontId="5" fillId="2" borderId="10" xfId="0" applyNumberFormat="1" applyFont="1" applyFill="1" applyBorder="1" applyAlignment="1" applyProtection="1">
      <alignment horizontal="center" vertical="center"/>
    </xf>
    <xf numFmtId="0" fontId="34" fillId="2" borderId="21" xfId="0" applyFont="1" applyFill="1" applyBorder="1" applyAlignment="1" applyProtection="1">
      <alignment horizontal="center" vertical="center" wrapText="1"/>
    </xf>
    <xf numFmtId="9" fontId="5" fillId="2" borderId="11" xfId="0" applyNumberFormat="1" applyFont="1" applyFill="1" applyBorder="1" applyAlignment="1" applyProtection="1">
      <alignment horizontal="center" vertical="center" wrapText="1"/>
    </xf>
    <xf numFmtId="9" fontId="5" fillId="2" borderId="50" xfId="0" applyNumberFormat="1" applyFont="1" applyFill="1" applyBorder="1" applyAlignment="1" applyProtection="1">
      <alignment horizontal="center" vertical="center" wrapText="1"/>
    </xf>
    <xf numFmtId="0" fontId="34" fillId="2" borderId="20" xfId="0" applyFont="1" applyFill="1" applyBorder="1" applyAlignment="1" applyProtection="1">
      <alignment vertical="center" wrapText="1"/>
    </xf>
    <xf numFmtId="14" fontId="32" fillId="2" borderId="50" xfId="0" applyNumberFormat="1" applyFont="1" applyFill="1" applyBorder="1" applyAlignment="1" applyProtection="1">
      <alignment horizontal="center"/>
    </xf>
    <xf numFmtId="9" fontId="32" fillId="2" borderId="11" xfId="0" applyNumberFormat="1" applyFont="1" applyFill="1" applyBorder="1" applyAlignment="1" applyProtection="1">
      <alignment horizontal="center" wrapText="1"/>
    </xf>
    <xf numFmtId="0" fontId="32" fillId="2" borderId="11" xfId="0" applyFont="1" applyFill="1" applyBorder="1" applyAlignment="1" applyProtection="1">
      <alignment vertical="center" wrapText="1"/>
    </xf>
    <xf numFmtId="14" fontId="32" fillId="2" borderId="50" xfId="0" applyNumberFormat="1" applyFont="1" applyFill="1" applyBorder="1" applyAlignment="1" applyProtection="1">
      <alignment horizontal="center" vertical="center"/>
    </xf>
    <xf numFmtId="14" fontId="32" fillId="2" borderId="46" xfId="0" applyNumberFormat="1" applyFont="1" applyFill="1" applyBorder="1" applyAlignment="1" applyProtection="1">
      <alignment horizontal="center" vertical="center"/>
    </xf>
    <xf numFmtId="0" fontId="5" fillId="2" borderId="22" xfId="0" applyFont="1" applyFill="1" applyBorder="1" applyAlignment="1" applyProtection="1">
      <alignment horizontal="center" wrapText="1"/>
    </xf>
    <xf numFmtId="0" fontId="5" fillId="2" borderId="33" xfId="0" applyFont="1" applyFill="1" applyBorder="1" applyAlignment="1" applyProtection="1">
      <alignment horizontal="center" wrapText="1"/>
    </xf>
    <xf numFmtId="14" fontId="5" fillId="2" borderId="46" xfId="0" applyNumberFormat="1" applyFont="1" applyFill="1" applyBorder="1" applyAlignment="1" applyProtection="1">
      <alignment horizontal="center" vertical="center"/>
    </xf>
    <xf numFmtId="0" fontId="33" fillId="2" borderId="57" xfId="0" applyFont="1" applyFill="1" applyBorder="1" applyAlignment="1" applyProtection="1">
      <alignment vertical="center" wrapText="1"/>
    </xf>
    <xf numFmtId="0" fontId="5" fillId="2" borderId="66" xfId="0" applyFont="1" applyFill="1" applyBorder="1" applyAlignment="1" applyProtection="1">
      <alignment vertical="center" wrapText="1"/>
    </xf>
    <xf numFmtId="0" fontId="32" fillId="2" borderId="2" xfId="0" applyNumberFormat="1" applyFont="1" applyFill="1" applyBorder="1" applyAlignment="1" applyProtection="1">
      <alignment horizontal="center" vertical="center" wrapText="1"/>
    </xf>
    <xf numFmtId="14" fontId="5" fillId="2" borderId="50" xfId="0" applyNumberFormat="1" applyFont="1" applyFill="1" applyBorder="1" applyAlignment="1" applyProtection="1">
      <alignment horizontal="center" vertical="center"/>
    </xf>
    <xf numFmtId="0" fontId="33" fillId="2" borderId="9" xfId="0" applyFont="1" applyFill="1" applyBorder="1" applyAlignment="1" applyProtection="1">
      <alignment vertical="center" wrapText="1"/>
    </xf>
    <xf numFmtId="0" fontId="32" fillId="2" borderId="0" xfId="0" applyFont="1" applyFill="1" applyAlignment="1" applyProtection="1">
      <alignment horizontal="center" vertical="center" wrapText="1"/>
      <protection locked="0"/>
    </xf>
    <xf numFmtId="0" fontId="34" fillId="2" borderId="11" xfId="0" applyFont="1" applyFill="1" applyBorder="1" applyAlignment="1" applyProtection="1">
      <alignment horizontal="center" wrapText="1"/>
    </xf>
    <xf numFmtId="0" fontId="5" fillId="2" borderId="11"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xf>
    <xf numFmtId="0" fontId="5" fillId="2" borderId="4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wrapText="1"/>
    </xf>
    <xf numFmtId="0" fontId="32" fillId="2" borderId="10" xfId="0" applyFont="1" applyFill="1" applyBorder="1" applyAlignment="1">
      <alignment horizontal="center"/>
    </xf>
    <xf numFmtId="0" fontId="32" fillId="2" borderId="10" xfId="0" applyFont="1" applyFill="1" applyBorder="1" applyAlignment="1" applyProtection="1">
      <alignment horizontal="center" wrapText="1"/>
      <protection locked="0"/>
    </xf>
    <xf numFmtId="0" fontId="5" fillId="2" borderId="23" xfId="0" applyFont="1" applyFill="1" applyBorder="1" applyAlignment="1" applyProtection="1">
      <alignment horizontal="center" vertical="top" wrapText="1"/>
    </xf>
    <xf numFmtId="0" fontId="32" fillId="2" borderId="19" xfId="0" applyFont="1" applyFill="1" applyBorder="1" applyAlignment="1">
      <alignment horizontal="center" vertical="center"/>
    </xf>
    <xf numFmtId="0" fontId="32" fillId="2" borderId="19" xfId="0" applyFont="1" applyFill="1" applyBorder="1" applyAlignment="1">
      <alignment horizontal="center" vertical="center" wrapText="1"/>
    </xf>
    <xf numFmtId="0" fontId="32" fillId="2" borderId="19" xfId="0" applyFont="1" applyFill="1" applyBorder="1" applyAlignment="1">
      <alignment horizontal="center"/>
    </xf>
    <xf numFmtId="0" fontId="32" fillId="2" borderId="10" xfId="0" applyFont="1" applyFill="1" applyBorder="1" applyAlignment="1">
      <alignment horizontal="center" vertical="center"/>
    </xf>
    <xf numFmtId="0" fontId="32" fillId="2" borderId="2" xfId="0" applyFont="1" applyFill="1" applyBorder="1" applyAlignment="1">
      <alignment horizontal="center" vertical="center"/>
    </xf>
    <xf numFmtId="9" fontId="32" fillId="2" borderId="2" xfId="0" applyNumberFormat="1" applyFont="1" applyFill="1" applyBorder="1" applyAlignment="1">
      <alignment horizontal="center" vertical="center"/>
    </xf>
    <xf numFmtId="0" fontId="5" fillId="2" borderId="21" xfId="0" applyFont="1" applyFill="1" applyBorder="1" applyAlignment="1" applyProtection="1">
      <alignment horizontal="center" wrapText="1"/>
    </xf>
    <xf numFmtId="0" fontId="32" fillId="2" borderId="11" xfId="0" applyFont="1" applyFill="1" applyBorder="1" applyAlignment="1">
      <alignment horizontal="center" vertical="center"/>
    </xf>
    <xf numFmtId="0" fontId="32" fillId="2" borderId="11" xfId="0" applyFont="1" applyFill="1" applyBorder="1" applyAlignment="1">
      <alignment horizontal="center"/>
    </xf>
    <xf numFmtId="0" fontId="32" fillId="2" borderId="19" xfId="0" applyFont="1" applyFill="1" applyBorder="1" applyAlignment="1">
      <alignment vertical="center"/>
    </xf>
    <xf numFmtId="0" fontId="34" fillId="2" borderId="12"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2" fillId="2" borderId="10" xfId="0" applyFont="1" applyFill="1" applyBorder="1" applyAlignment="1">
      <alignment vertical="center"/>
    </xf>
    <xf numFmtId="0" fontId="5" fillId="2" borderId="21" xfId="0" applyFont="1" applyFill="1" applyBorder="1" applyAlignment="1" applyProtection="1">
      <alignment horizontal="center" vertical="center" wrapText="1"/>
    </xf>
    <xf numFmtId="0" fontId="32" fillId="2" borderId="11" xfId="0" applyFont="1" applyFill="1" applyBorder="1" applyAlignment="1">
      <alignment horizontal="center" vertical="center" wrapText="1"/>
    </xf>
    <xf numFmtId="14" fontId="32" fillId="2" borderId="10" xfId="0" applyNumberFormat="1" applyFont="1" applyFill="1" applyBorder="1" applyAlignment="1" applyProtection="1">
      <alignment horizontal="center" wrapText="1"/>
      <protection locked="0"/>
    </xf>
    <xf numFmtId="0" fontId="32" fillId="2" borderId="52" xfId="0" applyFont="1" applyFill="1" applyBorder="1" applyAlignment="1" applyProtection="1">
      <alignment horizontal="center" wrapText="1"/>
      <protection locked="0"/>
    </xf>
    <xf numFmtId="0" fontId="32" fillId="2" borderId="23" xfId="0" applyFont="1" applyFill="1" applyBorder="1" applyAlignment="1" applyProtection="1">
      <alignment vertical="center" wrapText="1"/>
      <protection locked="0"/>
    </xf>
    <xf numFmtId="14" fontId="32" fillId="2" borderId="19" xfId="0" applyNumberFormat="1" applyFont="1" applyFill="1" applyBorder="1" applyAlignment="1" applyProtection="1">
      <alignment horizontal="center" vertical="center" wrapText="1"/>
      <protection locked="0"/>
    </xf>
    <xf numFmtId="0" fontId="32" fillId="2" borderId="58" xfId="0" applyFont="1" applyFill="1" applyBorder="1" applyAlignment="1" applyProtection="1">
      <alignment horizontal="center" vertical="center" wrapText="1"/>
      <protection locked="0"/>
    </xf>
    <xf numFmtId="0" fontId="32" fillId="2" borderId="10" xfId="0" applyFont="1" applyFill="1" applyBorder="1" applyAlignment="1" applyProtection="1">
      <alignment vertical="center" wrapText="1"/>
      <protection locked="0"/>
    </xf>
    <xf numFmtId="9" fontId="32" fillId="2" borderId="2" xfId="0" applyNumberFormat="1" applyFont="1" applyFill="1" applyBorder="1" applyAlignment="1">
      <alignment horizontal="center" vertical="center" wrapText="1"/>
    </xf>
    <xf numFmtId="0" fontId="5" fillId="2" borderId="11" xfId="0" applyFont="1" applyFill="1" applyBorder="1" applyAlignment="1" applyProtection="1">
      <alignment horizontal="center" vertical="top" wrapText="1"/>
    </xf>
    <xf numFmtId="0" fontId="33" fillId="2" borderId="10" xfId="0" applyFont="1" applyFill="1" applyBorder="1" applyAlignment="1">
      <alignment vertical="center" wrapText="1"/>
    </xf>
    <xf numFmtId="14" fontId="5" fillId="2" borderId="2" xfId="0" applyNumberFormat="1" applyFont="1" applyFill="1" applyBorder="1" applyAlignment="1">
      <alignment horizontal="center" vertical="center" wrapText="1"/>
    </xf>
    <xf numFmtId="0" fontId="33" fillId="2" borderId="11" xfId="0" applyFont="1" applyFill="1" applyBorder="1" applyAlignment="1">
      <alignment vertical="center" wrapText="1"/>
    </xf>
    <xf numFmtId="9" fontId="5" fillId="2" borderId="2" xfId="0" applyNumberFormat="1" applyFont="1" applyFill="1" applyBorder="1" applyAlignment="1">
      <alignment horizontal="center" vertical="center" wrapText="1"/>
    </xf>
    <xf numFmtId="0" fontId="5" fillId="2" borderId="2" xfId="0" applyFont="1" applyFill="1" applyBorder="1" applyAlignment="1">
      <alignment horizontal="justify" vertical="center" wrapText="1"/>
    </xf>
    <xf numFmtId="164" fontId="32" fillId="2" borderId="2" xfId="0" applyNumberFormat="1" applyFont="1" applyFill="1" applyBorder="1" applyAlignment="1">
      <alignment horizontal="center" vertical="center"/>
    </xf>
    <xf numFmtId="9" fontId="32" fillId="2" borderId="2" xfId="2"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9" xfId="0" applyFont="1" applyFill="1" applyBorder="1" applyAlignment="1">
      <alignment vertical="center" wrapText="1"/>
    </xf>
    <xf numFmtId="0" fontId="5" fillId="2" borderId="2" xfId="0" applyFont="1" applyFill="1" applyBorder="1" applyAlignment="1">
      <alignment horizontal="left" vertical="center" wrapText="1"/>
    </xf>
    <xf numFmtId="0" fontId="32" fillId="2" borderId="2" xfId="0" applyFont="1" applyFill="1" applyBorder="1" applyAlignment="1">
      <alignment vertical="center" wrapText="1"/>
    </xf>
    <xf numFmtId="0" fontId="33" fillId="2" borderId="10" xfId="0" applyFont="1" applyFill="1" applyBorder="1" applyAlignment="1">
      <alignment horizontal="center" wrapText="1"/>
    </xf>
    <xf numFmtId="0" fontId="5" fillId="2" borderId="10" xfId="0" applyFont="1" applyFill="1" applyBorder="1" applyAlignment="1">
      <alignment horizontal="center" wrapText="1"/>
    </xf>
    <xf numFmtId="0" fontId="5" fillId="2" borderId="19" xfId="0" applyFont="1" applyFill="1" applyBorder="1" applyAlignment="1">
      <alignment horizontal="center" wrapText="1"/>
    </xf>
    <xf numFmtId="0" fontId="34" fillId="2" borderId="2" xfId="0" applyFont="1" applyFill="1" applyBorder="1" applyAlignment="1">
      <alignment horizontal="center" vertical="center" wrapText="1"/>
    </xf>
    <xf numFmtId="0" fontId="33" fillId="2" borderId="19" xfId="0" applyFont="1" applyFill="1" applyBorder="1" applyAlignment="1">
      <alignment horizontal="center" vertical="top" wrapText="1"/>
    </xf>
    <xf numFmtId="0" fontId="0" fillId="8" borderId="0" xfId="0" applyFill="1"/>
    <xf numFmtId="14" fontId="5" fillId="2" borderId="3"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9" fontId="5" fillId="2" borderId="24" xfId="0" applyNumberFormat="1" applyFont="1" applyFill="1" applyBorder="1" applyAlignment="1">
      <alignment horizontal="center" vertical="center" wrapText="1"/>
    </xf>
    <xf numFmtId="0" fontId="32" fillId="0" borderId="33" xfId="0" applyFont="1" applyBorder="1"/>
    <xf numFmtId="0" fontId="32" fillId="2" borderId="20" xfId="0" applyFont="1" applyFill="1" applyBorder="1" applyAlignment="1">
      <alignment vertical="center" wrapText="1"/>
    </xf>
    <xf numFmtId="9" fontId="5" fillId="2" borderId="24" xfId="2" applyNumberFormat="1" applyFont="1" applyFill="1" applyBorder="1" applyAlignment="1">
      <alignment horizontal="center" vertical="center" wrapText="1"/>
    </xf>
    <xf numFmtId="0" fontId="32" fillId="2" borderId="22" xfId="0" applyFont="1" applyFill="1" applyBorder="1" applyAlignment="1">
      <alignment horizontal="center" wrapText="1"/>
    </xf>
    <xf numFmtId="14" fontId="5" fillId="2" borderId="5" xfId="0" applyNumberFormat="1" applyFont="1" applyFill="1" applyBorder="1" applyAlignment="1">
      <alignment horizontal="center" vertical="center" wrapText="1"/>
    </xf>
    <xf numFmtId="0" fontId="32" fillId="2" borderId="23" xfId="0" applyFont="1" applyFill="1" applyBorder="1" applyAlignment="1">
      <alignment vertical="center" wrapText="1"/>
    </xf>
    <xf numFmtId="164" fontId="32" fillId="2" borderId="5" xfId="0" applyNumberFormat="1" applyFont="1" applyFill="1" applyBorder="1" applyAlignment="1">
      <alignment horizontal="center" vertical="center" wrapText="1"/>
    </xf>
    <xf numFmtId="9" fontId="32" fillId="0" borderId="2" xfId="0" applyNumberFormat="1" applyFont="1" applyBorder="1" applyAlignment="1">
      <alignment horizontal="center" vertical="center"/>
    </xf>
    <xf numFmtId="0" fontId="32" fillId="2" borderId="3"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33" fillId="2" borderId="22" xfId="0" applyFont="1" applyFill="1" applyBorder="1" applyAlignment="1">
      <alignment horizontal="center" wrapText="1"/>
    </xf>
    <xf numFmtId="164" fontId="32" fillId="0" borderId="4" xfId="0" applyNumberFormat="1" applyFont="1" applyBorder="1" applyAlignment="1">
      <alignment horizontal="center" vertical="center"/>
    </xf>
    <xf numFmtId="0" fontId="33" fillId="2" borderId="23" xfId="0" applyFont="1" applyFill="1" applyBorder="1" applyAlignment="1">
      <alignment vertical="center" wrapText="1"/>
    </xf>
    <xf numFmtId="0" fontId="33" fillId="2" borderId="3" xfId="0" applyFont="1" applyFill="1" applyBorder="1" applyAlignment="1">
      <alignment horizontal="center" vertical="center" wrapText="1"/>
    </xf>
    <xf numFmtId="0" fontId="33" fillId="0" borderId="35" xfId="0" applyFont="1" applyFill="1" applyBorder="1" applyAlignment="1">
      <alignment horizontal="center" vertical="center" wrapText="1"/>
    </xf>
    <xf numFmtId="14" fontId="5" fillId="2" borderId="43" xfId="0" applyNumberFormat="1" applyFont="1" applyFill="1" applyBorder="1" applyAlignment="1">
      <alignment horizontal="center" vertical="center" wrapText="1"/>
    </xf>
    <xf numFmtId="9" fontId="5" fillId="2" borderId="2" xfId="2" applyFont="1" applyFill="1" applyBorder="1" applyAlignment="1">
      <alignment horizontal="center" vertical="center" wrapText="1"/>
    </xf>
    <xf numFmtId="14" fontId="5" fillId="2" borderId="36" xfId="0" applyNumberFormat="1" applyFont="1" applyFill="1" applyBorder="1" applyAlignment="1">
      <alignment horizontal="center" vertical="center" wrapText="1"/>
    </xf>
    <xf numFmtId="0" fontId="32" fillId="2" borderId="3" xfId="0" applyFont="1" applyFill="1" applyBorder="1" applyAlignment="1">
      <alignment vertical="center" wrapText="1"/>
    </xf>
    <xf numFmtId="164" fontId="32" fillId="2" borderId="2" xfId="0" applyNumberFormat="1" applyFont="1" applyFill="1" applyBorder="1" applyAlignment="1">
      <alignment horizontal="center" vertical="center" wrapText="1"/>
    </xf>
    <xf numFmtId="164" fontId="32" fillId="2" borderId="4" xfId="0" applyNumberFormat="1" applyFont="1" applyFill="1" applyBorder="1" applyAlignment="1">
      <alignment horizontal="center" vertical="center" wrapText="1"/>
    </xf>
    <xf numFmtId="0" fontId="34" fillId="2" borderId="5" xfId="0" applyFont="1" applyFill="1" applyBorder="1" applyAlignment="1">
      <alignment horizontal="center" vertical="center"/>
    </xf>
    <xf numFmtId="0" fontId="5" fillId="2" borderId="2" xfId="0" applyFont="1" applyFill="1" applyBorder="1" applyAlignment="1">
      <alignment vertical="center" wrapText="1"/>
    </xf>
    <xf numFmtId="14" fontId="5" fillId="2" borderId="2" xfId="0" applyNumberFormat="1" applyFont="1" applyFill="1" applyBorder="1" applyAlignment="1">
      <alignment horizontal="center" vertical="center"/>
    </xf>
    <xf numFmtId="0" fontId="33" fillId="2" borderId="11" xfId="0" applyFont="1" applyFill="1" applyBorder="1" applyAlignment="1">
      <alignment horizontal="center" wrapText="1"/>
    </xf>
    <xf numFmtId="0" fontId="34" fillId="2" borderId="2" xfId="0" applyFont="1" applyFill="1" applyBorder="1" applyAlignment="1">
      <alignment horizontal="center" vertical="center"/>
    </xf>
    <xf numFmtId="0" fontId="5" fillId="0" borderId="2" xfId="0" applyFont="1" applyBorder="1" applyAlignment="1">
      <alignment horizontal="justify" vertical="center" wrapText="1"/>
    </xf>
    <xf numFmtId="0" fontId="5" fillId="5" borderId="2" xfId="0" applyFont="1" applyFill="1" applyBorder="1" applyAlignment="1">
      <alignment horizontal="center" vertical="center" wrapText="1"/>
    </xf>
    <xf numFmtId="14" fontId="5" fillId="0" borderId="2" xfId="0" applyNumberFormat="1" applyFont="1" applyBorder="1" applyAlignment="1">
      <alignment horizontal="center" vertical="center"/>
    </xf>
    <xf numFmtId="0" fontId="32" fillId="0" borderId="19" xfId="0" applyFont="1" applyBorder="1"/>
    <xf numFmtId="0" fontId="5" fillId="0"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9" fontId="32" fillId="2" borderId="11" xfId="0" applyNumberFormat="1" applyFont="1" applyFill="1" applyBorder="1" applyAlignment="1" applyProtection="1">
      <alignment horizontal="center" vertical="center" wrapText="1"/>
    </xf>
    <xf numFmtId="9" fontId="32" fillId="2" borderId="10" xfId="0" applyNumberFormat="1" applyFont="1" applyFill="1" applyBorder="1" applyAlignment="1" applyProtection="1">
      <alignment horizontal="center" wrapText="1"/>
    </xf>
    <xf numFmtId="9" fontId="32" fillId="2" borderId="46" xfId="0" applyNumberFormat="1" applyFont="1" applyFill="1" applyBorder="1" applyAlignment="1" applyProtection="1">
      <alignment horizontal="center" vertical="center" wrapText="1"/>
    </xf>
    <xf numFmtId="9" fontId="32" fillId="2" borderId="22" xfId="0" applyNumberFormat="1" applyFont="1" applyFill="1" applyBorder="1" applyAlignment="1" applyProtection="1">
      <alignment horizontal="center" wrapText="1"/>
    </xf>
    <xf numFmtId="0" fontId="5" fillId="2" borderId="2" xfId="0" applyFont="1" applyFill="1" applyBorder="1" applyAlignment="1">
      <alignment horizontal="center" vertical="center" wrapText="1"/>
    </xf>
    <xf numFmtId="0" fontId="32" fillId="2" borderId="19" xfId="0" applyFont="1" applyFill="1" applyBorder="1" applyAlignment="1" applyProtection="1">
      <alignment horizontal="center" vertical="center" wrapText="1"/>
    </xf>
    <xf numFmtId="0" fontId="32" fillId="2" borderId="1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9" fontId="5" fillId="2" borderId="10" xfId="0" applyNumberFormat="1"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9" fontId="32" fillId="2" borderId="10" xfId="0" applyNumberFormat="1" applyFont="1" applyFill="1" applyBorder="1" applyAlignment="1" applyProtection="1">
      <alignment horizontal="center" vertical="center" wrapText="1"/>
    </xf>
    <xf numFmtId="0" fontId="32" fillId="2" borderId="19" xfId="0" applyFont="1" applyFill="1" applyBorder="1" applyAlignment="1" applyProtection="1">
      <alignment horizontal="center" vertical="top" wrapText="1"/>
    </xf>
    <xf numFmtId="0" fontId="32" fillId="2" borderId="2"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wrapText="1"/>
    </xf>
    <xf numFmtId="0" fontId="32" fillId="2" borderId="2" xfId="0" applyFont="1" applyFill="1" applyBorder="1" applyAlignment="1">
      <alignment horizontal="center" vertical="center"/>
    </xf>
    <xf numFmtId="0" fontId="32" fillId="2" borderId="23" xfId="0" applyFont="1" applyFill="1" applyBorder="1" applyAlignment="1" applyProtection="1">
      <alignment horizontal="center" vertical="center" wrapText="1"/>
    </xf>
    <xf numFmtId="9" fontId="5" fillId="2" borderId="2" xfId="0" applyNumberFormat="1" applyFont="1" applyFill="1" applyBorder="1" applyAlignment="1" applyProtection="1">
      <alignment horizontal="center" vertical="center" wrapText="1"/>
    </xf>
    <xf numFmtId="9" fontId="5" fillId="2" borderId="2" xfId="2" applyFont="1" applyFill="1" applyBorder="1" applyAlignment="1" applyProtection="1">
      <alignment horizontal="center" vertical="center" wrapText="1"/>
    </xf>
    <xf numFmtId="0" fontId="5" fillId="2" borderId="4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10" xfId="0" applyFont="1" applyFill="1" applyBorder="1" applyAlignment="1" applyProtection="1">
      <alignment horizontal="center" wrapText="1"/>
    </xf>
    <xf numFmtId="0" fontId="5" fillId="2" borderId="19" xfId="0" applyFont="1" applyFill="1" applyBorder="1" applyAlignment="1" applyProtection="1">
      <alignment horizontal="center" wrapText="1"/>
    </xf>
    <xf numFmtId="0" fontId="5" fillId="2" borderId="2" xfId="0" applyFont="1" applyFill="1" applyBorder="1" applyAlignment="1" applyProtection="1">
      <alignment horizontal="justify" vertical="center" wrapText="1"/>
    </xf>
    <xf numFmtId="9" fontId="32" fillId="2" borderId="2" xfId="2" applyFont="1" applyFill="1" applyBorder="1" applyAlignment="1" applyProtection="1">
      <alignment horizontal="center" vertical="center" wrapText="1"/>
    </xf>
    <xf numFmtId="9" fontId="32" fillId="2" borderId="2" xfId="0" applyNumberFormat="1" applyFont="1" applyFill="1" applyBorder="1" applyAlignment="1" applyProtection="1">
      <alignment horizontal="center" vertical="center" wrapText="1"/>
    </xf>
    <xf numFmtId="0" fontId="32" fillId="2" borderId="10" xfId="0" applyFont="1" applyFill="1" applyBorder="1" applyAlignment="1">
      <alignment horizontal="center" vertical="center" wrapText="1"/>
    </xf>
    <xf numFmtId="0" fontId="32" fillId="0" borderId="2" xfId="0" applyFont="1" applyBorder="1" applyProtection="1">
      <protection locked="0"/>
    </xf>
    <xf numFmtId="0" fontId="32" fillId="9" borderId="0" xfId="0" applyFont="1" applyFill="1" applyAlignment="1" applyProtection="1">
      <alignment horizontal="center" vertical="center"/>
      <protection locked="0"/>
    </xf>
    <xf numFmtId="0" fontId="32" fillId="9" borderId="6" xfId="0" applyFont="1" applyFill="1" applyBorder="1" applyAlignment="1" applyProtection="1">
      <alignment horizontal="center" vertical="center"/>
      <protection locked="0"/>
    </xf>
    <xf numFmtId="0" fontId="32" fillId="9" borderId="38" xfId="0" applyFont="1" applyFill="1" applyBorder="1" applyAlignment="1" applyProtection="1">
      <alignment horizontal="center" vertical="center"/>
      <protection locked="0"/>
    </xf>
    <xf numFmtId="0" fontId="32" fillId="9" borderId="0" xfId="0" applyFont="1" applyFill="1" applyAlignment="1">
      <alignment horizontal="center" vertical="center"/>
    </xf>
    <xf numFmtId="164" fontId="32" fillId="2" borderId="2" xfId="0" applyNumberFormat="1" applyFont="1" applyFill="1" applyBorder="1" applyAlignment="1">
      <alignment horizontal="justify" vertical="center" wrapText="1"/>
    </xf>
    <xf numFmtId="0" fontId="32" fillId="0" borderId="2" xfId="0" applyFont="1" applyBorder="1" applyAlignment="1" applyProtection="1">
      <alignment wrapText="1"/>
      <protection locked="0"/>
    </xf>
    <xf numFmtId="0" fontId="5" fillId="2" borderId="10" xfId="0" applyFont="1" applyFill="1" applyBorder="1" applyAlignment="1" applyProtection="1">
      <alignment horizontal="center" vertical="center" wrapText="1"/>
    </xf>
    <xf numFmtId="14" fontId="5" fillId="2" borderId="19" xfId="0" applyNumberFormat="1" applyFont="1" applyFill="1" applyBorder="1" applyAlignment="1">
      <alignment horizontal="justify" vertical="center" wrapText="1"/>
    </xf>
    <xf numFmtId="9" fontId="32" fillId="2" borderId="2" xfId="0" applyNumberFormat="1"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10" xfId="0" applyFont="1" applyFill="1" applyBorder="1" applyAlignment="1" applyProtection="1">
      <alignment horizontal="justify" vertical="center" wrapText="1"/>
    </xf>
    <xf numFmtId="0" fontId="32" fillId="2" borderId="22" xfId="0" applyFont="1" applyFill="1" applyBorder="1" applyAlignment="1" applyProtection="1">
      <alignment horizontal="justify"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32" fillId="2" borderId="2" xfId="0" applyFont="1" applyFill="1" applyBorder="1" applyAlignment="1">
      <alignment horizontal="center" vertical="center"/>
    </xf>
    <xf numFmtId="0" fontId="5" fillId="2" borderId="2"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wrapText="1"/>
    </xf>
    <xf numFmtId="0" fontId="32" fillId="2" borderId="19"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protection locked="0"/>
    </xf>
    <xf numFmtId="0" fontId="32" fillId="2" borderId="52" xfId="0" applyFont="1" applyFill="1" applyBorder="1" applyAlignment="1" applyProtection="1">
      <alignment horizontal="center" vertical="center" wrapText="1"/>
    </xf>
    <xf numFmtId="0" fontId="32" fillId="2" borderId="58" xfId="0" applyFont="1" applyFill="1" applyBorder="1" applyAlignment="1" applyProtection="1">
      <alignment horizontal="center" vertical="center" wrapText="1"/>
    </xf>
    <xf numFmtId="0" fontId="32" fillId="2" borderId="2" xfId="0" applyFont="1" applyFill="1" applyBorder="1" applyAlignment="1" applyProtection="1">
      <alignment horizontal="left" vertical="center" wrapText="1"/>
    </xf>
    <xf numFmtId="0" fontId="32" fillId="2" borderId="11" xfId="0" applyFont="1" applyFill="1" applyBorder="1" applyAlignment="1" applyProtection="1">
      <alignment horizontal="center" vertical="center" wrapText="1"/>
    </xf>
    <xf numFmtId="0" fontId="33" fillId="9" borderId="21" xfId="0" applyFont="1" applyFill="1" applyBorder="1" applyAlignment="1" applyProtection="1">
      <alignment horizontal="left" vertical="center" readingOrder="1"/>
    </xf>
    <xf numFmtId="9" fontId="32" fillId="2" borderId="23" xfId="0" applyNumberFormat="1" applyFont="1" applyFill="1" applyBorder="1" applyAlignment="1" applyProtection="1">
      <alignment horizontal="center" vertical="center" wrapText="1"/>
    </xf>
    <xf numFmtId="0" fontId="5" fillId="2" borderId="10" xfId="0" applyFont="1" applyFill="1" applyBorder="1" applyAlignment="1" applyProtection="1">
      <alignment horizontal="justify" vertical="center" wrapText="1"/>
    </xf>
    <xf numFmtId="14" fontId="5" fillId="2" borderId="2" xfId="0" applyNumberFormat="1" applyFont="1" applyFill="1" applyBorder="1" applyAlignment="1" applyProtection="1">
      <alignment horizontal="justify" vertical="center" wrapText="1"/>
    </xf>
    <xf numFmtId="0" fontId="32" fillId="2" borderId="2" xfId="0" applyFont="1" applyFill="1" applyBorder="1" applyAlignment="1" applyProtection="1">
      <alignment horizontal="justify" vertical="center" wrapText="1"/>
    </xf>
    <xf numFmtId="0" fontId="43" fillId="2" borderId="2" xfId="0" applyFont="1" applyFill="1" applyBorder="1" applyAlignment="1">
      <alignment horizontal="justify" vertical="center" wrapText="1"/>
    </xf>
    <xf numFmtId="0" fontId="43" fillId="2" borderId="52" xfId="0" applyFont="1" applyFill="1" applyBorder="1" applyAlignment="1" applyProtection="1">
      <alignment horizontal="center" vertical="center" wrapText="1"/>
    </xf>
    <xf numFmtId="0" fontId="43" fillId="2" borderId="2" xfId="0" applyFont="1" applyFill="1" applyBorder="1" applyAlignment="1" applyProtection="1">
      <alignment horizontal="center" vertical="center" wrapText="1"/>
      <protection locked="0"/>
    </xf>
    <xf numFmtId="0" fontId="43" fillId="2" borderId="19" xfId="0" applyFont="1" applyFill="1" applyBorder="1" applyAlignment="1" applyProtection="1">
      <alignment horizontal="center" vertical="center" wrapText="1"/>
      <protection locked="0"/>
    </xf>
    <xf numFmtId="0" fontId="43" fillId="2" borderId="10" xfId="0" applyFont="1" applyFill="1" applyBorder="1" applyAlignment="1" applyProtection="1">
      <alignment horizontal="center" vertical="center" wrapText="1"/>
    </xf>
    <xf numFmtId="9" fontId="32" fillId="2" borderId="46" xfId="0" applyNumberFormat="1" applyFont="1" applyFill="1" applyBorder="1" applyAlignment="1" applyProtection="1">
      <alignment horizontal="center"/>
    </xf>
    <xf numFmtId="0" fontId="32" fillId="2" borderId="10" xfId="0" applyFont="1" applyFill="1" applyBorder="1" applyAlignment="1" applyProtection="1">
      <alignment horizontal="justify" vertical="center" wrapText="1"/>
    </xf>
    <xf numFmtId="0" fontId="47" fillId="2" borderId="10" xfId="0" applyFont="1" applyFill="1" applyBorder="1" applyAlignment="1">
      <alignment horizontal="justify" vertical="center" wrapText="1"/>
    </xf>
    <xf numFmtId="0" fontId="47" fillId="2" borderId="2" xfId="0" applyFont="1" applyFill="1" applyBorder="1" applyAlignment="1">
      <alignment horizontal="justify" vertical="center" wrapText="1"/>
    </xf>
    <xf numFmtId="0" fontId="32" fillId="0" borderId="2" xfId="0" applyFont="1" applyFill="1" applyBorder="1" applyAlignment="1" applyProtection="1">
      <alignment horizontal="center" vertical="center" wrapText="1"/>
      <protection locked="0"/>
    </xf>
    <xf numFmtId="14" fontId="5" fillId="2" borderId="2" xfId="0" applyNumberFormat="1" applyFont="1" applyFill="1" applyBorder="1" applyAlignment="1">
      <alignment horizontal="justify" vertical="center" wrapText="1"/>
    </xf>
    <xf numFmtId="0" fontId="14" fillId="0" borderId="10" xfId="4" applyNumberFormat="1" applyFont="1" applyFill="1" applyBorder="1" applyAlignment="1" applyProtection="1">
      <alignment horizontal="center" vertical="center" wrapText="1"/>
    </xf>
    <xf numFmtId="0" fontId="12" fillId="2" borderId="2" xfId="4" applyNumberFormat="1"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2" fillId="2" borderId="19"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43" fillId="2" borderId="10" xfId="0" applyFont="1" applyFill="1" applyBorder="1" applyAlignment="1">
      <alignment horizontal="justify" vertical="center" wrapText="1"/>
    </xf>
    <xf numFmtId="0" fontId="32" fillId="2" borderId="2" xfId="0" applyFont="1" applyFill="1" applyBorder="1" applyAlignment="1">
      <alignment horizontal="center" vertical="center" wrapText="1"/>
    </xf>
    <xf numFmtId="9" fontId="43" fillId="2" borderId="10" xfId="0" applyNumberFormat="1" applyFont="1" applyFill="1" applyBorder="1" applyAlignment="1">
      <alignment horizontal="center" vertical="center" wrapText="1"/>
    </xf>
    <xf numFmtId="0" fontId="32" fillId="2" borderId="10" xfId="0" applyFont="1" applyFill="1" applyBorder="1" applyAlignment="1" applyProtection="1">
      <alignment horizontal="justify" vertical="center" wrapText="1"/>
    </xf>
    <xf numFmtId="0" fontId="32" fillId="2" borderId="10"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 xfId="0" applyFont="1" applyFill="1" applyBorder="1" applyAlignment="1" applyProtection="1">
      <alignment horizontal="justify" vertical="center" wrapText="1"/>
      <protection locked="0"/>
    </xf>
    <xf numFmtId="0" fontId="32" fillId="2" borderId="2"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xf>
    <xf numFmtId="0" fontId="32" fillId="2" borderId="21" xfId="0" applyFont="1" applyFill="1" applyBorder="1" applyAlignment="1">
      <alignment horizontal="center" vertical="center" wrapText="1"/>
    </xf>
    <xf numFmtId="0" fontId="32"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2" fillId="2" borderId="11" xfId="0" applyFont="1" applyFill="1" applyBorder="1" applyAlignment="1" applyProtection="1">
      <alignment vertical="center" wrapText="1"/>
    </xf>
    <xf numFmtId="9" fontId="43" fillId="2" borderId="2" xfId="0" applyNumberFormat="1" applyFont="1" applyFill="1" applyBorder="1" applyAlignment="1">
      <alignment horizontal="center" vertical="center"/>
    </xf>
    <xf numFmtId="9" fontId="43" fillId="2" borderId="19" xfId="0" applyNumberFormat="1" applyFont="1" applyFill="1" applyBorder="1" applyAlignment="1">
      <alignment horizontal="center" vertical="center"/>
    </xf>
    <xf numFmtId="9" fontId="43" fillId="2" borderId="2" xfId="0" applyNumberFormat="1" applyFont="1" applyFill="1" applyBorder="1" applyAlignment="1" applyProtection="1">
      <alignment horizontal="center" vertical="center" wrapText="1"/>
      <protection locked="0"/>
    </xf>
    <xf numFmtId="9" fontId="43" fillId="2" borderId="2" xfId="0" applyNumberFormat="1" applyFont="1" applyFill="1" applyBorder="1" applyAlignment="1">
      <alignment horizontal="center" vertical="center" wrapText="1"/>
    </xf>
    <xf numFmtId="0" fontId="36" fillId="9" borderId="0" xfId="0" applyFont="1" applyFill="1" applyAlignment="1">
      <alignment horizontal="center" vertical="center"/>
    </xf>
    <xf numFmtId="0" fontId="32" fillId="9" borderId="0" xfId="0" applyFont="1" applyFill="1" applyAlignment="1">
      <alignment horizontal="center" vertical="center" wrapText="1"/>
    </xf>
    <xf numFmtId="0" fontId="32" fillId="9" borderId="0" xfId="0" applyFont="1" applyFill="1" applyAlignment="1">
      <alignment horizontal="justify" vertical="center"/>
    </xf>
    <xf numFmtId="0" fontId="32" fillId="9" borderId="6" xfId="0" applyFont="1" applyFill="1" applyBorder="1" applyAlignment="1">
      <alignment horizontal="center" vertical="center"/>
    </xf>
    <xf numFmtId="0" fontId="36" fillId="9" borderId="6" xfId="0" applyFont="1" applyFill="1" applyBorder="1" applyAlignment="1">
      <alignment horizontal="center" vertical="center"/>
    </xf>
    <xf numFmtId="0" fontId="32" fillId="9" borderId="6" xfId="0" applyFont="1" applyFill="1" applyBorder="1" applyAlignment="1">
      <alignment horizontal="center" vertical="center" wrapText="1"/>
    </xf>
    <xf numFmtId="0" fontId="32" fillId="9" borderId="6" xfId="0" applyFont="1" applyFill="1" applyBorder="1" applyAlignment="1">
      <alignment horizontal="justify" vertical="center"/>
    </xf>
    <xf numFmtId="0" fontId="33" fillId="2" borderId="50" xfId="0" applyFont="1" applyFill="1" applyBorder="1" applyAlignment="1" applyProtection="1">
      <alignment horizontal="center" vertical="center" wrapText="1"/>
    </xf>
    <xf numFmtId="0" fontId="33" fillId="9" borderId="28" xfId="0" applyFont="1" applyFill="1" applyBorder="1" applyAlignment="1" applyProtection="1">
      <alignment horizontal="left" vertical="center" readingOrder="1"/>
    </xf>
    <xf numFmtId="0" fontId="17" fillId="2" borderId="9"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xf>
    <xf numFmtId="0" fontId="17" fillId="2" borderId="10" xfId="0" applyFont="1" applyFill="1" applyBorder="1" applyAlignment="1" applyProtection="1">
      <alignment horizontal="center" vertical="center" wrapText="1"/>
    </xf>
    <xf numFmtId="0" fontId="17" fillId="2" borderId="33"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8" borderId="11" xfId="0" applyFont="1" applyFill="1" applyBorder="1" applyAlignment="1" applyProtection="1">
      <alignment horizontal="center" vertical="center" wrapText="1"/>
    </xf>
    <xf numFmtId="0" fontId="21" fillId="8" borderId="11" xfId="0" applyFont="1" applyFill="1" applyBorder="1" applyAlignment="1" applyProtection="1">
      <alignment horizontal="center" vertical="center" wrapText="1"/>
    </xf>
    <xf numFmtId="14" fontId="5" fillId="2" borderId="11" xfId="0" applyNumberFormat="1" applyFont="1" applyFill="1" applyBorder="1" applyAlignment="1" applyProtection="1">
      <alignment horizontal="center" wrapText="1"/>
    </xf>
    <xf numFmtId="0" fontId="5" fillId="2" borderId="50" xfId="0" applyFont="1" applyFill="1" applyBorder="1" applyAlignment="1" applyProtection="1">
      <alignment horizontal="center" wrapText="1"/>
    </xf>
    <xf numFmtId="0" fontId="33" fillId="9" borderId="29" xfId="0" applyFont="1" applyFill="1" applyBorder="1" applyAlignment="1" applyProtection="1">
      <alignment horizontal="center" vertical="center" wrapText="1" readingOrder="1"/>
    </xf>
    <xf numFmtId="0" fontId="35" fillId="9" borderId="34" xfId="0" applyFont="1" applyFill="1" applyBorder="1" applyAlignment="1" applyProtection="1">
      <alignment horizontal="center" vertical="center" wrapText="1" readingOrder="1"/>
    </xf>
    <xf numFmtId="0" fontId="35" fillId="9" borderId="6" xfId="0" applyFont="1" applyFill="1" applyBorder="1" applyAlignment="1" applyProtection="1">
      <alignment horizontal="center" vertical="center" wrapText="1" readingOrder="1"/>
    </xf>
    <xf numFmtId="0" fontId="33" fillId="9" borderId="6" xfId="0" applyFont="1" applyFill="1" applyBorder="1" applyAlignment="1" applyProtection="1">
      <alignment horizontal="center" vertical="center" wrapText="1"/>
    </xf>
    <xf numFmtId="0" fontId="33" fillId="9" borderId="38" xfId="0" applyFont="1" applyFill="1" applyBorder="1" applyAlignment="1" applyProtection="1">
      <alignment horizontal="center" vertical="center" wrapText="1"/>
    </xf>
    <xf numFmtId="0" fontId="22" fillId="9" borderId="28" xfId="0" applyFont="1" applyFill="1" applyBorder="1" applyAlignment="1">
      <alignment horizontal="center" vertical="center"/>
    </xf>
    <xf numFmtId="14" fontId="5" fillId="2" borderId="11" xfId="0" applyNumberFormat="1" applyFont="1" applyFill="1" applyBorder="1" applyAlignment="1" applyProtection="1">
      <alignment horizontal="center"/>
    </xf>
    <xf numFmtId="0" fontId="5" fillId="2" borderId="11" xfId="0" applyFont="1" applyFill="1" applyBorder="1" applyAlignment="1" applyProtection="1">
      <alignment horizontal="center"/>
    </xf>
    <xf numFmtId="0" fontId="32" fillId="2" borderId="55" xfId="0" applyFont="1" applyFill="1" applyBorder="1" applyAlignment="1" applyProtection="1">
      <alignment horizontal="center" vertical="center" wrapText="1"/>
      <protection locked="0"/>
    </xf>
    <xf numFmtId="0" fontId="22" fillId="9" borderId="28" xfId="0" applyFont="1" applyFill="1" applyBorder="1" applyAlignment="1" applyProtection="1">
      <alignment horizontal="left" vertical="center" readingOrder="1"/>
    </xf>
    <xf numFmtId="0" fontId="22" fillId="9" borderId="37" xfId="0" applyFont="1" applyFill="1" applyBorder="1" applyAlignment="1" applyProtection="1">
      <alignment horizontal="left" vertical="center" readingOrder="1"/>
    </xf>
    <xf numFmtId="0" fontId="33" fillId="9" borderId="6" xfId="0" applyFont="1" applyFill="1" applyBorder="1" applyAlignment="1" applyProtection="1">
      <alignment horizontal="center" vertical="center" wrapText="1" readingOrder="1"/>
    </xf>
    <xf numFmtId="0" fontId="35" fillId="9" borderId="6" xfId="0" applyFont="1" applyFill="1" applyBorder="1" applyAlignment="1" applyProtection="1">
      <alignment horizontal="center" vertical="center" wrapText="1"/>
    </xf>
    <xf numFmtId="0" fontId="5" fillId="2" borderId="46" xfId="0" applyFont="1" applyFill="1" applyBorder="1" applyAlignment="1" applyProtection="1">
      <alignment horizontal="center" wrapText="1"/>
    </xf>
    <xf numFmtId="0" fontId="33" fillId="9" borderId="28" xfId="0" applyFont="1" applyFill="1" applyBorder="1" applyAlignment="1" applyProtection="1">
      <alignment vertical="center" wrapText="1"/>
    </xf>
    <xf numFmtId="0" fontId="32" fillId="9" borderId="29" xfId="0" applyFont="1" applyFill="1" applyBorder="1" applyAlignment="1" applyProtection="1">
      <alignment horizontal="center" vertical="center" wrapText="1"/>
    </xf>
    <xf numFmtId="0" fontId="33" fillId="9" borderId="29" xfId="0" applyFont="1" applyFill="1" applyBorder="1" applyAlignment="1" applyProtection="1">
      <alignment horizontal="center" vertical="center" wrapText="1"/>
    </xf>
    <xf numFmtId="0" fontId="32" fillId="9" borderId="34" xfId="0" applyFont="1" applyFill="1" applyBorder="1" applyAlignment="1" applyProtection="1">
      <alignment horizontal="center" vertical="center" wrapText="1"/>
    </xf>
    <xf numFmtId="0" fontId="32" fillId="9" borderId="71" xfId="0" applyFont="1" applyFill="1" applyBorder="1" applyAlignment="1" applyProtection="1">
      <alignment horizontal="center" vertical="center" wrapText="1"/>
    </xf>
    <xf numFmtId="14" fontId="32" fillId="9" borderId="29" xfId="0" applyNumberFormat="1" applyFont="1" applyFill="1" applyBorder="1" applyAlignment="1" applyProtection="1">
      <alignment horizontal="center" vertical="center"/>
    </xf>
    <xf numFmtId="14" fontId="32" fillId="9" borderId="34" xfId="0" applyNumberFormat="1" applyFont="1" applyFill="1" applyBorder="1" applyAlignment="1" applyProtection="1">
      <alignment horizontal="center" vertical="center"/>
    </xf>
    <xf numFmtId="0" fontId="32" fillId="2" borderId="19" xfId="0" applyNumberFormat="1" applyFont="1" applyFill="1" applyBorder="1" applyAlignment="1" applyProtection="1">
      <alignment horizontal="center" vertical="center" wrapText="1"/>
    </xf>
    <xf numFmtId="0" fontId="33" fillId="9" borderId="37" xfId="0" applyFont="1" applyFill="1" applyBorder="1" applyAlignment="1" applyProtection="1">
      <alignment vertical="center" readingOrder="1"/>
    </xf>
    <xf numFmtId="0" fontId="33" fillId="9" borderId="71" xfId="0" applyFont="1" applyFill="1" applyBorder="1" applyAlignment="1" applyProtection="1">
      <alignment vertical="center" readingOrder="1"/>
    </xf>
    <xf numFmtId="0" fontId="33" fillId="2" borderId="63" xfId="0" applyFont="1" applyFill="1" applyBorder="1" applyAlignment="1" applyProtection="1">
      <alignment horizontal="center" wrapText="1"/>
    </xf>
    <xf numFmtId="0" fontId="32" fillId="9" borderId="6" xfId="0" applyFont="1" applyFill="1" applyBorder="1" applyAlignment="1" applyProtection="1">
      <alignment horizontal="center" vertical="center" wrapText="1"/>
    </xf>
    <xf numFmtId="0" fontId="32" fillId="9" borderId="6" xfId="0" applyFont="1" applyFill="1" applyBorder="1" applyAlignment="1" applyProtection="1">
      <alignment horizontal="center" wrapText="1"/>
    </xf>
    <xf numFmtId="0" fontId="5" fillId="9" borderId="6" xfId="0" applyFont="1" applyFill="1" applyBorder="1" applyAlignment="1" applyProtection="1">
      <alignment horizontal="center" wrapText="1"/>
    </xf>
    <xf numFmtId="0" fontId="5" fillId="9" borderId="6" xfId="0" applyFont="1" applyFill="1" applyBorder="1" applyAlignment="1" applyProtection="1">
      <alignment horizontal="center" vertical="center" wrapText="1"/>
    </xf>
    <xf numFmtId="14" fontId="5" fillId="9" borderId="6" xfId="0" applyNumberFormat="1" applyFont="1" applyFill="1" applyBorder="1" applyAlignment="1" applyProtection="1">
      <alignment horizontal="center" vertical="center"/>
    </xf>
    <xf numFmtId="0" fontId="32" fillId="9" borderId="38" xfId="0" applyFont="1" applyFill="1" applyBorder="1" applyAlignment="1">
      <alignment horizontal="center" vertical="center"/>
    </xf>
    <xf numFmtId="0" fontId="32" fillId="9" borderId="6" xfId="0" applyFont="1" applyFill="1" applyBorder="1" applyAlignment="1" applyProtection="1">
      <alignment horizontal="center" vertical="center" wrapText="1"/>
      <protection locked="0"/>
    </xf>
    <xf numFmtId="0" fontId="32" fillId="9" borderId="38" xfId="0" applyFont="1" applyFill="1" applyBorder="1" applyAlignment="1" applyProtection="1">
      <alignment horizontal="center" vertical="center" wrapText="1"/>
      <protection locked="0"/>
    </xf>
    <xf numFmtId="0" fontId="5" fillId="2" borderId="10" xfId="0" applyFont="1" applyFill="1" applyBorder="1" applyAlignment="1">
      <alignment horizontal="center" vertical="center"/>
    </xf>
    <xf numFmtId="0" fontId="32" fillId="2" borderId="11" xfId="0" applyFont="1" applyFill="1" applyBorder="1" applyAlignment="1" applyProtection="1">
      <alignment horizontal="center" wrapText="1"/>
      <protection locked="0"/>
    </xf>
    <xf numFmtId="0" fontId="32" fillId="2" borderId="11" xfId="0" applyFont="1" applyFill="1" applyBorder="1" applyAlignment="1">
      <alignment horizontal="center" wrapText="1"/>
    </xf>
    <xf numFmtId="0" fontId="32" fillId="2" borderId="11" xfId="0" applyFont="1" applyFill="1" applyBorder="1" applyAlignment="1">
      <alignment vertical="center"/>
    </xf>
    <xf numFmtId="0" fontId="33" fillId="2" borderId="54" xfId="0" applyFont="1" applyFill="1" applyBorder="1" applyAlignment="1" applyProtection="1">
      <alignment horizontal="center" vertical="center" wrapText="1"/>
    </xf>
    <xf numFmtId="0" fontId="32" fillId="2" borderId="55"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14" fontId="32" fillId="2" borderId="55" xfId="0" applyNumberFormat="1" applyFont="1" applyFill="1" applyBorder="1" applyAlignment="1" applyProtection="1">
      <alignment horizontal="center" vertical="center" wrapText="1"/>
      <protection locked="0"/>
    </xf>
    <xf numFmtId="0" fontId="32" fillId="2" borderId="56" xfId="0" applyFont="1" applyFill="1" applyBorder="1" applyAlignment="1" applyProtection="1">
      <alignment horizontal="center" vertical="center" wrapText="1"/>
      <protection locked="0"/>
    </xf>
    <xf numFmtId="9" fontId="32" fillId="2" borderId="55" xfId="0" applyNumberFormat="1" applyFont="1" applyFill="1" applyBorder="1" applyAlignment="1" applyProtection="1">
      <alignment horizontal="center" vertical="center" wrapText="1"/>
      <protection locked="0"/>
    </xf>
    <xf numFmtId="0" fontId="48" fillId="0" borderId="0" xfId="0" applyFont="1"/>
    <xf numFmtId="0" fontId="33" fillId="2" borderId="0" xfId="0" applyFont="1" applyFill="1" applyBorder="1" applyAlignment="1">
      <alignment horizontal="left" vertical="center"/>
    </xf>
    <xf numFmtId="0" fontId="33" fillId="3" borderId="0" xfId="0" applyFont="1" applyFill="1" applyBorder="1" applyAlignment="1">
      <alignment horizontal="center" vertical="center" wrapText="1"/>
    </xf>
    <xf numFmtId="0" fontId="32" fillId="3" borderId="0" xfId="0" applyFont="1" applyFill="1"/>
    <xf numFmtId="0" fontId="33" fillId="3" borderId="0" xfId="0" applyFont="1" applyFill="1" applyBorder="1" applyAlignment="1">
      <alignment horizontal="right" vertical="center"/>
    </xf>
    <xf numFmtId="0" fontId="33" fillId="3" borderId="0" xfId="0" applyFont="1" applyFill="1" applyBorder="1" applyAlignment="1">
      <alignment vertical="center" wrapText="1"/>
    </xf>
    <xf numFmtId="0" fontId="33" fillId="6" borderId="16" xfId="0" applyFont="1" applyFill="1" applyBorder="1" applyAlignment="1">
      <alignment vertical="center"/>
    </xf>
    <xf numFmtId="0" fontId="33" fillId="6" borderId="17" xfId="0" applyFont="1" applyFill="1" applyBorder="1" applyAlignment="1">
      <alignment vertical="center"/>
    </xf>
    <xf numFmtId="0" fontId="33" fillId="6" borderId="18" xfId="0" applyFont="1" applyFill="1" applyBorder="1" applyAlignment="1">
      <alignment vertical="center"/>
    </xf>
    <xf numFmtId="0" fontId="33" fillId="2" borderId="2" xfId="0" applyFont="1" applyFill="1" applyBorder="1" applyAlignment="1">
      <alignment horizontal="center" vertical="center"/>
    </xf>
    <xf numFmtId="0" fontId="33" fillId="2" borderId="2" xfId="0" applyFont="1" applyFill="1" applyBorder="1" applyAlignment="1">
      <alignment vertical="center"/>
    </xf>
    <xf numFmtId="0" fontId="33" fillId="2" borderId="12" xfId="0" applyFont="1" applyFill="1" applyBorder="1" applyAlignment="1">
      <alignment horizontal="center" vertical="center"/>
    </xf>
    <xf numFmtId="0" fontId="33" fillId="2" borderId="24" xfId="0" applyFont="1" applyFill="1" applyBorder="1" applyAlignment="1">
      <alignment horizontal="center" vertical="center"/>
    </xf>
    <xf numFmtId="0" fontId="32" fillId="0" borderId="0" xfId="0" applyFont="1" applyBorder="1"/>
    <xf numFmtId="0" fontId="32" fillId="2" borderId="2" xfId="0" applyFont="1" applyFill="1" applyBorder="1" applyAlignment="1">
      <alignment horizontal="center" vertical="center" wrapText="1"/>
    </xf>
    <xf numFmtId="9" fontId="32" fillId="2" borderId="2" xfId="0" applyNumberFormat="1"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0" fontId="32" fillId="0" borderId="0" xfId="0" applyFont="1" applyFill="1" applyAlignment="1">
      <alignment horizontal="center" vertical="center"/>
    </xf>
    <xf numFmtId="14" fontId="5" fillId="0" borderId="2" xfId="0" applyNumberFormat="1" applyFont="1" applyFill="1" applyBorder="1" applyAlignment="1">
      <alignment horizontal="justify" vertical="center" wrapText="1"/>
    </xf>
    <xf numFmtId="0" fontId="32" fillId="0" borderId="0" xfId="0" applyFont="1" applyFill="1"/>
    <xf numFmtId="0" fontId="32" fillId="0" borderId="2" xfId="0" applyFont="1" applyFill="1" applyBorder="1" applyAlignment="1" applyProtection="1">
      <alignment wrapText="1"/>
      <protection locked="0"/>
    </xf>
    <xf numFmtId="14" fontId="5" fillId="0" borderId="2"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38" fillId="2" borderId="10" xfId="0" applyFont="1" applyFill="1" applyBorder="1" applyAlignment="1" applyProtection="1">
      <alignment horizontal="justify" vertical="center" wrapText="1"/>
    </xf>
    <xf numFmtId="0" fontId="32" fillId="2" borderId="2" xfId="0" applyFont="1" applyFill="1" applyBorder="1" applyAlignment="1" applyProtection="1">
      <alignment wrapText="1"/>
      <protection locked="0"/>
    </xf>
    <xf numFmtId="0" fontId="5" fillId="2" borderId="2" xfId="4" applyNumberFormat="1" applyFont="1" applyFill="1" applyBorder="1" applyAlignment="1"/>
    <xf numFmtId="9" fontId="32" fillId="2" borderId="3" xfId="0" applyNumberFormat="1" applyFont="1" applyFill="1" applyBorder="1" applyAlignment="1">
      <alignment horizontal="center" vertical="center" wrapText="1"/>
    </xf>
    <xf numFmtId="0" fontId="32" fillId="0" borderId="5" xfId="0" applyFont="1" applyBorder="1" applyAlignment="1" applyProtection="1">
      <alignment horizontal="center" vertical="center" wrapText="1"/>
      <protection locked="0"/>
    </xf>
    <xf numFmtId="14" fontId="32" fillId="2" borderId="53" xfId="0" applyNumberFormat="1" applyFont="1" applyFill="1" applyBorder="1" applyAlignment="1">
      <alignment horizontal="justify" vertical="center" wrapText="1"/>
    </xf>
    <xf numFmtId="14" fontId="32" fillId="0" borderId="72" xfId="0" applyNumberFormat="1" applyFont="1" applyFill="1" applyBorder="1" applyAlignment="1">
      <alignment horizontal="center" vertical="center" wrapText="1"/>
    </xf>
    <xf numFmtId="0" fontId="32" fillId="0" borderId="5" xfId="0" applyFont="1" applyFill="1" applyBorder="1" applyAlignment="1" applyProtection="1">
      <alignment horizontal="center" vertical="center" wrapText="1"/>
      <protection locked="0"/>
    </xf>
    <xf numFmtId="14" fontId="32" fillId="2" borderId="57" xfId="0" applyNumberFormat="1" applyFont="1" applyFill="1" applyBorder="1" applyAlignment="1">
      <alignment horizontal="justify" vertical="center" wrapText="1"/>
    </xf>
    <xf numFmtId="14" fontId="32" fillId="2" borderId="72" xfId="0" applyNumberFormat="1" applyFont="1" applyFill="1" applyBorder="1" applyAlignment="1">
      <alignment horizontal="justify" vertical="center" wrapText="1"/>
    </xf>
    <xf numFmtId="0" fontId="33" fillId="8" borderId="2" xfId="0" applyFont="1" applyFill="1" applyBorder="1" applyAlignment="1" applyProtection="1">
      <alignment horizontal="center" vertical="center"/>
      <protection locked="0"/>
    </xf>
    <xf numFmtId="0" fontId="33" fillId="8" borderId="2" xfId="0" applyFont="1" applyFill="1" applyBorder="1" applyAlignment="1">
      <alignment horizontal="center" vertical="center" wrapText="1"/>
    </xf>
    <xf numFmtId="9" fontId="5" fillId="2" borderId="10" xfId="0" applyNumberFormat="1" applyFont="1" applyFill="1" applyBorder="1" applyAlignment="1" applyProtection="1">
      <alignment horizontal="center" vertical="center" wrapText="1"/>
    </xf>
    <xf numFmtId="9" fontId="5" fillId="2" borderId="11" xfId="0" applyNumberFormat="1" applyFont="1" applyFill="1" applyBorder="1" applyAlignment="1" applyProtection="1">
      <alignment horizontal="center" vertical="center" wrapText="1"/>
    </xf>
    <xf numFmtId="0" fontId="32" fillId="2" borderId="9" xfId="0" applyFont="1" applyFill="1" applyBorder="1" applyAlignment="1" applyProtection="1">
      <alignment horizontal="left" vertical="center" wrapText="1"/>
    </xf>
    <xf numFmtId="0" fontId="32" fillId="2" borderId="21" xfId="0" applyFont="1" applyFill="1" applyBorder="1" applyAlignment="1" applyProtection="1">
      <alignment horizontal="left" vertical="center" wrapText="1"/>
    </xf>
    <xf numFmtId="0" fontId="34" fillId="2" borderId="10" xfId="0"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34"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2" fillId="2" borderId="19"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2"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9" xfId="0" applyFont="1" applyFill="1" applyBorder="1" applyAlignment="1">
      <alignment horizontal="center" vertical="center"/>
    </xf>
    <xf numFmtId="0" fontId="43" fillId="2" borderId="50"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11" xfId="0" applyFont="1" applyFill="1" applyBorder="1" applyAlignment="1">
      <alignment horizontal="justify" vertical="center" wrapText="1"/>
    </xf>
    <xf numFmtId="0" fontId="43" fillId="2" borderId="19" xfId="0" applyFont="1" applyFill="1" applyBorder="1" applyAlignment="1">
      <alignment horizontal="justify" vertical="center" wrapText="1"/>
    </xf>
    <xf numFmtId="9" fontId="5" fillId="2" borderId="2" xfId="2" applyFont="1" applyFill="1" applyBorder="1" applyAlignment="1" applyProtection="1">
      <alignment horizontal="center" vertical="center" wrapText="1"/>
    </xf>
    <xf numFmtId="0" fontId="5" fillId="2" borderId="10" xfId="0" applyFont="1" applyFill="1" applyBorder="1" applyAlignment="1" applyProtection="1">
      <alignment horizontal="justify" vertical="center" wrapText="1"/>
    </xf>
    <xf numFmtId="0" fontId="5" fillId="2" borderId="11" xfId="0" applyFont="1" applyFill="1" applyBorder="1" applyAlignment="1" applyProtection="1">
      <alignment horizontal="justify" vertical="center" wrapText="1"/>
    </xf>
    <xf numFmtId="0" fontId="5" fillId="2" borderId="19" xfId="0" applyFont="1" applyFill="1" applyBorder="1" applyAlignment="1" applyProtection="1">
      <alignment horizontal="justify" vertical="center" wrapText="1"/>
    </xf>
    <xf numFmtId="0" fontId="32" fillId="2" borderId="2" xfId="0" applyFont="1" applyFill="1" applyBorder="1" applyAlignment="1">
      <alignment horizontal="center" vertical="center" wrapText="1"/>
    </xf>
    <xf numFmtId="0" fontId="32" fillId="0" borderId="2" xfId="0" applyFont="1" applyFill="1" applyBorder="1" applyAlignment="1">
      <alignment horizontal="center" vertical="center"/>
    </xf>
    <xf numFmtId="9" fontId="32" fillId="2" borderId="2" xfId="0" applyNumberFormat="1" applyFont="1" applyFill="1" applyBorder="1" applyAlignment="1" applyProtection="1">
      <alignment horizontal="center" vertical="center" wrapText="1"/>
    </xf>
    <xf numFmtId="9" fontId="32" fillId="2" borderId="10" xfId="0" applyNumberFormat="1" applyFont="1" applyFill="1" applyBorder="1" applyAlignment="1" applyProtection="1">
      <alignment horizontal="center" vertical="center" wrapText="1"/>
    </xf>
    <xf numFmtId="9" fontId="43" fillId="2" borderId="10" xfId="0" applyNumberFormat="1" applyFont="1" applyFill="1" applyBorder="1" applyAlignment="1">
      <alignment horizontal="center" vertical="center"/>
    </xf>
    <xf numFmtId="0" fontId="43" fillId="2" borderId="11" xfId="0" applyFont="1" applyFill="1" applyBorder="1" applyAlignment="1">
      <alignment horizontal="center" vertical="center"/>
    </xf>
    <xf numFmtId="0" fontId="43" fillId="2" borderId="19" xfId="0" applyFont="1" applyFill="1" applyBorder="1" applyAlignment="1">
      <alignment horizontal="center" vertical="center"/>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19" xfId="0" applyFont="1" applyFill="1" applyBorder="1" applyAlignment="1">
      <alignment horizontal="center" vertical="center" wrapText="1"/>
    </xf>
    <xf numFmtId="9" fontId="43" fillId="2" borderId="10" xfId="0" applyNumberFormat="1" applyFont="1" applyFill="1" applyBorder="1" applyAlignment="1">
      <alignment horizontal="center" vertical="center" wrapText="1"/>
    </xf>
    <xf numFmtId="9" fontId="43" fillId="2" borderId="11" xfId="0" applyNumberFormat="1" applyFont="1" applyFill="1" applyBorder="1" applyAlignment="1">
      <alignment horizontal="center" vertical="center" wrapText="1"/>
    </xf>
    <xf numFmtId="0" fontId="32" fillId="2" borderId="22" xfId="0" applyFont="1" applyFill="1" applyBorder="1" applyAlignment="1">
      <alignment horizontal="center" vertical="center"/>
    </xf>
    <xf numFmtId="0" fontId="32" fillId="2" borderId="46" xfId="0" applyFont="1" applyFill="1" applyBorder="1" applyAlignment="1">
      <alignment horizontal="center" vertical="center"/>
    </xf>
    <xf numFmtId="0" fontId="43" fillId="2" borderId="22" xfId="0" applyFont="1" applyFill="1" applyBorder="1" applyAlignment="1" applyProtection="1">
      <alignment horizontal="center" vertical="center" wrapText="1"/>
      <protection locked="0"/>
    </xf>
    <xf numFmtId="0" fontId="43" fillId="2" borderId="46" xfId="0" applyFont="1" applyFill="1" applyBorder="1" applyAlignment="1" applyProtection="1">
      <alignment horizontal="center" vertical="center" wrapText="1"/>
      <protection locked="0"/>
    </xf>
    <xf numFmtId="0" fontId="43" fillId="2" borderId="23" xfId="0" applyFont="1" applyFill="1" applyBorder="1" applyAlignment="1" applyProtection="1">
      <alignment horizontal="center" vertical="center" wrapText="1"/>
      <protection locked="0"/>
    </xf>
    <xf numFmtId="0" fontId="43" fillId="2" borderId="10" xfId="0" applyFont="1" applyFill="1" applyBorder="1" applyAlignment="1" applyProtection="1">
      <alignment horizontal="center" vertical="center" wrapText="1"/>
      <protection locked="0"/>
    </xf>
    <xf numFmtId="0" fontId="43" fillId="2" borderId="11" xfId="0" applyFont="1" applyFill="1" applyBorder="1" applyAlignment="1" applyProtection="1">
      <alignment horizontal="center" vertical="center" wrapText="1"/>
      <protection locked="0"/>
    </xf>
    <xf numFmtId="0" fontId="43" fillId="2" borderId="1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justify" vertical="center" wrapText="1"/>
      <protection locked="0"/>
    </xf>
    <xf numFmtId="0" fontId="5" fillId="2" borderId="11" xfId="0" applyFont="1" applyFill="1" applyBorder="1" applyAlignment="1" applyProtection="1">
      <alignment horizontal="justify" vertical="center" wrapText="1"/>
      <protection locked="0"/>
    </xf>
    <xf numFmtId="0" fontId="5"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justify" vertical="center" wrapText="1"/>
    </xf>
    <xf numFmtId="9" fontId="43" fillId="2" borderId="19" xfId="0" applyNumberFormat="1" applyFont="1" applyFill="1" applyBorder="1" applyAlignment="1">
      <alignment horizontal="center" vertical="center" wrapText="1"/>
    </xf>
    <xf numFmtId="9" fontId="32" fillId="2" borderId="19" xfId="0" applyNumberFormat="1" applyFont="1" applyFill="1" applyBorder="1" applyAlignment="1" applyProtection="1">
      <alignment horizontal="center" vertical="center" wrapText="1"/>
    </xf>
    <xf numFmtId="0" fontId="32" fillId="2" borderId="11" xfId="0" applyFont="1" applyFill="1" applyBorder="1" applyAlignment="1" applyProtection="1">
      <alignment horizontal="justify" vertical="center" wrapText="1"/>
    </xf>
    <xf numFmtId="0" fontId="32" fillId="2" borderId="19" xfId="0" applyFont="1" applyFill="1" applyBorder="1" applyAlignment="1" applyProtection="1">
      <alignment horizontal="justify" vertical="center" wrapText="1"/>
    </xf>
    <xf numFmtId="9" fontId="32" fillId="2" borderId="19" xfId="2" applyFont="1" applyFill="1" applyBorder="1" applyAlignment="1" applyProtection="1">
      <alignment horizontal="center" vertical="center" wrapText="1"/>
    </xf>
    <xf numFmtId="9" fontId="32" fillId="2" borderId="2" xfId="2" applyFont="1" applyFill="1" applyBorder="1" applyAlignment="1" applyProtection="1">
      <alignment horizontal="center" vertical="center" wrapText="1"/>
    </xf>
    <xf numFmtId="0" fontId="32" fillId="2" borderId="11" xfId="0" applyFont="1" applyFill="1" applyBorder="1" applyAlignment="1">
      <alignment horizontal="center" vertical="center" wrapText="1"/>
    </xf>
    <xf numFmtId="0" fontId="32" fillId="2" borderId="19" xfId="0" applyFont="1" applyFill="1" applyBorder="1" applyAlignment="1">
      <alignment horizontal="center" vertical="center" wrapText="1"/>
    </xf>
    <xf numFmtId="9" fontId="32" fillId="2" borderId="10" xfId="0" applyNumberFormat="1" applyFont="1" applyFill="1" applyBorder="1" applyAlignment="1" applyProtection="1">
      <alignment horizontal="justify" vertical="center" wrapText="1"/>
    </xf>
    <xf numFmtId="9" fontId="32" fillId="2" borderId="11" xfId="0" applyNumberFormat="1" applyFont="1" applyFill="1" applyBorder="1" applyAlignment="1" applyProtection="1">
      <alignment horizontal="justify" vertical="center" wrapText="1"/>
    </xf>
    <xf numFmtId="9" fontId="32" fillId="2" borderId="19" xfId="0" applyNumberFormat="1" applyFont="1" applyFill="1" applyBorder="1" applyAlignment="1" applyProtection="1">
      <alignment horizontal="justify" vertical="center" wrapText="1"/>
    </xf>
    <xf numFmtId="9" fontId="5" fillId="2" borderId="19" xfId="2" applyFont="1" applyFill="1" applyBorder="1" applyAlignment="1" applyProtection="1">
      <alignment horizontal="center" vertical="center" wrapText="1"/>
    </xf>
    <xf numFmtId="9" fontId="5" fillId="2" borderId="10" xfId="2" applyFont="1" applyFill="1" applyBorder="1" applyAlignment="1" applyProtection="1">
      <alignment horizontal="center" vertical="center" wrapText="1"/>
    </xf>
    <xf numFmtId="9" fontId="32" fillId="2" borderId="10" xfId="2" applyFont="1" applyFill="1" applyBorder="1" applyAlignment="1" applyProtection="1">
      <alignment horizontal="center" vertical="center" wrapText="1"/>
    </xf>
    <xf numFmtId="0" fontId="32" fillId="2" borderId="10" xfId="0" applyFont="1" applyFill="1" applyBorder="1" applyAlignment="1" applyProtection="1">
      <alignment horizontal="justify" vertical="center" wrapText="1"/>
    </xf>
    <xf numFmtId="0" fontId="32" fillId="2" borderId="10" xfId="0" applyFont="1" applyFill="1" applyBorder="1" applyAlignment="1">
      <alignment horizontal="center" vertical="center" wrapText="1"/>
    </xf>
    <xf numFmtId="14" fontId="5" fillId="2" borderId="50" xfId="0" applyNumberFormat="1" applyFont="1" applyFill="1" applyBorder="1" applyAlignment="1" applyProtection="1">
      <alignment horizontal="center"/>
    </xf>
    <xf numFmtId="14" fontId="5" fillId="2" borderId="58" xfId="0" applyNumberFormat="1" applyFont="1" applyFill="1" applyBorder="1" applyAlignment="1" applyProtection="1">
      <alignment horizontal="center"/>
    </xf>
    <xf numFmtId="0" fontId="5" fillId="0" borderId="11" xfId="0" applyFont="1" applyFill="1" applyBorder="1" applyAlignment="1" applyProtection="1">
      <alignment horizontal="justify" vertical="center" wrapText="1"/>
    </xf>
    <xf numFmtId="0" fontId="39" fillId="2" borderId="11" xfId="0" applyFont="1" applyFill="1" applyBorder="1" applyAlignment="1">
      <alignment horizontal="center" vertical="center" wrapText="1"/>
    </xf>
    <xf numFmtId="9" fontId="5" fillId="2" borderId="33" xfId="0" applyNumberFormat="1" applyFont="1" applyFill="1" applyBorder="1" applyAlignment="1" applyProtection="1">
      <alignment horizontal="center" vertical="center" wrapText="1"/>
    </xf>
    <xf numFmtId="9" fontId="5" fillId="2" borderId="65" xfId="0" applyNumberFormat="1" applyFont="1" applyFill="1" applyBorder="1" applyAlignment="1" applyProtection="1">
      <alignment horizontal="center" vertical="center" wrapText="1"/>
    </xf>
    <xf numFmtId="9" fontId="5" fillId="2" borderId="2" xfId="2" applyFont="1" applyFill="1" applyBorder="1" applyAlignment="1" applyProtection="1">
      <alignment horizontal="center" vertical="center"/>
    </xf>
    <xf numFmtId="9" fontId="5" fillId="2" borderId="10" xfId="2" applyFont="1" applyFill="1" applyBorder="1" applyAlignment="1" applyProtection="1">
      <alignment horizontal="center" vertical="center"/>
    </xf>
    <xf numFmtId="9" fontId="5" fillId="2" borderId="19" xfId="0" applyNumberFormat="1" applyFont="1" applyFill="1" applyBorder="1" applyAlignment="1" applyProtection="1">
      <alignment horizontal="center" vertical="center" wrapText="1"/>
    </xf>
    <xf numFmtId="9" fontId="5" fillId="2" borderId="2" xfId="0" applyNumberFormat="1" applyFont="1" applyFill="1" applyBorder="1" applyAlignment="1" applyProtection="1">
      <alignment horizontal="center" vertical="center" wrapText="1"/>
    </xf>
    <xf numFmtId="0" fontId="5" fillId="0" borderId="19" xfId="0" applyFont="1" applyFill="1" applyBorder="1" applyAlignment="1" applyProtection="1">
      <alignment horizontal="justify" vertical="center" wrapText="1"/>
    </xf>
    <xf numFmtId="0" fontId="5" fillId="0" borderId="2" xfId="0" applyFont="1" applyFill="1" applyBorder="1" applyAlignment="1" applyProtection="1">
      <alignment horizontal="justify" vertical="center" wrapText="1"/>
    </xf>
    <xf numFmtId="9" fontId="32" fillId="2" borderId="2" xfId="0" applyNumberFormat="1" applyFont="1" applyFill="1" applyBorder="1" applyAlignment="1" applyProtection="1">
      <alignment horizontal="center" vertical="center" wrapText="1"/>
      <protection locked="0"/>
    </xf>
    <xf numFmtId="9" fontId="32" fillId="2" borderId="10" xfId="0" applyNumberFormat="1" applyFont="1" applyFill="1" applyBorder="1" applyAlignment="1" applyProtection="1">
      <alignment horizontal="center" vertical="center" wrapText="1"/>
      <protection locked="0"/>
    </xf>
    <xf numFmtId="0" fontId="32" fillId="2" borderId="2" xfId="0" applyFont="1" applyFill="1" applyBorder="1" applyAlignment="1" applyProtection="1">
      <alignment horizontal="justify" vertical="center" wrapText="1"/>
      <protection locked="0"/>
    </xf>
    <xf numFmtId="0" fontId="32" fillId="2" borderId="10" xfId="0" applyFont="1" applyFill="1" applyBorder="1" applyAlignment="1" applyProtection="1">
      <alignment horizontal="justify" vertical="center" wrapText="1"/>
      <protection locked="0"/>
    </xf>
    <xf numFmtId="0" fontId="5" fillId="0" borderId="10" xfId="0" applyFont="1" applyFill="1" applyBorder="1" applyAlignment="1" applyProtection="1">
      <alignment horizontal="justify" vertical="center" wrapText="1"/>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2" borderId="19"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14" fontId="32" fillId="2" borderId="69" xfId="0" applyNumberFormat="1" applyFont="1" applyFill="1" applyBorder="1" applyAlignment="1" applyProtection="1">
      <alignment horizontal="center" vertical="center" wrapText="1"/>
    </xf>
    <xf numFmtId="14" fontId="32" fillId="2" borderId="0"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9" fontId="5" fillId="2" borderId="11" xfId="2"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9" fontId="5" fillId="2" borderId="3" xfId="2" applyFont="1" applyFill="1" applyBorder="1" applyAlignment="1" applyProtection="1">
      <alignment horizontal="center" vertical="center" wrapText="1"/>
    </xf>
    <xf numFmtId="9" fontId="5" fillId="2" borderId="22" xfId="2" applyFont="1" applyFill="1" applyBorder="1" applyAlignment="1" applyProtection="1">
      <alignment horizontal="center" vertical="center" wrapText="1"/>
    </xf>
    <xf numFmtId="1" fontId="5" fillId="2" borderId="21" xfId="0" applyNumberFormat="1" applyFont="1" applyFill="1" applyBorder="1" applyAlignment="1" applyProtection="1">
      <alignment horizontal="center" vertical="center" wrapText="1"/>
    </xf>
    <xf numFmtId="1" fontId="5" fillId="2" borderId="20" xfId="0" applyNumberFormat="1" applyFont="1" applyFill="1" applyBorder="1" applyAlignment="1" applyProtection="1">
      <alignment horizontal="center" vertical="center" wrapText="1"/>
    </xf>
    <xf numFmtId="0" fontId="5" fillId="2" borderId="11" xfId="0" applyFont="1" applyFill="1" applyBorder="1" applyAlignment="1" applyProtection="1">
      <alignment horizontal="center" wrapText="1"/>
    </xf>
    <xf numFmtId="0" fontId="5" fillId="2" borderId="19" xfId="0" applyFont="1" applyFill="1" applyBorder="1" applyAlignment="1" applyProtection="1">
      <alignment horizontal="center" wrapText="1"/>
    </xf>
    <xf numFmtId="0" fontId="32" fillId="2" borderId="1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wrapText="1"/>
    </xf>
    <xf numFmtId="0" fontId="5" fillId="2" borderId="4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9" fontId="32" fillId="2" borderId="53" xfId="0" applyNumberFormat="1" applyFont="1" applyFill="1" applyBorder="1" applyAlignment="1" applyProtection="1">
      <alignment horizontal="center" vertical="center" wrapText="1"/>
    </xf>
    <xf numFmtId="0" fontId="32" fillId="2" borderId="51" xfId="0" applyFont="1" applyFill="1" applyBorder="1" applyAlignment="1" applyProtection="1">
      <alignment horizontal="center" vertical="center" wrapText="1"/>
    </xf>
    <xf numFmtId="0" fontId="32" fillId="2" borderId="52" xfId="0" applyFont="1" applyFill="1" applyBorder="1" applyAlignment="1" applyProtection="1">
      <alignment horizontal="center" vertical="center" wrapText="1"/>
    </xf>
    <xf numFmtId="0" fontId="32" fillId="2" borderId="58" xfId="0" applyFont="1" applyFill="1" applyBorder="1" applyAlignment="1" applyProtection="1">
      <alignment horizontal="center" vertical="center" wrapText="1"/>
    </xf>
    <xf numFmtId="0" fontId="32" fillId="0" borderId="9"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5" fillId="0" borderId="10"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0" fontId="32" fillId="2" borderId="53" xfId="0" applyFont="1" applyFill="1" applyBorder="1" applyAlignment="1" applyProtection="1">
      <alignment horizontal="center" vertical="center" wrapText="1"/>
    </xf>
    <xf numFmtId="0" fontId="32" fillId="2" borderId="63" xfId="0" applyFont="1" applyFill="1" applyBorder="1" applyAlignment="1" applyProtection="1">
      <alignment horizontal="center" vertical="center" wrapText="1"/>
    </xf>
    <xf numFmtId="0" fontId="32" fillId="2" borderId="61" xfId="0" applyFont="1" applyFill="1" applyBorder="1" applyAlignment="1" applyProtection="1">
      <alignment horizontal="center" vertical="center" wrapText="1"/>
    </xf>
    <xf numFmtId="0" fontId="32" fillId="2" borderId="64" xfId="0" applyFont="1" applyFill="1" applyBorder="1" applyAlignment="1" applyProtection="1">
      <alignment horizontal="center" vertical="center" wrapText="1"/>
    </xf>
    <xf numFmtId="0" fontId="32" fillId="2" borderId="62" xfId="0" applyFont="1" applyFill="1" applyBorder="1" applyAlignment="1" applyProtection="1">
      <alignment horizontal="center" vertical="center" wrapText="1"/>
    </xf>
    <xf numFmtId="1" fontId="32" fillId="2" borderId="53" xfId="0" applyNumberFormat="1" applyFont="1" applyFill="1" applyBorder="1" applyAlignment="1" applyProtection="1">
      <alignment horizontal="center" vertical="center" wrapText="1"/>
    </xf>
    <xf numFmtId="1" fontId="32" fillId="2" borderId="51" xfId="0" applyNumberFormat="1" applyFont="1" applyFill="1" applyBorder="1" applyAlignment="1" applyProtection="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pplyProtection="1">
      <alignment horizontal="center" vertical="center" wrapText="1"/>
    </xf>
    <xf numFmtId="9" fontId="39" fillId="2" borderId="9" xfId="0" applyNumberFormat="1" applyFont="1" applyFill="1" applyBorder="1" applyAlignment="1">
      <alignment horizontal="center" vertical="center" wrapText="1"/>
    </xf>
    <xf numFmtId="9" fontId="39" fillId="2" borderId="20" xfId="0" applyNumberFormat="1" applyFont="1" applyFill="1" applyBorder="1" applyAlignment="1">
      <alignment horizontal="center" vertical="center" wrapText="1"/>
    </xf>
    <xf numFmtId="0" fontId="32" fillId="0" borderId="10" xfId="0" applyFont="1" applyFill="1" applyBorder="1" applyAlignment="1" applyProtection="1">
      <alignment horizontal="center" vertical="center" wrapText="1"/>
      <protection locked="0"/>
    </xf>
    <xf numFmtId="0" fontId="32" fillId="0" borderId="19" xfId="0" applyFont="1" applyFill="1" applyBorder="1" applyAlignment="1" applyProtection="1">
      <alignment horizontal="center" vertical="center" wrapText="1"/>
      <protection locked="0"/>
    </xf>
    <xf numFmtId="9" fontId="32" fillId="2" borderId="22" xfId="0" applyNumberFormat="1" applyFont="1" applyFill="1" applyBorder="1" applyAlignment="1" applyProtection="1">
      <alignment horizontal="center" vertical="center" wrapText="1"/>
    </xf>
    <xf numFmtId="0" fontId="32" fillId="2" borderId="23" xfId="0" applyFont="1" applyFill="1" applyBorder="1" applyAlignment="1" applyProtection="1">
      <alignment horizontal="center" vertical="center" wrapText="1"/>
    </xf>
    <xf numFmtId="0" fontId="32" fillId="2" borderId="2" xfId="0" applyFont="1" applyFill="1" applyBorder="1" applyAlignment="1" applyProtection="1">
      <alignment horizontal="left" vertical="center" wrapText="1"/>
    </xf>
    <xf numFmtId="9" fontId="41" fillId="2" borderId="10" xfId="0" applyNumberFormat="1" applyFont="1" applyFill="1" applyBorder="1" applyAlignment="1">
      <alignment horizontal="center" vertical="center" wrapText="1"/>
    </xf>
    <xf numFmtId="9" fontId="41" fillId="2" borderId="19" xfId="0" applyNumberFormat="1" applyFont="1" applyFill="1" applyBorder="1" applyAlignment="1">
      <alignment horizontal="center" vertical="center" wrapText="1"/>
    </xf>
    <xf numFmtId="9" fontId="39" fillId="2" borderId="21" xfId="0" applyNumberFormat="1" applyFont="1" applyFill="1" applyBorder="1" applyAlignment="1">
      <alignment horizontal="center" vertical="center" wrapText="1"/>
    </xf>
    <xf numFmtId="10" fontId="40" fillId="2" borderId="20" xfId="2" applyNumberFormat="1" applyFont="1" applyFill="1" applyBorder="1" applyAlignment="1">
      <alignment horizontal="center" vertical="center" wrapText="1"/>
    </xf>
    <xf numFmtId="10" fontId="40" fillId="2" borderId="12" xfId="2"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4" fillId="2" borderId="12" xfId="0" applyFont="1" applyFill="1" applyBorder="1" applyAlignment="1">
      <alignment horizontal="left" vertical="center" wrapText="1"/>
    </xf>
    <xf numFmtId="9" fontId="32" fillId="2" borderId="52" xfId="0" applyNumberFormat="1" applyFont="1" applyFill="1" applyBorder="1" applyAlignment="1" applyProtection="1">
      <alignment horizontal="center" vertical="center" wrapText="1"/>
    </xf>
    <xf numFmtId="9" fontId="32" fillId="2" borderId="58" xfId="0" applyNumberFormat="1"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9" fontId="32" fillId="2" borderId="68" xfId="0" applyNumberFormat="1" applyFont="1" applyFill="1" applyBorder="1" applyAlignment="1" applyProtection="1">
      <alignment horizontal="center" vertical="center" wrapText="1"/>
    </xf>
    <xf numFmtId="0" fontId="32" fillId="2" borderId="47" xfId="0" applyFont="1" applyFill="1" applyBorder="1" applyAlignment="1" applyProtection="1">
      <alignment horizontal="center" vertical="center" wrapText="1"/>
    </xf>
    <xf numFmtId="0" fontId="32" fillId="2" borderId="10" xfId="0" applyFont="1" applyFill="1" applyBorder="1" applyAlignment="1" applyProtection="1">
      <alignment horizontal="justify" wrapText="1"/>
    </xf>
    <xf numFmtId="0" fontId="32" fillId="2" borderId="19" xfId="0" applyFont="1" applyFill="1" applyBorder="1" applyAlignment="1" applyProtection="1">
      <alignment horizontal="justify" wrapText="1"/>
    </xf>
    <xf numFmtId="9" fontId="32" fillId="2" borderId="53" xfId="2" applyFont="1" applyFill="1" applyBorder="1" applyAlignment="1" applyProtection="1">
      <alignment horizontal="center" vertical="center" wrapText="1"/>
    </xf>
    <xf numFmtId="9" fontId="32" fillId="2" borderId="51" xfId="2"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protection locked="0"/>
    </xf>
    <xf numFmtId="9" fontId="32" fillId="2" borderId="21" xfId="0" applyNumberFormat="1"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wrapText="1"/>
    </xf>
    <xf numFmtId="9" fontId="5" fillId="2" borderId="53" xfId="0" applyNumberFormat="1" applyFont="1" applyFill="1" applyBorder="1" applyAlignment="1" applyProtection="1">
      <alignment horizontal="center" vertical="center" wrapText="1"/>
    </xf>
    <xf numFmtId="0" fontId="5" fillId="2" borderId="63" xfId="0" applyFont="1" applyFill="1" applyBorder="1" applyAlignment="1" applyProtection="1">
      <alignment horizontal="center" vertical="center" wrapText="1"/>
    </xf>
    <xf numFmtId="0" fontId="5" fillId="2" borderId="61" xfId="0"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wrapText="1"/>
    </xf>
    <xf numFmtId="9" fontId="33" fillId="2" borderId="63" xfId="2" applyFont="1" applyFill="1" applyBorder="1" applyAlignment="1" applyProtection="1">
      <alignment horizontal="center" vertical="center" wrapText="1"/>
    </xf>
    <xf numFmtId="9" fontId="33" fillId="2" borderId="51" xfId="2" applyFont="1" applyFill="1" applyBorder="1" applyAlignment="1" applyProtection="1">
      <alignment horizontal="center" vertical="center" wrapText="1"/>
    </xf>
    <xf numFmtId="0" fontId="32" fillId="2" borderId="11" xfId="0" applyFont="1" applyFill="1" applyBorder="1" applyAlignment="1" applyProtection="1">
      <alignment vertical="center" wrapText="1"/>
    </xf>
    <xf numFmtId="0" fontId="32" fillId="2" borderId="19" xfId="0" applyFont="1" applyFill="1" applyBorder="1" applyAlignment="1" applyProtection="1">
      <alignment vertical="center" wrapText="1"/>
    </xf>
    <xf numFmtId="0" fontId="17" fillId="8" borderId="37"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33" fillId="9" borderId="29" xfId="0" applyFont="1" applyFill="1" applyBorder="1" applyAlignment="1" applyProtection="1">
      <alignment horizontal="center" vertical="center" wrapText="1"/>
    </xf>
    <xf numFmtId="0" fontId="33" fillId="9" borderId="70" xfId="0" applyFont="1" applyFill="1" applyBorder="1" applyAlignment="1" applyProtection="1">
      <alignment horizontal="center" vertical="center" wrapText="1"/>
    </xf>
    <xf numFmtId="9" fontId="32" fillId="2" borderId="11" xfId="0" applyNumberFormat="1" applyFont="1" applyFill="1" applyBorder="1" applyAlignment="1" applyProtection="1">
      <alignment horizontal="center" vertical="center" wrapText="1"/>
    </xf>
    <xf numFmtId="0" fontId="45" fillId="2" borderId="19" xfId="0" applyFont="1" applyFill="1" applyBorder="1" applyAlignment="1" applyProtection="1">
      <alignment horizontal="justify" vertical="center" wrapText="1"/>
    </xf>
    <xf numFmtId="0" fontId="45" fillId="2" borderId="2" xfId="0" applyFont="1" applyFill="1" applyBorder="1" applyAlignment="1" applyProtection="1">
      <alignment horizontal="justify" vertical="center" wrapText="1"/>
    </xf>
    <xf numFmtId="0" fontId="32" fillId="2" borderId="21"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justify" vertical="center" wrapText="1"/>
    </xf>
    <xf numFmtId="0" fontId="5" fillId="2" borderId="57" xfId="0" applyFont="1" applyFill="1" applyBorder="1" applyAlignment="1" applyProtection="1">
      <alignment horizontal="justify" vertical="center" wrapText="1"/>
    </xf>
    <xf numFmtId="0" fontId="34" fillId="2" borderId="48" xfId="0" applyFont="1" applyFill="1" applyBorder="1" applyAlignment="1" applyProtection="1">
      <alignment horizontal="center" vertical="center" wrapText="1"/>
    </xf>
    <xf numFmtId="14" fontId="32" fillId="2" borderId="10" xfId="0" applyNumberFormat="1" applyFont="1" applyFill="1" applyBorder="1" applyAlignment="1" applyProtection="1">
      <alignment horizontal="center" vertical="center"/>
    </xf>
    <xf numFmtId="14" fontId="32" fillId="2" borderId="19" xfId="0" applyNumberFormat="1" applyFont="1" applyFill="1" applyBorder="1" applyAlignment="1" applyProtection="1">
      <alignment horizontal="center" vertical="center"/>
    </xf>
    <xf numFmtId="14" fontId="32" fillId="2" borderId="10" xfId="0" applyNumberFormat="1" applyFont="1" applyFill="1" applyBorder="1" applyAlignment="1" applyProtection="1">
      <alignment horizontal="center" vertical="center" wrapText="1"/>
    </xf>
    <xf numFmtId="14" fontId="32" fillId="2" borderId="19" xfId="0" applyNumberFormat="1" applyFont="1" applyFill="1" applyBorder="1" applyAlignment="1" applyProtection="1">
      <alignment horizontal="center" vertical="center" wrapText="1"/>
    </xf>
    <xf numFmtId="0" fontId="33" fillId="2" borderId="67" xfId="0" applyFont="1" applyFill="1" applyBorder="1" applyAlignment="1" applyProtection="1">
      <alignment horizontal="center" vertical="center" wrapText="1"/>
    </xf>
    <xf numFmtId="0" fontId="39" fillId="2" borderId="42" xfId="0" applyFont="1" applyFill="1" applyBorder="1" applyAlignment="1">
      <alignment horizontal="center" vertical="center" wrapText="1"/>
    </xf>
    <xf numFmtId="0" fontId="39" fillId="2" borderId="53" xfId="0" applyFont="1" applyFill="1" applyBorder="1" applyAlignment="1">
      <alignment horizontal="center" vertical="center" wrapText="1"/>
    </xf>
    <xf numFmtId="0" fontId="5" fillId="2" borderId="5" xfId="0" applyFont="1" applyFill="1" applyBorder="1" applyAlignment="1" applyProtection="1">
      <alignment horizontal="center" vertical="center" wrapText="1"/>
    </xf>
    <xf numFmtId="0" fontId="39" fillId="2" borderId="5"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3" fillId="2" borderId="2" xfId="0" applyFont="1" applyFill="1" applyBorder="1" applyAlignment="1" applyProtection="1">
      <alignment horizontal="center" vertical="center" wrapText="1"/>
    </xf>
    <xf numFmtId="0" fontId="39" fillId="2" borderId="2"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2" xfId="0" applyFont="1" applyFill="1" applyBorder="1" applyAlignment="1" applyProtection="1">
      <alignment horizontal="center" vertical="center"/>
      <protection locked="0"/>
    </xf>
    <xf numFmtId="0" fontId="13" fillId="8" borderId="23" xfId="0" applyFont="1" applyFill="1" applyBorder="1" applyAlignment="1" applyProtection="1">
      <alignment horizontal="center" vertical="center"/>
      <protection locked="0"/>
    </xf>
    <xf numFmtId="0" fontId="13" fillId="8" borderId="59" xfId="0" applyFont="1" applyFill="1" applyBorder="1" applyAlignment="1" applyProtection="1">
      <alignment horizontal="center" vertical="center"/>
      <protection locked="0"/>
    </xf>
  </cellXfs>
  <cellStyles count="5">
    <cellStyle name="Estilo 1" xfId="3" xr:uid="{00000000-0005-0000-0000-000000000000}"/>
    <cellStyle name="Normal" xfId="0" builtinId="0"/>
    <cellStyle name="Normal 2" xfId="4" xr:uid="{00000000-0005-0000-0000-000002000000}"/>
    <cellStyle name="Normal 3" xfId="1" xr:uid="{00000000-0005-0000-0000-000003000000}"/>
    <cellStyle name="Porcentaje" xfId="2" builtinId="5"/>
  </cellStyles>
  <dxfs count="0"/>
  <tableStyles count="0" defaultTableStyle="TableStyleMedium2" defaultPivotStyle="PivotStyleLight16"/>
  <colors>
    <mruColors>
      <color rgb="FFFFFF99"/>
      <color rgb="FFFFFF66"/>
      <color rgb="FFFFCCCC"/>
      <color rgb="FFA5E9A5"/>
      <color rgb="FFCCFF99"/>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2" name="Imagen 1" descr="Logotipo de Transmilenio S.A." title="Logo de la Entida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sharepoint.com/SIG/PLAN%20ANTICORRUPCION%20Y%20ATENCION%20AL%20CIUDADANO/Plan%20Anticorrupcion%202016/2016/Octubre%202016/Anexo%202%20-%20MAPA%20DE%20RIESGOS%20DE%20CORRUPCION%20OCTUBRE%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ransmilenio.sharepoint.com/Documentos/Downloads/1454709916_31143d04fb001b84a08e7e4cf9fefca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ansmilenio.sharepoint.com/SIG/Plan%20Anticorrupci&#243;n/Plan%20Anticorrupcion%202016/MAPA%20DE%20RIESGOS%20DE%20CORRUPCION%202016%20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zoomScale="60" zoomScaleNormal="60" workbookViewId="0">
      <selection activeCell="M9" sqref="M9"/>
    </sheetView>
  </sheetViews>
  <sheetFormatPr baseColWidth="10" defaultRowHeight="12.75"/>
  <cols>
    <col min="1" max="1" width="36.28515625" style="106" customWidth="1"/>
    <col min="2" max="2" width="9.5703125" style="106" customWidth="1"/>
    <col min="3" max="3" width="60" style="106" customWidth="1"/>
    <col min="4" max="4" width="41.7109375" style="106" customWidth="1"/>
    <col min="5" max="5" width="37.85546875" style="106" customWidth="1"/>
    <col min="6" max="6" width="31.28515625" style="106" customWidth="1"/>
    <col min="7" max="9" width="18" style="106" customWidth="1"/>
    <col min="10" max="10" width="15" style="106" customWidth="1"/>
    <col min="11" max="11" width="19" style="106" customWidth="1"/>
    <col min="12" max="12" width="56.7109375" style="106" customWidth="1"/>
    <col min="13" max="13" width="50.42578125" style="106" customWidth="1"/>
    <col min="14" max="16384" width="11.42578125" style="106"/>
  </cols>
  <sheetData>
    <row r="1" spans="1:13" ht="76.5" customHeight="1">
      <c r="A1" s="544" t="s">
        <v>96</v>
      </c>
      <c r="B1" s="544"/>
      <c r="C1" s="544"/>
      <c r="D1" s="544"/>
      <c r="E1" s="544"/>
      <c r="F1" s="544"/>
      <c r="G1" s="544"/>
      <c r="H1" s="544"/>
    </row>
    <row r="2" spans="1:13" ht="33" customHeight="1" thickBot="1">
      <c r="A2" s="545"/>
      <c r="B2" s="545"/>
      <c r="C2" s="545"/>
      <c r="D2" s="545"/>
      <c r="E2" s="545"/>
      <c r="F2" s="546"/>
      <c r="G2" s="546"/>
      <c r="H2" s="547" t="s">
        <v>1088</v>
      </c>
      <c r="I2" s="576" t="s">
        <v>978</v>
      </c>
      <c r="J2" s="576"/>
      <c r="K2" s="576"/>
      <c r="L2" s="576"/>
      <c r="M2" s="576"/>
    </row>
    <row r="3" spans="1:13" ht="38.25" customHeight="1" thickBot="1">
      <c r="A3" s="101" t="s">
        <v>13</v>
      </c>
      <c r="B3" s="102"/>
      <c r="C3" s="102"/>
      <c r="D3" s="103"/>
      <c r="E3" s="104"/>
      <c r="F3" s="104"/>
      <c r="G3" s="104"/>
      <c r="H3" s="105"/>
      <c r="I3" s="577" t="s">
        <v>251</v>
      </c>
      <c r="J3" s="577" t="s">
        <v>252</v>
      </c>
      <c r="K3" s="577" t="s">
        <v>253</v>
      </c>
      <c r="L3" s="577" t="s">
        <v>254</v>
      </c>
      <c r="M3" s="577" t="s">
        <v>255</v>
      </c>
    </row>
    <row r="4" spans="1:13" ht="32.25" customHeight="1">
      <c r="A4" s="107" t="s">
        <v>10</v>
      </c>
      <c r="B4" s="108" t="s">
        <v>80</v>
      </c>
      <c r="C4" s="109"/>
      <c r="D4" s="110" t="s">
        <v>9</v>
      </c>
      <c r="E4" s="110" t="s">
        <v>30</v>
      </c>
      <c r="F4" s="111" t="s">
        <v>8</v>
      </c>
      <c r="G4" s="110" t="s">
        <v>11</v>
      </c>
      <c r="H4" s="112" t="s">
        <v>12</v>
      </c>
      <c r="I4" s="577"/>
      <c r="J4" s="577"/>
      <c r="K4" s="577"/>
      <c r="L4" s="577"/>
      <c r="M4" s="577"/>
    </row>
    <row r="5" spans="1:13" ht="97.5" customHeight="1">
      <c r="A5" s="113" t="s">
        <v>942</v>
      </c>
      <c r="B5" s="114" t="s">
        <v>7</v>
      </c>
      <c r="C5" s="115" t="s">
        <v>162</v>
      </c>
      <c r="D5" s="464" t="s">
        <v>158</v>
      </c>
      <c r="E5" s="464" t="s">
        <v>159</v>
      </c>
      <c r="F5" s="464" t="s">
        <v>160</v>
      </c>
      <c r="G5" s="117">
        <v>43146</v>
      </c>
      <c r="H5" s="118">
        <v>43449</v>
      </c>
      <c r="I5" s="119">
        <v>45</v>
      </c>
      <c r="J5" s="119">
        <v>36</v>
      </c>
      <c r="K5" s="120">
        <v>0.8</v>
      </c>
      <c r="L5" s="121" t="s">
        <v>1072</v>
      </c>
      <c r="M5" s="121" t="s">
        <v>1132</v>
      </c>
    </row>
    <row r="6" spans="1:13" s="125" customFormat="1" ht="63.75" customHeight="1">
      <c r="A6" s="122" t="s">
        <v>943</v>
      </c>
      <c r="B6" s="123" t="s">
        <v>5</v>
      </c>
      <c r="C6" s="115" t="s">
        <v>145</v>
      </c>
      <c r="D6" s="464" t="s">
        <v>33</v>
      </c>
      <c r="E6" s="464" t="s">
        <v>92</v>
      </c>
      <c r="F6" s="124" t="s">
        <v>93</v>
      </c>
      <c r="G6" s="117">
        <v>43102</v>
      </c>
      <c r="H6" s="118">
        <v>43125</v>
      </c>
      <c r="I6" s="119">
        <v>1</v>
      </c>
      <c r="J6" s="119">
        <v>1</v>
      </c>
      <c r="K6" s="307">
        <v>1</v>
      </c>
      <c r="L6" s="121" t="s">
        <v>979</v>
      </c>
      <c r="M6" s="119" t="s">
        <v>256</v>
      </c>
    </row>
    <row r="7" spans="1:13" s="125" customFormat="1" ht="105.75" customHeight="1">
      <c r="A7" s="126"/>
      <c r="B7" s="123" t="s">
        <v>4</v>
      </c>
      <c r="C7" s="115" t="s">
        <v>211</v>
      </c>
      <c r="D7" s="464" t="s">
        <v>100</v>
      </c>
      <c r="E7" s="464" t="s">
        <v>101</v>
      </c>
      <c r="F7" s="124" t="s">
        <v>213</v>
      </c>
      <c r="G7" s="127">
        <v>43126</v>
      </c>
      <c r="H7" s="118">
        <v>43129</v>
      </c>
      <c r="I7" s="119">
        <v>1</v>
      </c>
      <c r="J7" s="119">
        <v>1</v>
      </c>
      <c r="K7" s="307">
        <v>1</v>
      </c>
      <c r="L7" s="121" t="s">
        <v>979</v>
      </c>
      <c r="M7" s="119" t="s">
        <v>256</v>
      </c>
    </row>
    <row r="8" spans="1:13" s="125" customFormat="1" ht="75" customHeight="1">
      <c r="A8" s="128" t="s">
        <v>944</v>
      </c>
      <c r="B8" s="123" t="s">
        <v>3</v>
      </c>
      <c r="C8" s="115" t="s">
        <v>43</v>
      </c>
      <c r="D8" s="464" t="s">
        <v>102</v>
      </c>
      <c r="E8" s="464" t="s">
        <v>103</v>
      </c>
      <c r="F8" s="124" t="s">
        <v>214</v>
      </c>
      <c r="G8" s="127">
        <v>43129</v>
      </c>
      <c r="H8" s="118">
        <v>43130</v>
      </c>
      <c r="I8" s="119">
        <v>1</v>
      </c>
      <c r="J8" s="119">
        <v>1</v>
      </c>
      <c r="K8" s="307">
        <v>1</v>
      </c>
      <c r="L8" s="121" t="s">
        <v>979</v>
      </c>
      <c r="M8" s="119" t="s">
        <v>256</v>
      </c>
    </row>
    <row r="9" spans="1:13" s="125" customFormat="1" ht="63.75" customHeight="1" thickBot="1">
      <c r="A9" s="129"/>
      <c r="B9" s="123" t="s">
        <v>2</v>
      </c>
      <c r="C9" s="115" t="s">
        <v>44</v>
      </c>
      <c r="D9" s="464" t="s">
        <v>81</v>
      </c>
      <c r="E9" s="464" t="s">
        <v>82</v>
      </c>
      <c r="F9" s="124" t="s">
        <v>34</v>
      </c>
      <c r="G9" s="127">
        <v>43130</v>
      </c>
      <c r="H9" s="118">
        <v>43131</v>
      </c>
      <c r="I9" s="119">
        <v>1</v>
      </c>
      <c r="J9" s="119">
        <v>1</v>
      </c>
      <c r="K9" s="307">
        <v>1</v>
      </c>
      <c r="L9" s="571" t="s">
        <v>979</v>
      </c>
      <c r="M9" s="119" t="s">
        <v>256</v>
      </c>
    </row>
    <row r="10" spans="1:13" s="125" customFormat="1" ht="150" customHeight="1" thickBot="1">
      <c r="A10" s="130"/>
      <c r="B10" s="123" t="s">
        <v>69</v>
      </c>
      <c r="C10" s="115" t="s">
        <v>105</v>
      </c>
      <c r="D10" s="464" t="s">
        <v>104</v>
      </c>
      <c r="E10" s="464" t="s">
        <v>161</v>
      </c>
      <c r="F10" s="124" t="s">
        <v>93</v>
      </c>
      <c r="G10" s="117">
        <v>43132</v>
      </c>
      <c r="H10" s="118">
        <v>43449</v>
      </c>
      <c r="I10" s="119">
        <v>1</v>
      </c>
      <c r="J10" s="119">
        <v>1</v>
      </c>
      <c r="K10" s="569">
        <v>1</v>
      </c>
      <c r="L10" s="572" t="s">
        <v>1116</v>
      </c>
      <c r="M10" s="570" t="s">
        <v>1117</v>
      </c>
    </row>
    <row r="11" spans="1:13" s="125" customFormat="1" ht="86.25" customHeight="1" thickBot="1">
      <c r="A11" s="122" t="s">
        <v>945</v>
      </c>
      <c r="B11" s="114" t="s">
        <v>1</v>
      </c>
      <c r="C11" s="115" t="s">
        <v>106</v>
      </c>
      <c r="D11" s="464" t="s">
        <v>94</v>
      </c>
      <c r="E11" s="464" t="s">
        <v>95</v>
      </c>
      <c r="F11" s="124" t="s">
        <v>88</v>
      </c>
      <c r="G11" s="127">
        <v>43174</v>
      </c>
      <c r="H11" s="118">
        <v>43419</v>
      </c>
      <c r="I11" s="119">
        <v>3</v>
      </c>
      <c r="J11" s="119">
        <v>3</v>
      </c>
      <c r="K11" s="569">
        <v>1</v>
      </c>
      <c r="L11" s="575" t="s">
        <v>980</v>
      </c>
      <c r="M11" s="573" t="s">
        <v>256</v>
      </c>
    </row>
    <row r="12" spans="1:13" ht="168.75" customHeight="1" thickBot="1">
      <c r="A12" s="131" t="s">
        <v>946</v>
      </c>
      <c r="B12" s="132" t="s">
        <v>0</v>
      </c>
      <c r="C12" s="133" t="s">
        <v>40</v>
      </c>
      <c r="D12" s="134" t="s">
        <v>144</v>
      </c>
      <c r="E12" s="134" t="s">
        <v>142</v>
      </c>
      <c r="F12" s="134" t="s">
        <v>143</v>
      </c>
      <c r="G12" s="135">
        <v>43102</v>
      </c>
      <c r="H12" s="136">
        <v>43465</v>
      </c>
      <c r="I12" s="474">
        <v>4</v>
      </c>
      <c r="J12" s="474">
        <v>4</v>
      </c>
      <c r="K12" s="324">
        <v>1</v>
      </c>
      <c r="L12" s="574" t="s">
        <v>983</v>
      </c>
      <c r="M12" s="469" t="s">
        <v>1065</v>
      </c>
    </row>
    <row r="20" spans="6:6">
      <c r="F20" s="106" t="s">
        <v>17</v>
      </c>
    </row>
  </sheetData>
  <sheetProtection formatColumns="0" selectLockedCells="1" selectUnlockedCells="1"/>
  <mergeCells count="6">
    <mergeCell ref="I2:M2"/>
    <mergeCell ref="I3:I4"/>
    <mergeCell ref="J3:J4"/>
    <mergeCell ref="K3:K4"/>
    <mergeCell ref="L3:L4"/>
    <mergeCell ref="M3:M4"/>
  </mergeCells>
  <printOptions horizontalCentered="1" verticalCentered="1"/>
  <pageMargins left="0.51181102362204722" right="0.51181102362204722" top="0.35433070866141736" bottom="0.15748031496062992" header="0.11811023622047245" footer="0.11811023622047245"/>
  <pageSetup scale="4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7922-22B7-4B57-A9A5-D138CF8FA0D5}">
  <dimension ref="A1:AI164"/>
  <sheetViews>
    <sheetView zoomScale="50" zoomScaleNormal="50" zoomScaleSheetLayoutView="50" workbookViewId="0">
      <selection activeCell="A8" sqref="A8"/>
    </sheetView>
  </sheetViews>
  <sheetFormatPr baseColWidth="10" defaultColWidth="11.42578125" defaultRowHeight="15"/>
  <cols>
    <col min="1" max="1" width="50.85546875" style="76" customWidth="1"/>
    <col min="2" max="2" width="56.7109375" style="76" customWidth="1"/>
    <col min="3" max="3" width="38.7109375" style="98" customWidth="1"/>
    <col min="4" max="4" width="44.42578125" style="98" customWidth="1"/>
    <col min="5" max="5" width="57.7109375" style="76" customWidth="1"/>
    <col min="6" max="6" width="67.5703125" style="99" customWidth="1"/>
    <col min="7" max="7" width="63.85546875" style="99" customWidth="1"/>
    <col min="8" max="8" width="27.140625" style="76" hidden="1" customWidth="1"/>
    <col min="9" max="9" width="29.42578125" style="76" hidden="1" customWidth="1"/>
    <col min="10" max="10" width="27.42578125" style="76" hidden="1" customWidth="1"/>
    <col min="11" max="11" width="27" style="76" hidden="1" customWidth="1"/>
    <col min="12" max="12" width="25.140625" style="76" hidden="1" customWidth="1"/>
    <col min="13" max="13" width="20.28515625" style="76" hidden="1" customWidth="1"/>
    <col min="14" max="14" width="58.85546875" style="76" customWidth="1"/>
    <col min="15" max="15" width="30.5703125" style="76" customWidth="1"/>
    <col min="16" max="16" width="28.85546875" style="76" customWidth="1"/>
    <col min="17" max="17" width="33" style="76" customWidth="1"/>
    <col min="18" max="18" width="31.7109375" style="76" customWidth="1"/>
    <col min="19" max="19" width="21.42578125" style="76" customWidth="1"/>
    <col min="20" max="20" width="24" style="76" customWidth="1"/>
    <col min="21" max="22" width="30.7109375" style="76" customWidth="1"/>
    <col min="23" max="23" width="67.42578125" style="100" customWidth="1"/>
    <col min="24" max="24" width="26.5703125" style="76" customWidth="1"/>
    <col min="25" max="25" width="31.42578125" style="76" customWidth="1"/>
    <col min="26" max="26" width="65.140625" style="76" customWidth="1"/>
    <col min="27" max="27" width="39.85546875" style="76" customWidth="1"/>
    <col min="28" max="28" width="52.7109375" style="76" customWidth="1"/>
    <col min="29" max="29" width="33.140625" style="76" customWidth="1"/>
    <col min="30" max="30" width="102.140625" style="76" customWidth="1"/>
    <col min="31" max="31" width="25.28515625" style="76" customWidth="1"/>
    <col min="32" max="32" width="93" style="76" customWidth="1"/>
    <col min="33" max="33" width="38.85546875" style="76" customWidth="1"/>
    <col min="34" max="34" width="43.7109375" style="76" customWidth="1"/>
    <col min="35" max="35" width="17.85546875" style="76" customWidth="1"/>
    <col min="36" max="16384" width="11.42578125" style="76"/>
  </cols>
  <sheetData>
    <row r="1" spans="1:34" ht="96" customHeight="1">
      <c r="A1" s="75" t="s">
        <v>274</v>
      </c>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34" ht="36" customHeight="1" thickBot="1">
      <c r="A2" s="77"/>
      <c r="B2" s="77"/>
      <c r="C2" s="77"/>
      <c r="D2" s="77"/>
      <c r="E2" s="77"/>
      <c r="F2" s="77"/>
      <c r="G2" s="77"/>
      <c r="H2" s="77"/>
      <c r="I2" s="77"/>
      <c r="J2" s="77"/>
      <c r="K2" s="77"/>
      <c r="L2" s="77"/>
      <c r="M2" s="77"/>
      <c r="N2" s="77"/>
      <c r="O2" s="77"/>
      <c r="P2" s="77"/>
      <c r="Q2" s="77"/>
      <c r="R2" s="77"/>
      <c r="S2" s="77"/>
      <c r="T2" s="77"/>
      <c r="U2" s="77"/>
      <c r="V2" s="77"/>
      <c r="W2" s="77"/>
      <c r="X2" s="77"/>
      <c r="Y2" s="77"/>
      <c r="AA2" s="78"/>
      <c r="AB2" s="79" t="s">
        <v>1094</v>
      </c>
    </row>
    <row r="3" spans="1:34" s="97" customFormat="1" ht="66.75" customHeight="1" thickBot="1">
      <c r="A3" s="80" t="s">
        <v>275</v>
      </c>
      <c r="B3" s="81"/>
      <c r="C3" s="82"/>
      <c r="D3" s="83"/>
      <c r="E3" s="84"/>
      <c r="F3" s="84"/>
      <c r="G3" s="85"/>
      <c r="H3" s="86" t="s">
        <v>276</v>
      </c>
      <c r="I3" s="86"/>
      <c r="J3" s="87"/>
      <c r="K3" s="88"/>
      <c r="L3" s="89"/>
      <c r="M3" s="89"/>
      <c r="N3" s="89"/>
      <c r="O3" s="89"/>
      <c r="P3" s="90"/>
      <c r="Q3" s="91" t="s">
        <v>277</v>
      </c>
      <c r="R3" s="92"/>
      <c r="S3" s="93"/>
      <c r="T3" s="94"/>
      <c r="U3" s="94"/>
      <c r="V3" s="90"/>
      <c r="W3" s="91" t="s">
        <v>278</v>
      </c>
      <c r="X3" s="81"/>
      <c r="Y3" s="84"/>
      <c r="Z3" s="84"/>
      <c r="AA3" s="95"/>
      <c r="AB3" s="96"/>
      <c r="AC3" s="744" t="s">
        <v>981</v>
      </c>
      <c r="AD3" s="745"/>
      <c r="AE3" s="745"/>
      <c r="AF3" s="745"/>
      <c r="AG3" s="745"/>
      <c r="AH3" s="746"/>
    </row>
    <row r="4" spans="1:34" s="97" customFormat="1" ht="96.75" customHeight="1" thickBot="1">
      <c r="A4" s="491" t="s">
        <v>279</v>
      </c>
      <c r="B4" s="492" t="s">
        <v>280</v>
      </c>
      <c r="C4" s="493" t="s">
        <v>281</v>
      </c>
      <c r="D4" s="493" t="s">
        <v>282</v>
      </c>
      <c r="E4" s="492" t="s">
        <v>283</v>
      </c>
      <c r="F4" s="493" t="s">
        <v>284</v>
      </c>
      <c r="G4" s="492" t="s">
        <v>285</v>
      </c>
      <c r="H4" s="493" t="s">
        <v>286</v>
      </c>
      <c r="I4" s="493" t="s">
        <v>287</v>
      </c>
      <c r="J4" s="492" t="s">
        <v>288</v>
      </c>
      <c r="K4" s="493" t="s">
        <v>289</v>
      </c>
      <c r="L4" s="493" t="s">
        <v>290</v>
      </c>
      <c r="M4" s="493" t="s">
        <v>291</v>
      </c>
      <c r="N4" s="493" t="s">
        <v>292</v>
      </c>
      <c r="O4" s="493" t="s">
        <v>293</v>
      </c>
      <c r="P4" s="493" t="s">
        <v>294</v>
      </c>
      <c r="Q4" s="494" t="s">
        <v>295</v>
      </c>
      <c r="R4" s="493" t="s">
        <v>287</v>
      </c>
      <c r="S4" s="492" t="s">
        <v>288</v>
      </c>
      <c r="T4" s="493" t="s">
        <v>289</v>
      </c>
      <c r="U4" s="493" t="s">
        <v>296</v>
      </c>
      <c r="V4" s="493" t="s">
        <v>297</v>
      </c>
      <c r="W4" s="492" t="s">
        <v>298</v>
      </c>
      <c r="X4" s="493" t="s">
        <v>299</v>
      </c>
      <c r="Y4" s="493" t="s">
        <v>300</v>
      </c>
      <c r="Z4" s="492" t="s">
        <v>301</v>
      </c>
      <c r="AA4" s="492" t="s">
        <v>302</v>
      </c>
      <c r="AB4" s="495" t="s">
        <v>303</v>
      </c>
      <c r="AC4" s="496" t="s">
        <v>304</v>
      </c>
      <c r="AD4" s="496" t="s">
        <v>305</v>
      </c>
      <c r="AE4" s="496" t="s">
        <v>306</v>
      </c>
      <c r="AF4" s="496" t="s">
        <v>307</v>
      </c>
      <c r="AG4" s="497" t="s">
        <v>308</v>
      </c>
      <c r="AH4" s="497" t="s">
        <v>309</v>
      </c>
    </row>
    <row r="5" spans="1:34" s="138" customFormat="1" ht="64.5" customHeight="1" thickBot="1">
      <c r="A5" s="490" t="s">
        <v>310</v>
      </c>
      <c r="B5" s="500"/>
      <c r="C5" s="501"/>
      <c r="D5" s="502"/>
      <c r="E5" s="503"/>
      <c r="F5" s="503"/>
      <c r="G5" s="503"/>
      <c r="H5" s="503"/>
      <c r="I5" s="503"/>
      <c r="J5" s="503"/>
      <c r="K5" s="503"/>
      <c r="L5" s="503"/>
      <c r="M5" s="503"/>
      <c r="N5" s="503"/>
      <c r="O5" s="503"/>
      <c r="P5" s="503"/>
      <c r="Q5" s="503"/>
      <c r="R5" s="503"/>
      <c r="S5" s="503"/>
      <c r="T5" s="503"/>
      <c r="U5" s="503"/>
      <c r="V5" s="503"/>
      <c r="W5" s="503"/>
      <c r="X5" s="503"/>
      <c r="Y5" s="503"/>
      <c r="Z5" s="503"/>
      <c r="AA5" s="503"/>
      <c r="AB5" s="504"/>
      <c r="AC5" s="503"/>
      <c r="AD5" s="503"/>
      <c r="AE5" s="503"/>
      <c r="AF5" s="503"/>
      <c r="AG5" s="747"/>
      <c r="AH5" s="748"/>
    </row>
    <row r="6" spans="1:34" s="139" customFormat="1" ht="237.75" customHeight="1">
      <c r="A6" s="150" t="s">
        <v>310</v>
      </c>
      <c r="B6" s="240" t="s">
        <v>311</v>
      </c>
      <c r="C6" s="457" t="s">
        <v>17</v>
      </c>
      <c r="D6" s="457" t="s">
        <v>312</v>
      </c>
      <c r="E6" s="457" t="s">
        <v>313</v>
      </c>
      <c r="F6" s="294" t="s">
        <v>314</v>
      </c>
      <c r="G6" s="456" t="s">
        <v>315</v>
      </c>
      <c r="H6" s="229" t="s">
        <v>316</v>
      </c>
      <c r="I6" s="229">
        <v>1</v>
      </c>
      <c r="J6" s="229" t="s">
        <v>317</v>
      </c>
      <c r="K6" s="229">
        <v>20</v>
      </c>
      <c r="L6" s="229">
        <v>20</v>
      </c>
      <c r="M6" s="229" t="s">
        <v>318</v>
      </c>
      <c r="N6" s="458" t="s">
        <v>319</v>
      </c>
      <c r="O6" s="229" t="s">
        <v>320</v>
      </c>
      <c r="P6" s="229">
        <v>85</v>
      </c>
      <c r="Q6" s="229" t="s">
        <v>316</v>
      </c>
      <c r="R6" s="229">
        <v>1</v>
      </c>
      <c r="S6" s="229" t="s">
        <v>317</v>
      </c>
      <c r="T6" s="229">
        <v>20</v>
      </c>
      <c r="U6" s="229">
        <v>20</v>
      </c>
      <c r="V6" s="229" t="s">
        <v>318</v>
      </c>
      <c r="W6" s="240" t="s">
        <v>321</v>
      </c>
      <c r="X6" s="498">
        <v>43101</v>
      </c>
      <c r="Y6" s="498">
        <v>43465</v>
      </c>
      <c r="Z6" s="240" t="s">
        <v>322</v>
      </c>
      <c r="AA6" s="240" t="s">
        <v>56</v>
      </c>
      <c r="AB6" s="499" t="s">
        <v>323</v>
      </c>
      <c r="AC6" s="749">
        <v>1</v>
      </c>
      <c r="AD6" s="750" t="s">
        <v>1005</v>
      </c>
      <c r="AE6" s="749">
        <v>1</v>
      </c>
      <c r="AF6" s="629" t="s">
        <v>1004</v>
      </c>
      <c r="AG6" s="752" t="s">
        <v>256</v>
      </c>
      <c r="AH6" s="669" t="s">
        <v>406</v>
      </c>
    </row>
    <row r="7" spans="1:34" s="139" customFormat="1" ht="194.25" customHeight="1" thickBot="1">
      <c r="A7" s="140"/>
      <c r="B7" s="141"/>
      <c r="C7" s="142" t="s">
        <v>324</v>
      </c>
      <c r="D7" s="142" t="s">
        <v>325</v>
      </c>
      <c r="E7" s="142" t="s">
        <v>326</v>
      </c>
      <c r="F7" s="143"/>
      <c r="G7" s="143" t="s">
        <v>327</v>
      </c>
      <c r="H7" s="144"/>
      <c r="I7" s="144"/>
      <c r="J7" s="144"/>
      <c r="K7" s="144"/>
      <c r="L7" s="144"/>
      <c r="M7" s="144"/>
      <c r="N7" s="145" t="s">
        <v>328</v>
      </c>
      <c r="O7" s="144"/>
      <c r="P7" s="144"/>
      <c r="Q7" s="144"/>
      <c r="R7" s="144"/>
      <c r="S7" s="144"/>
      <c r="T7" s="144"/>
      <c r="U7" s="144"/>
      <c r="V7" s="144"/>
      <c r="W7" s="143" t="s">
        <v>329</v>
      </c>
      <c r="X7" s="146"/>
      <c r="Y7" s="146"/>
      <c r="Z7" s="147" t="s">
        <v>330</v>
      </c>
      <c r="AA7" s="148"/>
      <c r="AB7" s="149"/>
      <c r="AC7" s="589"/>
      <c r="AD7" s="751"/>
      <c r="AE7" s="589"/>
      <c r="AF7" s="630"/>
      <c r="AG7" s="753"/>
      <c r="AH7" s="670"/>
    </row>
    <row r="8" spans="1:34" s="138" customFormat="1" ht="152.25" customHeight="1">
      <c r="A8" s="150" t="s">
        <v>310</v>
      </c>
      <c r="B8" s="151" t="s">
        <v>331</v>
      </c>
      <c r="C8" s="142" t="s">
        <v>332</v>
      </c>
      <c r="D8" s="142"/>
      <c r="E8" s="142" t="s">
        <v>333</v>
      </c>
      <c r="F8" s="152" t="s">
        <v>334</v>
      </c>
      <c r="G8" s="151" t="s">
        <v>335</v>
      </c>
      <c r="H8" s="153" t="s">
        <v>316</v>
      </c>
      <c r="I8" s="153">
        <v>1</v>
      </c>
      <c r="J8" s="153" t="s">
        <v>317</v>
      </c>
      <c r="K8" s="153">
        <v>20</v>
      </c>
      <c r="L8" s="153">
        <v>20</v>
      </c>
      <c r="M8" s="153" t="s">
        <v>318</v>
      </c>
      <c r="N8" s="151" t="s">
        <v>336</v>
      </c>
      <c r="O8" s="153" t="s">
        <v>320</v>
      </c>
      <c r="P8" s="153">
        <v>70</v>
      </c>
      <c r="Q8" s="153" t="s">
        <v>316</v>
      </c>
      <c r="R8" s="153">
        <v>1</v>
      </c>
      <c r="S8" s="153" t="s">
        <v>317</v>
      </c>
      <c r="T8" s="153">
        <v>20</v>
      </c>
      <c r="U8" s="153">
        <v>20</v>
      </c>
      <c r="V8" s="153" t="s">
        <v>318</v>
      </c>
      <c r="W8" s="151" t="s">
        <v>337</v>
      </c>
      <c r="X8" s="154">
        <v>43101</v>
      </c>
      <c r="Y8" s="154">
        <v>43465</v>
      </c>
      <c r="Z8" s="153" t="s">
        <v>338</v>
      </c>
      <c r="AA8" s="153" t="s">
        <v>339</v>
      </c>
      <c r="AB8" s="155" t="s">
        <v>340</v>
      </c>
      <c r="AC8" s="666">
        <v>100</v>
      </c>
      <c r="AD8" s="754" t="s">
        <v>1006</v>
      </c>
      <c r="AE8" s="156">
        <v>1</v>
      </c>
      <c r="AF8" s="754" t="s">
        <v>1007</v>
      </c>
      <c r="AG8" s="752" t="s">
        <v>256</v>
      </c>
      <c r="AH8" s="666" t="s">
        <v>406</v>
      </c>
    </row>
    <row r="9" spans="1:34" s="138" customFormat="1" ht="81" customHeight="1" thickBot="1">
      <c r="A9" s="157"/>
      <c r="B9" s="158"/>
      <c r="C9" s="159"/>
      <c r="D9" s="159" t="s">
        <v>325</v>
      </c>
      <c r="E9" s="159" t="s">
        <v>341</v>
      </c>
      <c r="F9" s="160"/>
      <c r="G9" s="160" t="s">
        <v>342</v>
      </c>
      <c r="H9" s="161"/>
      <c r="I9" s="161"/>
      <c r="J9" s="161"/>
      <c r="K9" s="161"/>
      <c r="L9" s="161"/>
      <c r="M9" s="161"/>
      <c r="N9" s="142" t="s">
        <v>343</v>
      </c>
      <c r="O9" s="161"/>
      <c r="P9" s="161"/>
      <c r="Q9" s="161"/>
      <c r="R9" s="161"/>
      <c r="S9" s="161"/>
      <c r="T9" s="161"/>
      <c r="U9" s="161"/>
      <c r="V9" s="161"/>
      <c r="W9" s="160" t="s">
        <v>343</v>
      </c>
      <c r="X9" s="162"/>
      <c r="Y9" s="162"/>
      <c r="Z9" s="163" t="s">
        <v>344</v>
      </c>
      <c r="AA9" s="158"/>
      <c r="AB9" s="164"/>
      <c r="AC9" s="662"/>
      <c r="AD9" s="755"/>
      <c r="AE9" s="165"/>
      <c r="AF9" s="755"/>
      <c r="AG9" s="753"/>
      <c r="AH9" s="662"/>
    </row>
    <row r="10" spans="1:34" s="138" customFormat="1" ht="64.5" customHeight="1">
      <c r="A10" s="411" t="s">
        <v>345</v>
      </c>
      <c r="B10" s="411"/>
      <c r="C10" s="482"/>
      <c r="D10" s="482"/>
      <c r="E10" s="411"/>
      <c r="F10" s="483"/>
      <c r="G10" s="483"/>
      <c r="H10" s="411"/>
      <c r="I10" s="411"/>
      <c r="J10" s="411"/>
      <c r="K10" s="411"/>
      <c r="L10" s="411"/>
      <c r="M10" s="411"/>
      <c r="N10" s="411"/>
      <c r="O10" s="411"/>
      <c r="P10" s="411"/>
      <c r="Q10" s="411"/>
      <c r="R10" s="411"/>
      <c r="S10" s="411"/>
      <c r="T10" s="411"/>
      <c r="U10" s="411"/>
      <c r="V10" s="411"/>
      <c r="W10" s="484"/>
      <c r="X10" s="411"/>
      <c r="Y10" s="411"/>
      <c r="Z10" s="411"/>
      <c r="AA10" s="411"/>
      <c r="AB10" s="411"/>
      <c r="AC10" s="408"/>
      <c r="AD10" s="408"/>
      <c r="AE10" s="408"/>
      <c r="AF10" s="408"/>
      <c r="AG10" s="408"/>
      <c r="AH10" s="408"/>
    </row>
    <row r="11" spans="1:34" s="174" customFormat="1" ht="123" customHeight="1">
      <c r="A11" s="169" t="s">
        <v>346</v>
      </c>
      <c r="B11" s="170" t="s">
        <v>17</v>
      </c>
      <c r="C11" s="142" t="s">
        <v>347</v>
      </c>
      <c r="D11" s="153" t="s">
        <v>348</v>
      </c>
      <c r="E11" s="153" t="s">
        <v>349</v>
      </c>
      <c r="F11" s="171" t="s">
        <v>350</v>
      </c>
      <c r="G11" s="151" t="s">
        <v>351</v>
      </c>
      <c r="H11" s="153" t="s">
        <v>316</v>
      </c>
      <c r="I11" s="153">
        <v>1</v>
      </c>
      <c r="J11" s="153" t="s">
        <v>352</v>
      </c>
      <c r="K11" s="153">
        <v>10</v>
      </c>
      <c r="L11" s="153">
        <f>+K11*I11</f>
        <v>10</v>
      </c>
      <c r="M11" s="153" t="s">
        <v>353</v>
      </c>
      <c r="N11" s="153" t="s">
        <v>354</v>
      </c>
      <c r="O11" s="153" t="s">
        <v>320</v>
      </c>
      <c r="P11" s="153">
        <v>85</v>
      </c>
      <c r="Q11" s="153" t="s">
        <v>316</v>
      </c>
      <c r="R11" s="153">
        <v>1</v>
      </c>
      <c r="S11" s="153" t="s">
        <v>352</v>
      </c>
      <c r="T11" s="153">
        <v>10</v>
      </c>
      <c r="U11" s="153">
        <v>10</v>
      </c>
      <c r="V11" s="153" t="s">
        <v>353</v>
      </c>
      <c r="W11" s="625" t="s">
        <v>355</v>
      </c>
      <c r="X11" s="154">
        <v>43102</v>
      </c>
      <c r="Y11" s="154">
        <v>43465</v>
      </c>
      <c r="Z11" s="151" t="s">
        <v>356</v>
      </c>
      <c r="AA11" s="153" t="s">
        <v>357</v>
      </c>
      <c r="AB11" s="155" t="s">
        <v>358</v>
      </c>
      <c r="AC11" s="173">
        <v>1</v>
      </c>
      <c r="AD11" s="585" t="s">
        <v>1095</v>
      </c>
      <c r="AE11" s="173">
        <v>1</v>
      </c>
      <c r="AF11" s="585" t="s">
        <v>1105</v>
      </c>
      <c r="AG11" s="733" t="s">
        <v>1118</v>
      </c>
      <c r="AH11" s="734" t="s">
        <v>714</v>
      </c>
    </row>
    <row r="12" spans="1:34" s="174" customFormat="1" ht="96" customHeight="1">
      <c r="A12" s="175"/>
      <c r="B12" s="148"/>
      <c r="C12" s="142" t="s">
        <v>359</v>
      </c>
      <c r="D12" s="143"/>
      <c r="E12" s="143"/>
      <c r="F12" s="176"/>
      <c r="G12" s="147" t="s">
        <v>360</v>
      </c>
      <c r="H12" s="177"/>
      <c r="I12" s="177"/>
      <c r="J12" s="177"/>
      <c r="K12" s="177"/>
      <c r="L12" s="177"/>
      <c r="M12" s="177"/>
      <c r="N12" s="172" t="s">
        <v>361</v>
      </c>
      <c r="O12" s="177"/>
      <c r="P12" s="177"/>
      <c r="Q12" s="143"/>
      <c r="R12" s="143"/>
      <c r="S12" s="143"/>
      <c r="T12" s="143"/>
      <c r="U12" s="143"/>
      <c r="V12" s="143"/>
      <c r="W12" s="625"/>
      <c r="X12" s="178"/>
      <c r="Y12" s="178"/>
      <c r="Z12" s="143" t="s">
        <v>362</v>
      </c>
      <c r="AA12" s="143" t="s">
        <v>363</v>
      </c>
      <c r="AB12" s="179"/>
      <c r="AC12" s="180"/>
      <c r="AD12" s="587"/>
      <c r="AE12" s="180"/>
      <c r="AF12" s="587"/>
      <c r="AG12" s="733"/>
      <c r="AH12" s="735"/>
    </row>
    <row r="13" spans="1:34" s="174" customFormat="1" ht="228.75" customHeight="1">
      <c r="A13" s="181" t="s">
        <v>364</v>
      </c>
      <c r="B13" s="172" t="s">
        <v>365</v>
      </c>
      <c r="C13" s="151" t="s">
        <v>366</v>
      </c>
      <c r="D13" s="151" t="s">
        <v>367</v>
      </c>
      <c r="E13" s="151" t="s">
        <v>368</v>
      </c>
      <c r="F13" s="181" t="s">
        <v>369</v>
      </c>
      <c r="G13" s="142" t="s">
        <v>370</v>
      </c>
      <c r="H13" s="151" t="s">
        <v>316</v>
      </c>
      <c r="I13" s="151">
        <v>1</v>
      </c>
      <c r="J13" s="151" t="s">
        <v>371</v>
      </c>
      <c r="K13" s="151">
        <v>5</v>
      </c>
      <c r="L13" s="151">
        <f>+K13*I13</f>
        <v>5</v>
      </c>
      <c r="M13" s="151" t="s">
        <v>353</v>
      </c>
      <c r="N13" s="151" t="s">
        <v>372</v>
      </c>
      <c r="O13" s="151" t="s">
        <v>320</v>
      </c>
      <c r="P13" s="151">
        <v>90</v>
      </c>
      <c r="Q13" s="151" t="s">
        <v>316</v>
      </c>
      <c r="R13" s="151">
        <v>1</v>
      </c>
      <c r="S13" s="151" t="s">
        <v>371</v>
      </c>
      <c r="T13" s="151">
        <v>5</v>
      </c>
      <c r="U13" s="151">
        <f>+T13*R13</f>
        <v>5</v>
      </c>
      <c r="V13" s="151" t="s">
        <v>353</v>
      </c>
      <c r="W13" s="142" t="s">
        <v>373</v>
      </c>
      <c r="X13" s="182">
        <v>43102</v>
      </c>
      <c r="Y13" s="182">
        <v>43465</v>
      </c>
      <c r="Z13" s="182" t="s">
        <v>374</v>
      </c>
      <c r="AA13" s="142" t="s">
        <v>375</v>
      </c>
      <c r="AB13" s="183" t="s">
        <v>376</v>
      </c>
      <c r="AC13" s="387">
        <v>1</v>
      </c>
      <c r="AD13" s="423" t="s">
        <v>377</v>
      </c>
      <c r="AE13" s="184">
        <v>1</v>
      </c>
      <c r="AF13" s="417" t="s">
        <v>377</v>
      </c>
      <c r="AG13" s="382" t="s">
        <v>261</v>
      </c>
      <c r="AH13" s="475" t="s">
        <v>261</v>
      </c>
    </row>
    <row r="14" spans="1:34" s="174" customFormat="1" ht="171" customHeight="1">
      <c r="A14" s="187" t="s">
        <v>364</v>
      </c>
      <c r="B14" s="188" t="s">
        <v>17</v>
      </c>
      <c r="C14" s="142" t="s">
        <v>359</v>
      </c>
      <c r="D14" s="142" t="s">
        <v>312</v>
      </c>
      <c r="E14" s="142" t="s">
        <v>378</v>
      </c>
      <c r="F14" s="181" t="s">
        <v>379</v>
      </c>
      <c r="G14" s="142" t="s">
        <v>380</v>
      </c>
      <c r="H14" s="142" t="s">
        <v>316</v>
      </c>
      <c r="I14" s="142">
        <v>1</v>
      </c>
      <c r="J14" s="142" t="s">
        <v>371</v>
      </c>
      <c r="K14" s="142">
        <v>5</v>
      </c>
      <c r="L14" s="142">
        <f>+K14*I14</f>
        <v>5</v>
      </c>
      <c r="M14" s="142" t="s">
        <v>353</v>
      </c>
      <c r="N14" s="189" t="s">
        <v>947</v>
      </c>
      <c r="O14" s="142" t="s">
        <v>320</v>
      </c>
      <c r="P14" s="142">
        <v>85</v>
      </c>
      <c r="Q14" s="142" t="s">
        <v>316</v>
      </c>
      <c r="R14" s="142">
        <v>1</v>
      </c>
      <c r="S14" s="142" t="s">
        <v>371</v>
      </c>
      <c r="T14" s="142">
        <v>5</v>
      </c>
      <c r="U14" s="142">
        <f>+T14*R14</f>
        <v>5</v>
      </c>
      <c r="V14" s="142" t="s">
        <v>353</v>
      </c>
      <c r="W14" s="142" t="s">
        <v>381</v>
      </c>
      <c r="X14" s="182">
        <v>43102</v>
      </c>
      <c r="Y14" s="182">
        <v>43465</v>
      </c>
      <c r="Z14" s="182" t="s">
        <v>382</v>
      </c>
      <c r="AA14" s="190" t="s">
        <v>383</v>
      </c>
      <c r="AB14" s="191" t="s">
        <v>384</v>
      </c>
      <c r="AC14" s="397">
        <v>1</v>
      </c>
      <c r="AD14" s="426" t="s">
        <v>1058</v>
      </c>
      <c r="AE14" s="184">
        <v>1</v>
      </c>
      <c r="AF14" s="420" t="s">
        <v>1058</v>
      </c>
      <c r="AG14" s="475" t="s">
        <v>261</v>
      </c>
      <c r="AH14" s="475" t="s">
        <v>261</v>
      </c>
    </row>
    <row r="15" spans="1:34" s="138" customFormat="1" ht="54" customHeight="1">
      <c r="A15" s="436" t="s">
        <v>385</v>
      </c>
      <c r="B15" s="411"/>
      <c r="C15" s="482"/>
      <c r="D15" s="482"/>
      <c r="E15" s="411"/>
      <c r="F15" s="483"/>
      <c r="G15" s="483"/>
      <c r="H15" s="411"/>
      <c r="I15" s="411"/>
      <c r="J15" s="411"/>
      <c r="K15" s="411"/>
      <c r="L15" s="411"/>
      <c r="M15" s="411"/>
      <c r="N15" s="411"/>
      <c r="O15" s="411"/>
      <c r="P15" s="411"/>
      <c r="Q15" s="411"/>
      <c r="R15" s="411"/>
      <c r="S15" s="411"/>
      <c r="T15" s="411"/>
      <c r="U15" s="411"/>
      <c r="V15" s="411"/>
      <c r="W15" s="484"/>
      <c r="X15" s="411"/>
      <c r="Y15" s="411"/>
      <c r="Z15" s="411"/>
      <c r="AA15" s="411"/>
      <c r="AB15" s="411"/>
      <c r="AC15" s="408"/>
      <c r="AD15" s="408"/>
      <c r="AE15" s="408"/>
      <c r="AF15" s="408"/>
      <c r="AG15" s="408"/>
      <c r="AH15" s="408"/>
    </row>
    <row r="16" spans="1:34" s="138" customFormat="1" ht="104.25" customHeight="1">
      <c r="A16" s="193" t="s">
        <v>386</v>
      </c>
      <c r="B16" s="194" t="s">
        <v>387</v>
      </c>
      <c r="C16" s="142" t="s">
        <v>17</v>
      </c>
      <c r="D16" s="194" t="s">
        <v>367</v>
      </c>
      <c r="E16" s="194" t="s">
        <v>388</v>
      </c>
      <c r="F16" s="195" t="s">
        <v>389</v>
      </c>
      <c r="G16" s="194" t="s">
        <v>390</v>
      </c>
      <c r="H16" s="196" t="s">
        <v>316</v>
      </c>
      <c r="I16" s="194">
        <v>1</v>
      </c>
      <c r="J16" s="194" t="s">
        <v>317</v>
      </c>
      <c r="K16" s="194">
        <v>20</v>
      </c>
      <c r="L16" s="194">
        <v>20</v>
      </c>
      <c r="M16" s="194" t="s">
        <v>318</v>
      </c>
      <c r="N16" s="194" t="s">
        <v>391</v>
      </c>
      <c r="O16" s="194" t="s">
        <v>320</v>
      </c>
      <c r="P16" s="194">
        <v>85</v>
      </c>
      <c r="Q16" s="194" t="s">
        <v>316</v>
      </c>
      <c r="R16" s="194">
        <v>1</v>
      </c>
      <c r="S16" s="194" t="s">
        <v>317</v>
      </c>
      <c r="T16" s="194">
        <v>20</v>
      </c>
      <c r="U16" s="194">
        <v>20</v>
      </c>
      <c r="V16" s="194" t="s">
        <v>371</v>
      </c>
      <c r="W16" s="194" t="s">
        <v>392</v>
      </c>
      <c r="X16" s="197">
        <v>43101</v>
      </c>
      <c r="Y16" s="197">
        <v>43465</v>
      </c>
      <c r="Z16" s="198" t="s">
        <v>393</v>
      </c>
      <c r="AA16" s="194" t="s">
        <v>394</v>
      </c>
      <c r="AB16" s="199" t="s">
        <v>395</v>
      </c>
      <c r="AC16" s="405">
        <v>1</v>
      </c>
      <c r="AD16" s="394" t="s">
        <v>1008</v>
      </c>
      <c r="AE16" s="200">
        <v>1</v>
      </c>
      <c r="AF16" s="201" t="s">
        <v>1009</v>
      </c>
      <c r="AG16" s="393" t="s">
        <v>256</v>
      </c>
      <c r="AH16" s="450" t="s">
        <v>1119</v>
      </c>
    </row>
    <row r="17" spans="1:35" s="138" customFormat="1" ht="120.75" customHeight="1">
      <c r="A17" s="193" t="s">
        <v>396</v>
      </c>
      <c r="B17" s="194" t="s">
        <v>397</v>
      </c>
      <c r="C17" s="194"/>
      <c r="D17" s="194" t="s">
        <v>325</v>
      </c>
      <c r="E17" s="194" t="s">
        <v>398</v>
      </c>
      <c r="F17" s="195" t="s">
        <v>399</v>
      </c>
      <c r="G17" s="194" t="s">
        <v>400</v>
      </c>
      <c r="H17" s="196" t="s">
        <v>316</v>
      </c>
      <c r="I17" s="194">
        <v>1</v>
      </c>
      <c r="J17" s="194" t="s">
        <v>352</v>
      </c>
      <c r="K17" s="194">
        <v>10</v>
      </c>
      <c r="L17" s="194">
        <v>10</v>
      </c>
      <c r="M17" s="194" t="s">
        <v>353</v>
      </c>
      <c r="N17" s="194" t="s">
        <v>401</v>
      </c>
      <c r="O17" s="194" t="s">
        <v>320</v>
      </c>
      <c r="P17" s="194">
        <v>85</v>
      </c>
      <c r="Q17" s="194" t="s">
        <v>316</v>
      </c>
      <c r="R17" s="194">
        <v>1</v>
      </c>
      <c r="S17" s="194" t="s">
        <v>352</v>
      </c>
      <c r="T17" s="194">
        <v>10</v>
      </c>
      <c r="U17" s="194">
        <v>10</v>
      </c>
      <c r="V17" s="194" t="s">
        <v>353</v>
      </c>
      <c r="W17" s="194" t="s">
        <v>402</v>
      </c>
      <c r="X17" s="197">
        <v>43101</v>
      </c>
      <c r="Y17" s="197">
        <v>43465</v>
      </c>
      <c r="Z17" s="198" t="s">
        <v>403</v>
      </c>
      <c r="AA17" s="194" t="s">
        <v>404</v>
      </c>
      <c r="AB17" s="199" t="s">
        <v>405</v>
      </c>
      <c r="AC17" s="387">
        <v>1</v>
      </c>
      <c r="AD17" s="138" t="s">
        <v>965</v>
      </c>
      <c r="AE17" s="203">
        <v>1</v>
      </c>
      <c r="AF17" s="566" t="s">
        <v>1010</v>
      </c>
      <c r="AG17" s="393" t="s">
        <v>256</v>
      </c>
      <c r="AH17" s="393" t="s">
        <v>406</v>
      </c>
    </row>
    <row r="18" spans="1:35" s="138" customFormat="1" ht="123.75" customHeight="1">
      <c r="A18" s="193" t="s">
        <v>407</v>
      </c>
      <c r="B18" s="172" t="s">
        <v>408</v>
      </c>
      <c r="C18" s="142" t="s">
        <v>332</v>
      </c>
      <c r="D18" s="142" t="s">
        <v>409</v>
      </c>
      <c r="E18" s="142" t="s">
        <v>410</v>
      </c>
      <c r="F18" s="181" t="s">
        <v>411</v>
      </c>
      <c r="G18" s="142" t="s">
        <v>412</v>
      </c>
      <c r="H18" s="204" t="s">
        <v>316</v>
      </c>
      <c r="I18" s="142">
        <v>1</v>
      </c>
      <c r="J18" s="142" t="s">
        <v>352</v>
      </c>
      <c r="K18" s="142">
        <v>10</v>
      </c>
      <c r="L18" s="142">
        <v>10</v>
      </c>
      <c r="M18" s="142" t="s">
        <v>353</v>
      </c>
      <c r="N18" s="142" t="s">
        <v>413</v>
      </c>
      <c r="O18" s="142" t="s">
        <v>320</v>
      </c>
      <c r="P18" s="142">
        <v>85</v>
      </c>
      <c r="Q18" s="151" t="s">
        <v>316</v>
      </c>
      <c r="R18" s="151">
        <v>1</v>
      </c>
      <c r="S18" s="151" t="s">
        <v>352</v>
      </c>
      <c r="T18" s="151">
        <v>10</v>
      </c>
      <c r="U18" s="205">
        <v>10</v>
      </c>
      <c r="V18" s="205" t="s">
        <v>353</v>
      </c>
      <c r="W18" s="194" t="s">
        <v>414</v>
      </c>
      <c r="X18" s="198">
        <v>43101</v>
      </c>
      <c r="Y18" s="197">
        <v>43465</v>
      </c>
      <c r="Z18" s="198" t="s">
        <v>415</v>
      </c>
      <c r="AA18" s="194" t="s">
        <v>416</v>
      </c>
      <c r="AB18" s="199" t="s">
        <v>417</v>
      </c>
      <c r="AC18" s="387">
        <v>1</v>
      </c>
      <c r="AD18" s="421" t="s">
        <v>418</v>
      </c>
      <c r="AE18" s="203">
        <v>1</v>
      </c>
      <c r="AF18" s="422" t="s">
        <v>419</v>
      </c>
      <c r="AG18" s="393" t="s">
        <v>256</v>
      </c>
      <c r="AH18" s="450" t="s">
        <v>1011</v>
      </c>
    </row>
    <row r="19" spans="1:35" s="138" customFormat="1" ht="191.25">
      <c r="A19" s="193" t="s">
        <v>420</v>
      </c>
      <c r="B19" s="206" t="s">
        <v>421</v>
      </c>
      <c r="C19" s="194" t="s">
        <v>332</v>
      </c>
      <c r="D19" s="194" t="s">
        <v>325</v>
      </c>
      <c r="E19" s="194" t="s">
        <v>422</v>
      </c>
      <c r="F19" s="195" t="s">
        <v>423</v>
      </c>
      <c r="G19" s="194" t="s">
        <v>424</v>
      </c>
      <c r="H19" s="196" t="s">
        <v>316</v>
      </c>
      <c r="I19" s="194">
        <v>1</v>
      </c>
      <c r="J19" s="194" t="s">
        <v>352</v>
      </c>
      <c r="K19" s="194">
        <v>10</v>
      </c>
      <c r="L19" s="194">
        <v>10</v>
      </c>
      <c r="M19" s="194" t="s">
        <v>353</v>
      </c>
      <c r="N19" s="194" t="s">
        <v>425</v>
      </c>
      <c r="O19" s="194" t="s">
        <v>320</v>
      </c>
      <c r="P19" s="194">
        <v>85</v>
      </c>
      <c r="Q19" s="194" t="s">
        <v>316</v>
      </c>
      <c r="R19" s="194">
        <v>1</v>
      </c>
      <c r="S19" s="194" t="s">
        <v>352</v>
      </c>
      <c r="T19" s="194">
        <v>10</v>
      </c>
      <c r="U19" s="194">
        <v>10</v>
      </c>
      <c r="V19" s="194" t="s">
        <v>353</v>
      </c>
      <c r="W19" s="194" t="s">
        <v>426</v>
      </c>
      <c r="X19" s="197" t="s">
        <v>427</v>
      </c>
      <c r="Y19" s="197" t="s">
        <v>427</v>
      </c>
      <c r="Z19" s="198" t="s">
        <v>427</v>
      </c>
      <c r="AA19" s="194" t="s">
        <v>427</v>
      </c>
      <c r="AB19" s="199" t="s">
        <v>427</v>
      </c>
      <c r="AC19" s="387">
        <v>1</v>
      </c>
      <c r="AD19" s="414" t="s">
        <v>428</v>
      </c>
      <c r="AE19" s="387">
        <v>1</v>
      </c>
      <c r="AF19" s="414" t="s">
        <v>1012</v>
      </c>
      <c r="AG19" s="388" t="s">
        <v>256</v>
      </c>
      <c r="AH19" s="388" t="s">
        <v>406</v>
      </c>
      <c r="AI19" s="560"/>
    </row>
    <row r="20" spans="1:35" s="138" customFormat="1" ht="63.75">
      <c r="A20" s="207" t="s">
        <v>429</v>
      </c>
      <c r="B20" s="586" t="s">
        <v>430</v>
      </c>
      <c r="C20" s="142" t="s">
        <v>431</v>
      </c>
      <c r="D20" s="142" t="s">
        <v>312</v>
      </c>
      <c r="E20" s="142" t="s">
        <v>432</v>
      </c>
      <c r="F20" s="582" t="s">
        <v>433</v>
      </c>
      <c r="G20" s="585" t="s">
        <v>434</v>
      </c>
      <c r="H20" s="585" t="s">
        <v>316</v>
      </c>
      <c r="I20" s="585">
        <v>1</v>
      </c>
      <c r="J20" s="585" t="s">
        <v>352</v>
      </c>
      <c r="K20" s="585">
        <v>10</v>
      </c>
      <c r="L20" s="585">
        <v>10</v>
      </c>
      <c r="M20" s="585" t="s">
        <v>353</v>
      </c>
      <c r="N20" s="585" t="s">
        <v>435</v>
      </c>
      <c r="O20" s="585" t="s">
        <v>320</v>
      </c>
      <c r="P20" s="585">
        <v>85</v>
      </c>
      <c r="Q20" s="153" t="s">
        <v>316</v>
      </c>
      <c r="R20" s="153">
        <v>1</v>
      </c>
      <c r="S20" s="153" t="s">
        <v>352</v>
      </c>
      <c r="T20" s="153">
        <v>10</v>
      </c>
      <c r="U20" s="153">
        <v>10</v>
      </c>
      <c r="V20" s="153" t="s">
        <v>353</v>
      </c>
      <c r="W20" s="153" t="s">
        <v>436</v>
      </c>
      <c r="X20" s="208">
        <v>43160</v>
      </c>
      <c r="Y20" s="208">
        <v>43373</v>
      </c>
      <c r="Z20" s="154" t="s">
        <v>437</v>
      </c>
      <c r="AA20" s="153" t="s">
        <v>438</v>
      </c>
      <c r="AB20" s="155" t="s">
        <v>439</v>
      </c>
      <c r="AC20" s="578">
        <v>1</v>
      </c>
      <c r="AD20" s="585" t="s">
        <v>1013</v>
      </c>
      <c r="AE20" s="736">
        <v>1</v>
      </c>
      <c r="AF20" s="738" t="s">
        <v>436</v>
      </c>
      <c r="AG20" s="730" t="s">
        <v>256</v>
      </c>
      <c r="AH20" s="592" t="s">
        <v>406</v>
      </c>
    </row>
    <row r="21" spans="1:35" s="138" customFormat="1" ht="26.25" thickBot="1">
      <c r="A21" s="209"/>
      <c r="B21" s="586"/>
      <c r="C21" s="455" t="s">
        <v>440</v>
      </c>
      <c r="D21" s="455" t="s">
        <v>312</v>
      </c>
      <c r="E21" s="455" t="s">
        <v>441</v>
      </c>
      <c r="F21" s="583"/>
      <c r="G21" s="586"/>
      <c r="H21" s="586"/>
      <c r="I21" s="586"/>
      <c r="J21" s="586"/>
      <c r="K21" s="586"/>
      <c r="L21" s="586"/>
      <c r="M21" s="586"/>
      <c r="N21" s="586"/>
      <c r="O21" s="586"/>
      <c r="P21" s="586"/>
      <c r="Q21" s="456"/>
      <c r="R21" s="456"/>
      <c r="S21" s="456"/>
      <c r="T21" s="456"/>
      <c r="U21" s="456"/>
      <c r="V21" s="456"/>
      <c r="W21" s="456"/>
      <c r="X21" s="252"/>
      <c r="Y21" s="252"/>
      <c r="Z21" s="268"/>
      <c r="AA21" s="456"/>
      <c r="AB21" s="255"/>
      <c r="AC21" s="586"/>
      <c r="AD21" s="586"/>
      <c r="AE21" s="737"/>
      <c r="AF21" s="739"/>
      <c r="AG21" s="668"/>
      <c r="AH21" s="593"/>
    </row>
    <row r="22" spans="1:35" s="138" customFormat="1" ht="33" customHeight="1" thickBot="1">
      <c r="A22" s="505" t="s">
        <v>442</v>
      </c>
      <c r="B22" s="485"/>
      <c r="C22" s="486"/>
      <c r="D22" s="486"/>
      <c r="E22" s="485"/>
      <c r="F22" s="487"/>
      <c r="G22" s="487"/>
      <c r="H22" s="485"/>
      <c r="I22" s="485"/>
      <c r="J22" s="485"/>
      <c r="K22" s="485"/>
      <c r="L22" s="485"/>
      <c r="M22" s="485"/>
      <c r="N22" s="485"/>
      <c r="O22" s="485"/>
      <c r="P22" s="485"/>
      <c r="Q22" s="485"/>
      <c r="R22" s="485"/>
      <c r="S22" s="485"/>
      <c r="T22" s="485"/>
      <c r="U22" s="485"/>
      <c r="V22" s="485"/>
      <c r="W22" s="488"/>
      <c r="X22" s="485"/>
      <c r="Y22" s="485"/>
      <c r="Z22" s="485"/>
      <c r="AA22" s="485"/>
      <c r="AB22" s="485"/>
      <c r="AC22" s="409"/>
      <c r="AD22" s="409"/>
      <c r="AE22" s="409"/>
      <c r="AF22" s="409"/>
      <c r="AG22" s="409"/>
      <c r="AH22" s="410"/>
    </row>
    <row r="23" spans="1:35" s="138" customFormat="1" ht="36" customHeight="1">
      <c r="A23" s="211" t="s">
        <v>17</v>
      </c>
      <c r="B23" s="477" t="s">
        <v>17</v>
      </c>
      <c r="C23" s="459" t="s">
        <v>347</v>
      </c>
      <c r="D23" s="459" t="s">
        <v>443</v>
      </c>
      <c r="E23" s="459" t="s">
        <v>444</v>
      </c>
      <c r="F23" s="454"/>
      <c r="G23" s="458"/>
      <c r="H23" s="458"/>
      <c r="I23" s="458"/>
      <c r="J23" s="458"/>
      <c r="K23" s="458"/>
      <c r="L23" s="458"/>
      <c r="M23" s="458"/>
      <c r="N23" s="458"/>
      <c r="O23" s="458" t="s">
        <v>17</v>
      </c>
      <c r="P23" s="458" t="s">
        <v>17</v>
      </c>
      <c r="Q23" s="214"/>
      <c r="R23" s="214"/>
      <c r="S23" s="214"/>
      <c r="T23" s="214"/>
      <c r="U23" s="214"/>
      <c r="V23" s="214"/>
      <c r="W23" s="214"/>
      <c r="X23" s="214"/>
      <c r="Y23" s="214"/>
      <c r="Z23" s="214"/>
      <c r="AA23" s="214"/>
      <c r="AB23" s="489"/>
      <c r="AC23" s="458"/>
      <c r="AD23" s="629" t="s">
        <v>966</v>
      </c>
      <c r="AE23" s="740">
        <v>1</v>
      </c>
      <c r="AF23" s="742" t="s">
        <v>1059</v>
      </c>
      <c r="AG23" s="670" t="s">
        <v>256</v>
      </c>
      <c r="AH23" s="670" t="s">
        <v>261</v>
      </c>
    </row>
    <row r="24" spans="1:35" s="138" customFormat="1" ht="89.25">
      <c r="A24" s="213" t="s">
        <v>445</v>
      </c>
      <c r="B24" s="206" t="s">
        <v>446</v>
      </c>
      <c r="C24" s="194" t="s">
        <v>347</v>
      </c>
      <c r="D24" s="194" t="s">
        <v>443</v>
      </c>
      <c r="E24" s="194" t="s">
        <v>447</v>
      </c>
      <c r="F24" s="214" t="s">
        <v>448</v>
      </c>
      <c r="G24" s="172" t="s">
        <v>449</v>
      </c>
      <c r="H24" s="206" t="s">
        <v>316</v>
      </c>
      <c r="I24" s="206">
        <v>1</v>
      </c>
      <c r="J24" s="206" t="s">
        <v>352</v>
      </c>
      <c r="K24" s="206">
        <v>10</v>
      </c>
      <c r="L24" s="206">
        <v>10</v>
      </c>
      <c r="M24" s="206" t="s">
        <v>353</v>
      </c>
      <c r="N24" s="215" t="s">
        <v>450</v>
      </c>
      <c r="O24" s="206" t="s">
        <v>320</v>
      </c>
      <c r="P24" s="206">
        <v>85</v>
      </c>
      <c r="Q24" s="206" t="s">
        <v>316</v>
      </c>
      <c r="R24" s="206">
        <v>1</v>
      </c>
      <c r="S24" s="206" t="s">
        <v>352</v>
      </c>
      <c r="T24" s="206">
        <v>10</v>
      </c>
      <c r="U24" s="206">
        <v>10</v>
      </c>
      <c r="V24" s="206" t="s">
        <v>353</v>
      </c>
      <c r="W24" s="206" t="s">
        <v>451</v>
      </c>
      <c r="X24" s="216">
        <v>43101</v>
      </c>
      <c r="Y24" s="216">
        <v>43465</v>
      </c>
      <c r="Z24" s="217" t="s">
        <v>452</v>
      </c>
      <c r="AA24" s="206" t="s">
        <v>453</v>
      </c>
      <c r="AB24" s="218" t="s">
        <v>454</v>
      </c>
      <c r="AC24" s="378">
        <v>1</v>
      </c>
      <c r="AD24" s="629"/>
      <c r="AE24" s="740"/>
      <c r="AF24" s="742"/>
      <c r="AG24" s="730"/>
      <c r="AH24" s="730"/>
    </row>
    <row r="25" spans="1:35" s="138" customFormat="1" ht="12.75">
      <c r="A25" s="140"/>
      <c r="B25" s="219"/>
      <c r="C25" s="194" t="s">
        <v>347</v>
      </c>
      <c r="D25" s="194" t="s">
        <v>443</v>
      </c>
      <c r="E25" s="194" t="s">
        <v>455</v>
      </c>
      <c r="F25" s="220"/>
      <c r="G25" s="219"/>
      <c r="H25" s="145"/>
      <c r="I25" s="145"/>
      <c r="J25" s="145"/>
      <c r="K25" s="145"/>
      <c r="L25" s="145"/>
      <c r="M25" s="145"/>
      <c r="N25" s="145"/>
      <c r="O25" s="145"/>
      <c r="P25" s="145"/>
      <c r="Q25" s="219"/>
      <c r="R25" s="219"/>
      <c r="S25" s="219"/>
      <c r="T25" s="219"/>
      <c r="U25" s="219"/>
      <c r="V25" s="219"/>
      <c r="W25" s="145"/>
      <c r="X25" s="221"/>
      <c r="Y25" s="221"/>
      <c r="Z25" s="222"/>
      <c r="AA25" s="145"/>
      <c r="AB25" s="223"/>
      <c r="AC25" s="383"/>
      <c r="AD25" s="630"/>
      <c r="AE25" s="741"/>
      <c r="AF25" s="743"/>
      <c r="AG25" s="730"/>
      <c r="AH25" s="730"/>
    </row>
    <row r="26" spans="1:35" s="138" customFormat="1" ht="90" customHeight="1">
      <c r="A26" s="224" t="s">
        <v>445</v>
      </c>
      <c r="B26" s="225" t="s">
        <v>446</v>
      </c>
      <c r="C26" s="194" t="s">
        <v>347</v>
      </c>
      <c r="D26" s="194" t="s">
        <v>17</v>
      </c>
      <c r="E26" s="194" t="s">
        <v>456</v>
      </c>
      <c r="F26" s="152" t="s">
        <v>457</v>
      </c>
      <c r="G26" s="205" t="s">
        <v>458</v>
      </c>
      <c r="H26" s="225" t="s">
        <v>316</v>
      </c>
      <c r="I26" s="225">
        <v>1</v>
      </c>
      <c r="J26" s="225" t="s">
        <v>352</v>
      </c>
      <c r="K26" s="225">
        <v>10</v>
      </c>
      <c r="L26" s="225">
        <v>10</v>
      </c>
      <c r="M26" s="225" t="s">
        <v>353</v>
      </c>
      <c r="N26" s="205" t="s">
        <v>459</v>
      </c>
      <c r="O26" s="225" t="s">
        <v>320</v>
      </c>
      <c r="P26" s="225">
        <v>85</v>
      </c>
      <c r="Q26" s="225" t="s">
        <v>316</v>
      </c>
      <c r="R26" s="225">
        <v>1</v>
      </c>
      <c r="S26" s="225" t="s">
        <v>352</v>
      </c>
      <c r="T26" s="225">
        <v>10</v>
      </c>
      <c r="U26" s="225">
        <v>10</v>
      </c>
      <c r="V26" s="225" t="s">
        <v>353</v>
      </c>
      <c r="W26" s="205" t="s">
        <v>460</v>
      </c>
      <c r="X26" s="757">
        <v>43101</v>
      </c>
      <c r="Y26" s="757">
        <v>43465</v>
      </c>
      <c r="Z26" s="759" t="s">
        <v>461</v>
      </c>
      <c r="AA26" s="590" t="s">
        <v>462</v>
      </c>
      <c r="AB26" s="687" t="s">
        <v>463</v>
      </c>
      <c r="AC26" s="379">
        <v>1</v>
      </c>
      <c r="AD26" s="726" t="s">
        <v>464</v>
      </c>
      <c r="AE26" s="728">
        <v>1</v>
      </c>
      <c r="AF26" s="590" t="s">
        <v>1060</v>
      </c>
      <c r="AG26" s="693" t="s">
        <v>1120</v>
      </c>
      <c r="AH26" s="730" t="s">
        <v>256</v>
      </c>
    </row>
    <row r="27" spans="1:35" s="138" customFormat="1" ht="25.5">
      <c r="A27" s="140"/>
      <c r="B27" s="219"/>
      <c r="C27" s="194" t="s">
        <v>347</v>
      </c>
      <c r="D27" s="194" t="s">
        <v>325</v>
      </c>
      <c r="E27" s="194" t="s">
        <v>465</v>
      </c>
      <c r="F27" s="220"/>
      <c r="G27" s="206" t="s">
        <v>466</v>
      </c>
      <c r="H27" s="145"/>
      <c r="I27" s="145"/>
      <c r="J27" s="145"/>
      <c r="K27" s="145"/>
      <c r="L27" s="145"/>
      <c r="M27" s="145"/>
      <c r="N27" s="145" t="s">
        <v>467</v>
      </c>
      <c r="O27" s="145"/>
      <c r="P27" s="145"/>
      <c r="Q27" s="219"/>
      <c r="R27" s="219"/>
      <c r="S27" s="219"/>
      <c r="T27" s="219"/>
      <c r="U27" s="219"/>
      <c r="V27" s="219"/>
      <c r="W27" s="206" t="s">
        <v>468</v>
      </c>
      <c r="X27" s="758"/>
      <c r="Y27" s="758"/>
      <c r="Z27" s="760"/>
      <c r="AA27" s="589"/>
      <c r="AB27" s="688"/>
      <c r="AC27" s="383"/>
      <c r="AD27" s="727"/>
      <c r="AE27" s="729"/>
      <c r="AF27" s="589"/>
      <c r="AG27" s="693"/>
      <c r="AH27" s="730"/>
    </row>
    <row r="28" spans="1:35" s="138" customFormat="1" ht="105" customHeight="1" thickBot="1">
      <c r="A28" s="212" t="s">
        <v>445</v>
      </c>
      <c r="B28" s="205" t="s">
        <v>446</v>
      </c>
      <c r="C28" s="205"/>
      <c r="D28" s="205" t="s">
        <v>325</v>
      </c>
      <c r="E28" s="205" t="s">
        <v>444</v>
      </c>
      <c r="F28" s="212" t="s">
        <v>469</v>
      </c>
      <c r="G28" s="205" t="s">
        <v>470</v>
      </c>
      <c r="H28" s="205" t="s">
        <v>471</v>
      </c>
      <c r="I28" s="205">
        <v>2</v>
      </c>
      <c r="J28" s="205" t="s">
        <v>352</v>
      </c>
      <c r="K28" s="205">
        <v>10</v>
      </c>
      <c r="L28" s="205">
        <v>20</v>
      </c>
      <c r="M28" s="205" t="s">
        <v>318</v>
      </c>
      <c r="N28" s="205" t="s">
        <v>472</v>
      </c>
      <c r="O28" s="205" t="s">
        <v>320</v>
      </c>
      <c r="P28" s="205">
        <v>85</v>
      </c>
      <c r="Q28" s="205" t="s">
        <v>473</v>
      </c>
      <c r="R28" s="205">
        <v>1</v>
      </c>
      <c r="S28" s="205" t="s">
        <v>352</v>
      </c>
      <c r="T28" s="205">
        <v>10</v>
      </c>
      <c r="U28" s="205">
        <v>10</v>
      </c>
      <c r="V28" s="205" t="s">
        <v>353</v>
      </c>
      <c r="W28" s="205" t="s">
        <v>474</v>
      </c>
      <c r="X28" s="226">
        <v>43101</v>
      </c>
      <c r="Y28" s="226">
        <v>43465</v>
      </c>
      <c r="Z28" s="205" t="s">
        <v>475</v>
      </c>
      <c r="AA28" s="205" t="s">
        <v>476</v>
      </c>
      <c r="AB28" s="205" t="s">
        <v>477</v>
      </c>
      <c r="AC28" s="391">
        <v>1</v>
      </c>
      <c r="AD28" s="418" t="s">
        <v>1061</v>
      </c>
      <c r="AE28" s="227">
        <v>1</v>
      </c>
      <c r="AF28" s="418" t="s">
        <v>1061</v>
      </c>
      <c r="AG28" s="406" t="s">
        <v>256</v>
      </c>
      <c r="AH28" s="406" t="s">
        <v>256</v>
      </c>
    </row>
    <row r="29" spans="1:35" s="228" customFormat="1" ht="67.5" customHeight="1" thickBot="1">
      <c r="A29" s="436" t="s">
        <v>478</v>
      </c>
      <c r="B29" s="485"/>
      <c r="C29" s="486"/>
      <c r="D29" s="486"/>
      <c r="E29" s="485"/>
      <c r="F29" s="487"/>
      <c r="G29" s="487"/>
      <c r="H29" s="485"/>
      <c r="I29" s="485"/>
      <c r="J29" s="485"/>
      <c r="K29" s="485"/>
      <c r="L29" s="485"/>
      <c r="M29" s="485"/>
      <c r="N29" s="485"/>
      <c r="O29" s="485"/>
      <c r="P29" s="485"/>
      <c r="Q29" s="485"/>
      <c r="R29" s="485"/>
      <c r="S29" s="485"/>
      <c r="T29" s="485"/>
      <c r="U29" s="485"/>
      <c r="V29" s="485"/>
      <c r="W29" s="488"/>
      <c r="X29" s="485"/>
      <c r="Y29" s="485"/>
      <c r="Z29" s="485"/>
      <c r="AA29" s="485"/>
      <c r="AB29" s="485"/>
      <c r="AC29" s="409"/>
      <c r="AD29" s="409"/>
      <c r="AE29" s="409"/>
      <c r="AF29" s="409"/>
      <c r="AG29" s="409"/>
      <c r="AH29" s="410"/>
    </row>
    <row r="30" spans="1:35" s="138" customFormat="1" ht="144" customHeight="1">
      <c r="A30" s="150" t="s">
        <v>479</v>
      </c>
      <c r="B30" s="229" t="s">
        <v>480</v>
      </c>
      <c r="C30" s="145" t="s">
        <v>324</v>
      </c>
      <c r="D30" s="145" t="s">
        <v>325</v>
      </c>
      <c r="E30" s="145" t="s">
        <v>481</v>
      </c>
      <c r="F30" s="756" t="s">
        <v>482</v>
      </c>
      <c r="G30" s="206" t="s">
        <v>483</v>
      </c>
      <c r="H30" s="229" t="s">
        <v>316</v>
      </c>
      <c r="I30" s="229">
        <v>1</v>
      </c>
      <c r="J30" s="229" t="s">
        <v>352</v>
      </c>
      <c r="K30" s="229">
        <v>10</v>
      </c>
      <c r="L30" s="229">
        <v>10</v>
      </c>
      <c r="M30" s="229" t="s">
        <v>353</v>
      </c>
      <c r="N30" s="206" t="s">
        <v>484</v>
      </c>
      <c r="O30" s="229" t="s">
        <v>320</v>
      </c>
      <c r="P30" s="229">
        <v>85</v>
      </c>
      <c r="Q30" s="229" t="s">
        <v>316</v>
      </c>
      <c r="R30" s="229">
        <v>1</v>
      </c>
      <c r="S30" s="229" t="s">
        <v>352</v>
      </c>
      <c r="T30" s="229">
        <v>10</v>
      </c>
      <c r="U30" s="229">
        <v>10</v>
      </c>
      <c r="V30" s="229" t="s">
        <v>353</v>
      </c>
      <c r="W30" s="229" t="s">
        <v>485</v>
      </c>
      <c r="X30" s="230">
        <v>43101</v>
      </c>
      <c r="Y30" s="230">
        <v>43465</v>
      </c>
      <c r="Z30" s="231" t="s">
        <v>486</v>
      </c>
      <c r="AA30" s="229" t="s">
        <v>487</v>
      </c>
      <c r="AB30" s="232" t="s">
        <v>488</v>
      </c>
      <c r="AC30" s="281">
        <v>1</v>
      </c>
      <c r="AD30" s="590" t="s">
        <v>1096</v>
      </c>
      <c r="AE30" s="731">
        <v>1</v>
      </c>
      <c r="AF30" s="590" t="s">
        <v>1019</v>
      </c>
      <c r="AG30" s="680" t="s">
        <v>256</v>
      </c>
      <c r="AH30" s="680" t="s">
        <v>406</v>
      </c>
    </row>
    <row r="31" spans="1:35" s="138" customFormat="1" ht="38.25">
      <c r="A31" s="233"/>
      <c r="B31" s="219"/>
      <c r="C31" s="194" t="s">
        <v>332</v>
      </c>
      <c r="D31" s="194" t="s">
        <v>409</v>
      </c>
      <c r="E31" s="194" t="s">
        <v>489</v>
      </c>
      <c r="F31" s="584"/>
      <c r="G31" s="145" t="s">
        <v>490</v>
      </c>
      <c r="H31" s="144"/>
      <c r="I31" s="144"/>
      <c r="J31" s="144"/>
      <c r="K31" s="144"/>
      <c r="L31" s="144"/>
      <c r="M31" s="144"/>
      <c r="N31" s="145"/>
      <c r="O31" s="145"/>
      <c r="P31" s="145"/>
      <c r="Q31" s="145"/>
      <c r="R31" s="145"/>
      <c r="S31" s="145"/>
      <c r="T31" s="145"/>
      <c r="U31" s="145"/>
      <c r="V31" s="145"/>
      <c r="W31" s="145"/>
      <c r="X31" s="221"/>
      <c r="Y31" s="221"/>
      <c r="Z31" s="222"/>
      <c r="AA31" s="145"/>
      <c r="AB31" s="223"/>
      <c r="AC31" s="383"/>
      <c r="AD31" s="589"/>
      <c r="AE31" s="732"/>
      <c r="AF31" s="589"/>
      <c r="AG31" s="662"/>
      <c r="AH31" s="662"/>
    </row>
    <row r="32" spans="1:35" s="138" customFormat="1" ht="127.5">
      <c r="A32" s="193" t="s">
        <v>491</v>
      </c>
      <c r="B32" s="194" t="s">
        <v>492</v>
      </c>
      <c r="C32" s="194" t="s">
        <v>332</v>
      </c>
      <c r="D32" s="194" t="s">
        <v>493</v>
      </c>
      <c r="E32" s="194" t="s">
        <v>494</v>
      </c>
      <c r="F32" s="181" t="s">
        <v>495</v>
      </c>
      <c r="G32" s="194" t="s">
        <v>496</v>
      </c>
      <c r="H32" s="194" t="s">
        <v>497</v>
      </c>
      <c r="I32" s="194">
        <v>3</v>
      </c>
      <c r="J32" s="194" t="s">
        <v>352</v>
      </c>
      <c r="K32" s="194">
        <v>10</v>
      </c>
      <c r="L32" s="194">
        <v>30</v>
      </c>
      <c r="M32" s="194" t="s">
        <v>498</v>
      </c>
      <c r="N32" s="194" t="s">
        <v>499</v>
      </c>
      <c r="O32" s="194" t="s">
        <v>500</v>
      </c>
      <c r="P32" s="194">
        <v>70</v>
      </c>
      <c r="Q32" s="194" t="s">
        <v>471</v>
      </c>
      <c r="R32" s="194">
        <v>2</v>
      </c>
      <c r="S32" s="194" t="s">
        <v>352</v>
      </c>
      <c r="T32" s="194">
        <v>10</v>
      </c>
      <c r="U32" s="194">
        <v>20</v>
      </c>
      <c r="V32" s="194" t="s">
        <v>318</v>
      </c>
      <c r="W32" s="194" t="s">
        <v>501</v>
      </c>
      <c r="X32" s="197">
        <v>43101</v>
      </c>
      <c r="Y32" s="197">
        <v>43465</v>
      </c>
      <c r="Z32" s="194" t="s">
        <v>502</v>
      </c>
      <c r="AA32" s="194" t="s">
        <v>503</v>
      </c>
      <c r="AB32" s="199" t="s">
        <v>504</v>
      </c>
      <c r="AC32" s="405">
        <v>1</v>
      </c>
      <c r="AD32" s="434" t="s">
        <v>1020</v>
      </c>
      <c r="AE32" s="203">
        <v>1</v>
      </c>
      <c r="AF32" s="264" t="s">
        <v>1020</v>
      </c>
      <c r="AG32" s="393" t="s">
        <v>256</v>
      </c>
      <c r="AH32" s="428" t="s">
        <v>256</v>
      </c>
    </row>
    <row r="33" spans="1:34" s="138" customFormat="1" ht="138" customHeight="1">
      <c r="A33" s="234" t="s">
        <v>967</v>
      </c>
      <c r="B33" s="153" t="s">
        <v>505</v>
      </c>
      <c r="C33" s="194" t="s">
        <v>332</v>
      </c>
      <c r="D33" s="194" t="s">
        <v>325</v>
      </c>
      <c r="E33" s="194" t="s">
        <v>506</v>
      </c>
      <c r="F33" s="212" t="s">
        <v>507</v>
      </c>
      <c r="G33" s="194" t="s">
        <v>508</v>
      </c>
      <c r="H33" s="205" t="s">
        <v>316</v>
      </c>
      <c r="I33" s="205">
        <v>1</v>
      </c>
      <c r="J33" s="205" t="s">
        <v>352</v>
      </c>
      <c r="K33" s="205">
        <v>10</v>
      </c>
      <c r="L33" s="205">
        <v>10</v>
      </c>
      <c r="M33" s="205" t="s">
        <v>353</v>
      </c>
      <c r="N33" s="205" t="s">
        <v>509</v>
      </c>
      <c r="O33" s="205" t="s">
        <v>320</v>
      </c>
      <c r="P33" s="205">
        <v>85</v>
      </c>
      <c r="Q33" s="205" t="s">
        <v>316</v>
      </c>
      <c r="R33" s="205">
        <v>1</v>
      </c>
      <c r="S33" s="205" t="s">
        <v>352</v>
      </c>
      <c r="T33" s="205">
        <v>10</v>
      </c>
      <c r="U33" s="205">
        <v>10</v>
      </c>
      <c r="V33" s="205" t="s">
        <v>353</v>
      </c>
      <c r="W33" s="151" t="s">
        <v>510</v>
      </c>
      <c r="X33" s="235">
        <v>43101</v>
      </c>
      <c r="Y33" s="235">
        <v>43435</v>
      </c>
      <c r="Z33" s="225" t="s">
        <v>511</v>
      </c>
      <c r="AA33" s="225" t="s">
        <v>512</v>
      </c>
      <c r="AB33" s="236" t="s">
        <v>513</v>
      </c>
      <c r="AC33" s="606">
        <v>1</v>
      </c>
      <c r="AD33" s="445" t="s">
        <v>1097</v>
      </c>
      <c r="AE33" s="720">
        <v>1</v>
      </c>
      <c r="AF33" s="432" t="s">
        <v>1106</v>
      </c>
      <c r="AG33" s="722" t="s">
        <v>256</v>
      </c>
      <c r="AH33" s="722" t="s">
        <v>256</v>
      </c>
    </row>
    <row r="34" spans="1:34" s="138" customFormat="1" ht="36" customHeight="1">
      <c r="A34" s="187"/>
      <c r="B34" s="141"/>
      <c r="C34" s="194" t="s">
        <v>324</v>
      </c>
      <c r="D34" s="194" t="s">
        <v>367</v>
      </c>
      <c r="E34" s="194" t="s">
        <v>514</v>
      </c>
      <c r="F34" s="220"/>
      <c r="G34" s="194" t="s">
        <v>515</v>
      </c>
      <c r="H34" s="145"/>
      <c r="I34" s="145"/>
      <c r="J34" s="145"/>
      <c r="K34" s="145"/>
      <c r="L34" s="145"/>
      <c r="M34" s="145"/>
      <c r="N34" s="145"/>
      <c r="O34" s="145"/>
      <c r="P34" s="145"/>
      <c r="Q34" s="145"/>
      <c r="R34" s="145"/>
      <c r="S34" s="145"/>
      <c r="T34" s="145"/>
      <c r="U34" s="145"/>
      <c r="V34" s="145"/>
      <c r="W34" s="143" t="s">
        <v>516</v>
      </c>
      <c r="X34" s="221"/>
      <c r="Y34" s="221"/>
      <c r="Z34" s="145"/>
      <c r="AA34" s="145"/>
      <c r="AB34" s="223" t="s">
        <v>517</v>
      </c>
      <c r="AC34" s="589"/>
      <c r="AD34" s="383"/>
      <c r="AE34" s="721"/>
      <c r="AF34" s="433"/>
      <c r="AG34" s="723"/>
      <c r="AH34" s="723"/>
    </row>
    <row r="35" spans="1:34" s="138" customFormat="1" ht="108" customHeight="1">
      <c r="A35" s="224" t="s">
        <v>518</v>
      </c>
      <c r="B35" s="225" t="s">
        <v>519</v>
      </c>
      <c r="C35" s="194" t="s">
        <v>332</v>
      </c>
      <c r="D35" s="194" t="s">
        <v>493</v>
      </c>
      <c r="E35" s="194" t="s">
        <v>520</v>
      </c>
      <c r="F35" s="152" t="s">
        <v>495</v>
      </c>
      <c r="G35" s="205" t="s">
        <v>521</v>
      </c>
      <c r="H35" s="225" t="s">
        <v>497</v>
      </c>
      <c r="I35" s="225">
        <v>3</v>
      </c>
      <c r="J35" s="225" t="s">
        <v>352</v>
      </c>
      <c r="K35" s="225">
        <v>10</v>
      </c>
      <c r="L35" s="225">
        <v>30</v>
      </c>
      <c r="M35" s="225" t="s">
        <v>498</v>
      </c>
      <c r="N35" s="205">
        <v>0</v>
      </c>
      <c r="O35" s="225" t="s">
        <v>320</v>
      </c>
      <c r="P35" s="225">
        <v>70</v>
      </c>
      <c r="Q35" s="225" t="s">
        <v>471</v>
      </c>
      <c r="R35" s="225">
        <v>2</v>
      </c>
      <c r="S35" s="225" t="s">
        <v>352</v>
      </c>
      <c r="T35" s="225">
        <v>10</v>
      </c>
      <c r="U35" s="225">
        <v>20</v>
      </c>
      <c r="V35" s="225" t="s">
        <v>318</v>
      </c>
      <c r="W35" s="151" t="s">
        <v>522</v>
      </c>
      <c r="X35" s="235">
        <v>43101</v>
      </c>
      <c r="Y35" s="235">
        <v>43465</v>
      </c>
      <c r="Z35" s="225" t="s">
        <v>502</v>
      </c>
      <c r="AA35" s="225" t="s">
        <v>503</v>
      </c>
      <c r="AB35" s="237" t="s">
        <v>504</v>
      </c>
      <c r="AC35" s="606">
        <v>1</v>
      </c>
      <c r="AD35" s="580" t="s">
        <v>1093</v>
      </c>
      <c r="AE35" s="724">
        <v>1</v>
      </c>
      <c r="AF35" s="580" t="s">
        <v>1021</v>
      </c>
      <c r="AG35" s="722" t="s">
        <v>256</v>
      </c>
      <c r="AH35" s="722" t="s">
        <v>256</v>
      </c>
    </row>
    <row r="36" spans="1:34" s="138" customFormat="1" ht="64.5" thickBot="1">
      <c r="A36" s="150"/>
      <c r="B36" s="477"/>
      <c r="C36" s="460" t="s">
        <v>347</v>
      </c>
      <c r="D36" s="460" t="s">
        <v>443</v>
      </c>
      <c r="E36" s="460" t="s">
        <v>523</v>
      </c>
      <c r="F36" s="214"/>
      <c r="G36" s="206" t="s">
        <v>524</v>
      </c>
      <c r="H36" s="229"/>
      <c r="I36" s="229"/>
      <c r="J36" s="229"/>
      <c r="K36" s="229"/>
      <c r="L36" s="229"/>
      <c r="M36" s="229"/>
      <c r="N36" s="458"/>
      <c r="O36" s="229"/>
      <c r="P36" s="229"/>
      <c r="Q36" s="458"/>
      <c r="R36" s="458"/>
      <c r="S36" s="458"/>
      <c r="T36" s="458"/>
      <c r="U36" s="458"/>
      <c r="V36" s="458"/>
      <c r="W36" s="172" t="s">
        <v>525</v>
      </c>
      <c r="X36" s="216"/>
      <c r="Y36" s="216"/>
      <c r="Z36" s="458"/>
      <c r="AA36" s="458"/>
      <c r="AB36" s="218"/>
      <c r="AC36" s="588"/>
      <c r="AD36" s="581"/>
      <c r="AE36" s="725"/>
      <c r="AF36" s="581"/>
      <c r="AG36" s="723"/>
      <c r="AH36" s="723"/>
    </row>
    <row r="37" spans="1:34" s="138" customFormat="1" ht="45" customHeight="1" thickBot="1">
      <c r="A37" s="490" t="s">
        <v>968</v>
      </c>
      <c r="B37" s="485"/>
      <c r="C37" s="486"/>
      <c r="D37" s="486"/>
      <c r="E37" s="485"/>
      <c r="F37" s="487"/>
      <c r="G37" s="487"/>
      <c r="H37" s="485"/>
      <c r="I37" s="485"/>
      <c r="J37" s="485"/>
      <c r="K37" s="485"/>
      <c r="L37" s="485"/>
      <c r="M37" s="485"/>
      <c r="N37" s="485"/>
      <c r="O37" s="485"/>
      <c r="P37" s="485"/>
      <c r="Q37" s="485"/>
      <c r="R37" s="485"/>
      <c r="S37" s="485"/>
      <c r="T37" s="485"/>
      <c r="U37" s="485"/>
      <c r="V37" s="485"/>
      <c r="W37" s="488"/>
      <c r="X37" s="485"/>
      <c r="Y37" s="485"/>
      <c r="Z37" s="485"/>
      <c r="AA37" s="485"/>
      <c r="AB37" s="485"/>
      <c r="AC37" s="409"/>
      <c r="AD37" s="409"/>
      <c r="AE37" s="409"/>
      <c r="AF37" s="409"/>
      <c r="AG37" s="409"/>
      <c r="AH37" s="410"/>
    </row>
    <row r="38" spans="1:34" s="138" customFormat="1" ht="108" customHeight="1">
      <c r="A38" s="150"/>
      <c r="B38" s="148"/>
      <c r="C38" s="145" t="s">
        <v>347</v>
      </c>
      <c r="D38" s="145" t="s">
        <v>367</v>
      </c>
      <c r="E38" s="145" t="s">
        <v>526</v>
      </c>
      <c r="F38" s="214"/>
      <c r="G38" s="214"/>
      <c r="H38" s="229" t="s">
        <v>17</v>
      </c>
      <c r="I38" s="229" t="s">
        <v>17</v>
      </c>
      <c r="J38" s="229" t="s">
        <v>17</v>
      </c>
      <c r="K38" s="229" t="s">
        <v>17</v>
      </c>
      <c r="L38" s="229" t="s">
        <v>17</v>
      </c>
      <c r="M38" s="229" t="s">
        <v>17</v>
      </c>
      <c r="N38" s="229"/>
      <c r="O38" s="229" t="s">
        <v>17</v>
      </c>
      <c r="P38" s="229" t="s">
        <v>17</v>
      </c>
      <c r="Q38" s="206" t="s">
        <v>17</v>
      </c>
      <c r="R38" s="206" t="s">
        <v>17</v>
      </c>
      <c r="S38" s="206" t="s">
        <v>17</v>
      </c>
      <c r="T38" s="206" t="s">
        <v>17</v>
      </c>
      <c r="U38" s="206" t="s">
        <v>17</v>
      </c>
      <c r="V38" s="206" t="s">
        <v>17</v>
      </c>
      <c r="W38" s="214"/>
      <c r="X38" s="214"/>
      <c r="Y38" s="214"/>
      <c r="Z38" s="214"/>
      <c r="AA38" s="214"/>
      <c r="AB38" s="489"/>
      <c r="AC38" s="713">
        <v>1</v>
      </c>
      <c r="AD38" s="588" t="s">
        <v>527</v>
      </c>
      <c r="AE38" s="714">
        <v>3.4000000000000002E-2</v>
      </c>
      <c r="AF38" s="588" t="s">
        <v>528</v>
      </c>
      <c r="AG38" s="662" t="s">
        <v>256</v>
      </c>
      <c r="AH38" s="662" t="s">
        <v>256</v>
      </c>
    </row>
    <row r="39" spans="1:34" s="138" customFormat="1" ht="144" customHeight="1">
      <c r="A39" s="213" t="s">
        <v>529</v>
      </c>
      <c r="B39" s="172" t="s">
        <v>530</v>
      </c>
      <c r="C39" s="194" t="s">
        <v>347</v>
      </c>
      <c r="D39" s="194" t="s">
        <v>367</v>
      </c>
      <c r="E39" s="194" t="s">
        <v>531</v>
      </c>
      <c r="F39" s="214" t="s">
        <v>532</v>
      </c>
      <c r="G39" s="206" t="s">
        <v>533</v>
      </c>
      <c r="H39" s="206" t="s">
        <v>316</v>
      </c>
      <c r="I39" s="206">
        <v>1</v>
      </c>
      <c r="J39" s="206" t="s">
        <v>317</v>
      </c>
      <c r="K39" s="206">
        <v>20</v>
      </c>
      <c r="L39" s="206">
        <v>20</v>
      </c>
      <c r="M39" s="206" t="s">
        <v>318</v>
      </c>
      <c r="N39" s="206" t="s">
        <v>534</v>
      </c>
      <c r="O39" s="206" t="s">
        <v>320</v>
      </c>
      <c r="P39" s="206">
        <v>100</v>
      </c>
      <c r="Q39" s="206" t="s">
        <v>316</v>
      </c>
      <c r="R39" s="206">
        <v>1</v>
      </c>
      <c r="S39" s="206" t="s">
        <v>317</v>
      </c>
      <c r="T39" s="206">
        <v>20</v>
      </c>
      <c r="U39" s="206">
        <v>20</v>
      </c>
      <c r="V39" s="206" t="s">
        <v>371</v>
      </c>
      <c r="W39" s="206" t="s">
        <v>535</v>
      </c>
      <c r="X39" s="217">
        <v>43101</v>
      </c>
      <c r="Y39" s="217">
        <v>43464</v>
      </c>
      <c r="Z39" s="206" t="s">
        <v>536</v>
      </c>
      <c r="AA39" s="206" t="s">
        <v>537</v>
      </c>
      <c r="AB39" s="218" t="s">
        <v>538</v>
      </c>
      <c r="AC39" s="713"/>
      <c r="AD39" s="588"/>
      <c r="AE39" s="715"/>
      <c r="AF39" s="588"/>
      <c r="AG39" s="663"/>
      <c r="AH39" s="663"/>
    </row>
    <row r="40" spans="1:34" s="138" customFormat="1" ht="7.5" customHeight="1">
      <c r="A40" s="233"/>
      <c r="B40" s="148"/>
      <c r="C40" s="194" t="s">
        <v>347</v>
      </c>
      <c r="D40" s="194" t="s">
        <v>493</v>
      </c>
      <c r="E40" s="194" t="s">
        <v>539</v>
      </c>
      <c r="F40" s="220"/>
      <c r="G40" s="145"/>
      <c r="H40" s="144"/>
      <c r="I40" s="144"/>
      <c r="J40" s="144"/>
      <c r="K40" s="144"/>
      <c r="L40" s="144"/>
      <c r="M40" s="144"/>
      <c r="N40" s="145"/>
      <c r="O40" s="144"/>
      <c r="P40" s="144"/>
      <c r="Q40" s="145"/>
      <c r="R40" s="145"/>
      <c r="S40" s="145"/>
      <c r="T40" s="145"/>
      <c r="U40" s="145"/>
      <c r="V40" s="145"/>
      <c r="W40" s="145"/>
      <c r="X40" s="222"/>
      <c r="Y40" s="222"/>
      <c r="Z40" s="145"/>
      <c r="AA40" s="145"/>
      <c r="AB40" s="223"/>
      <c r="AC40" s="705"/>
      <c r="AD40" s="589"/>
      <c r="AE40" s="715"/>
      <c r="AF40" s="589"/>
      <c r="AG40" s="663"/>
      <c r="AH40" s="663"/>
    </row>
    <row r="41" spans="1:34" s="138" customFormat="1" ht="102.75" customHeight="1">
      <c r="A41" s="224"/>
      <c r="B41" s="585" t="s">
        <v>530</v>
      </c>
      <c r="C41" s="194" t="s">
        <v>347</v>
      </c>
      <c r="D41" s="194" t="s">
        <v>312</v>
      </c>
      <c r="E41" s="194" t="s">
        <v>540</v>
      </c>
      <c r="F41" s="582" t="s">
        <v>545</v>
      </c>
      <c r="G41" s="206"/>
      <c r="H41" s="225" t="s">
        <v>17</v>
      </c>
      <c r="I41" s="225" t="s">
        <v>17</v>
      </c>
      <c r="J41" s="225" t="s">
        <v>17</v>
      </c>
      <c r="K41" s="225" t="s">
        <v>17</v>
      </c>
      <c r="L41" s="225" t="s">
        <v>17</v>
      </c>
      <c r="M41" s="225" t="s">
        <v>17</v>
      </c>
      <c r="N41" s="206"/>
      <c r="O41" s="206"/>
      <c r="P41" s="206"/>
      <c r="Q41" s="205" t="s">
        <v>17</v>
      </c>
      <c r="R41" s="205" t="s">
        <v>17</v>
      </c>
      <c r="S41" s="205" t="s">
        <v>17</v>
      </c>
      <c r="T41" s="205" t="s">
        <v>17</v>
      </c>
      <c r="U41" s="205" t="s">
        <v>17</v>
      </c>
      <c r="V41" s="205" t="s">
        <v>17</v>
      </c>
      <c r="W41" s="205" t="s">
        <v>17</v>
      </c>
      <c r="X41" s="205" t="s">
        <v>17</v>
      </c>
      <c r="Y41" s="205" t="s">
        <v>17</v>
      </c>
      <c r="Z41" s="205" t="s">
        <v>17</v>
      </c>
      <c r="AA41" s="205" t="s">
        <v>17</v>
      </c>
      <c r="AB41" s="236" t="s">
        <v>17</v>
      </c>
      <c r="AC41" s="704">
        <v>1</v>
      </c>
      <c r="AD41" s="590" t="s">
        <v>1023</v>
      </c>
      <c r="AE41" s="719" t="s">
        <v>1024</v>
      </c>
      <c r="AF41" s="718" t="s">
        <v>969</v>
      </c>
      <c r="AG41" s="663" t="s">
        <v>256</v>
      </c>
      <c r="AH41" s="668" t="s">
        <v>542</v>
      </c>
    </row>
    <row r="42" spans="1:34" s="138" customFormat="1" ht="214.5" customHeight="1">
      <c r="A42" s="150" t="s">
        <v>543</v>
      </c>
      <c r="B42" s="586"/>
      <c r="C42" s="194" t="s">
        <v>347</v>
      </c>
      <c r="D42" s="194" t="s">
        <v>493</v>
      </c>
      <c r="E42" s="194" t="s">
        <v>544</v>
      </c>
      <c r="F42" s="583"/>
      <c r="G42" s="206" t="s">
        <v>546</v>
      </c>
      <c r="H42" s="229" t="s">
        <v>471</v>
      </c>
      <c r="I42" s="229">
        <v>2</v>
      </c>
      <c r="J42" s="229" t="s">
        <v>317</v>
      </c>
      <c r="K42" s="240">
        <v>20</v>
      </c>
      <c r="L42" s="229">
        <v>40</v>
      </c>
      <c r="M42" s="229" t="s">
        <v>498</v>
      </c>
      <c r="N42" s="206" t="s">
        <v>547</v>
      </c>
      <c r="O42" s="206" t="s">
        <v>320</v>
      </c>
      <c r="P42" s="172">
        <v>85</v>
      </c>
      <c r="Q42" s="206" t="s">
        <v>316</v>
      </c>
      <c r="R42" s="206">
        <v>1</v>
      </c>
      <c r="S42" s="206" t="s">
        <v>317</v>
      </c>
      <c r="T42" s="206">
        <v>20</v>
      </c>
      <c r="U42" s="206">
        <v>20</v>
      </c>
      <c r="V42" s="206" t="s">
        <v>371</v>
      </c>
      <c r="W42" s="206" t="s">
        <v>548</v>
      </c>
      <c r="X42" s="216">
        <v>43101</v>
      </c>
      <c r="Y42" s="216">
        <v>43465</v>
      </c>
      <c r="Z42" s="217" t="s">
        <v>549</v>
      </c>
      <c r="AA42" s="206" t="s">
        <v>550</v>
      </c>
      <c r="AB42" s="218" t="s">
        <v>551</v>
      </c>
      <c r="AC42" s="716"/>
      <c r="AD42" s="588"/>
      <c r="AE42" s="719"/>
      <c r="AF42" s="718"/>
      <c r="AG42" s="663"/>
      <c r="AH42" s="669"/>
    </row>
    <row r="43" spans="1:34" s="241" customFormat="1" ht="19.5" hidden="1" customHeight="1">
      <c r="A43" s="213"/>
      <c r="B43" s="586"/>
      <c r="C43" s="194"/>
      <c r="D43" s="194" t="s">
        <v>443</v>
      </c>
      <c r="E43" s="194" t="s">
        <v>552</v>
      </c>
      <c r="F43" s="583"/>
      <c r="G43" s="206"/>
      <c r="H43" s="229"/>
      <c r="I43" s="229"/>
      <c r="J43" s="229"/>
      <c r="K43" s="240"/>
      <c r="L43" s="229"/>
      <c r="M43" s="229"/>
      <c r="N43" s="206"/>
      <c r="O43" s="206"/>
      <c r="P43" s="172"/>
      <c r="Q43" s="206"/>
      <c r="R43" s="206"/>
      <c r="S43" s="206"/>
      <c r="T43" s="206"/>
      <c r="U43" s="206"/>
      <c r="V43" s="206"/>
      <c r="W43" s="206"/>
      <c r="X43" s="216"/>
      <c r="Y43" s="216"/>
      <c r="Z43" s="217"/>
      <c r="AA43" s="206"/>
      <c r="AB43" s="218"/>
      <c r="AC43" s="716"/>
      <c r="AD43" s="588"/>
      <c r="AE43" s="719"/>
      <c r="AF43" s="718"/>
      <c r="AG43" s="663"/>
      <c r="AH43" s="669"/>
    </row>
    <row r="44" spans="1:34" s="241" customFormat="1" ht="24" hidden="1" customHeight="1">
      <c r="A44" s="233"/>
      <c r="B44" s="587"/>
      <c r="C44" s="194" t="s">
        <v>553</v>
      </c>
      <c r="D44" s="194" t="s">
        <v>312</v>
      </c>
      <c r="E44" s="194" t="s">
        <v>554</v>
      </c>
      <c r="F44" s="584"/>
      <c r="G44" s="145"/>
      <c r="H44" s="144"/>
      <c r="I44" s="144"/>
      <c r="J44" s="144"/>
      <c r="K44" s="177"/>
      <c r="L44" s="144"/>
      <c r="M44" s="144"/>
      <c r="N44" s="145"/>
      <c r="O44" s="145"/>
      <c r="P44" s="143"/>
      <c r="Q44" s="145"/>
      <c r="R44" s="145"/>
      <c r="S44" s="145"/>
      <c r="T44" s="145"/>
      <c r="U44" s="145"/>
      <c r="V44" s="145"/>
      <c r="W44" s="145"/>
      <c r="X44" s="221"/>
      <c r="Y44" s="221"/>
      <c r="Z44" s="222"/>
      <c r="AA44" s="145"/>
      <c r="AB44" s="223"/>
      <c r="AC44" s="717"/>
      <c r="AD44" s="589"/>
      <c r="AE44" s="719"/>
      <c r="AF44" s="718"/>
      <c r="AG44" s="663"/>
      <c r="AH44" s="670"/>
    </row>
    <row r="45" spans="1:34" s="138" customFormat="1" ht="204" customHeight="1">
      <c r="A45" s="207" t="s">
        <v>543</v>
      </c>
      <c r="B45" s="151" t="s">
        <v>530</v>
      </c>
      <c r="C45" s="194" t="s">
        <v>347</v>
      </c>
      <c r="D45" s="194" t="s">
        <v>367</v>
      </c>
      <c r="E45" s="194" t="s">
        <v>544</v>
      </c>
      <c r="F45" s="152" t="s">
        <v>555</v>
      </c>
      <c r="G45" s="205" t="s">
        <v>546</v>
      </c>
      <c r="H45" s="205" t="s">
        <v>471</v>
      </c>
      <c r="I45" s="205">
        <v>2</v>
      </c>
      <c r="J45" s="205" t="s">
        <v>317</v>
      </c>
      <c r="K45" s="205">
        <v>20</v>
      </c>
      <c r="L45" s="205">
        <v>40</v>
      </c>
      <c r="M45" s="205" t="s">
        <v>498</v>
      </c>
      <c r="N45" s="205" t="s">
        <v>556</v>
      </c>
      <c r="O45" s="205" t="s">
        <v>320</v>
      </c>
      <c r="P45" s="205">
        <v>85</v>
      </c>
      <c r="Q45" s="205" t="s">
        <v>316</v>
      </c>
      <c r="R45" s="205">
        <v>1</v>
      </c>
      <c r="S45" s="205" t="s">
        <v>317</v>
      </c>
      <c r="T45" s="205">
        <v>20</v>
      </c>
      <c r="U45" s="205">
        <v>20</v>
      </c>
      <c r="V45" s="205" t="s">
        <v>371</v>
      </c>
      <c r="W45" s="205" t="s">
        <v>557</v>
      </c>
      <c r="X45" s="242">
        <v>43101</v>
      </c>
      <c r="Y45" s="242">
        <v>43465</v>
      </c>
      <c r="Z45" s="226" t="s">
        <v>558</v>
      </c>
      <c r="AA45" s="205" t="s">
        <v>559</v>
      </c>
      <c r="AB45" s="236" t="s">
        <v>560</v>
      </c>
      <c r="AC45" s="704">
        <v>1</v>
      </c>
      <c r="AD45" s="590" t="s">
        <v>970</v>
      </c>
      <c r="AE45" s="711">
        <v>1</v>
      </c>
      <c r="AF45" s="448" t="s">
        <v>1025</v>
      </c>
      <c r="AG45" s="706" t="s">
        <v>1121</v>
      </c>
      <c r="AH45" s="693" t="s">
        <v>1122</v>
      </c>
    </row>
    <row r="46" spans="1:34" s="138" customFormat="1" ht="77.25" customHeight="1">
      <c r="A46" s="233"/>
      <c r="B46" s="148"/>
      <c r="C46" s="194" t="s">
        <v>347</v>
      </c>
      <c r="D46" s="194"/>
      <c r="E46" s="194" t="s">
        <v>561</v>
      </c>
      <c r="F46" s="220"/>
      <c r="G46" s="145"/>
      <c r="H46" s="144"/>
      <c r="I46" s="144"/>
      <c r="J46" s="144"/>
      <c r="K46" s="144"/>
      <c r="L46" s="144"/>
      <c r="M46" s="144"/>
      <c r="N46" s="145"/>
      <c r="O46" s="145"/>
      <c r="P46" s="145"/>
      <c r="Q46" s="145"/>
      <c r="R46" s="145"/>
      <c r="S46" s="145"/>
      <c r="T46" s="145"/>
      <c r="U46" s="145"/>
      <c r="V46" s="145"/>
      <c r="W46" s="145"/>
      <c r="X46" s="221"/>
      <c r="Y46" s="221"/>
      <c r="Z46" s="222"/>
      <c r="AA46" s="145"/>
      <c r="AB46" s="243"/>
      <c r="AC46" s="705"/>
      <c r="AD46" s="589"/>
      <c r="AE46" s="712"/>
      <c r="AF46" s="449" t="s">
        <v>1026</v>
      </c>
      <c r="AG46" s="707"/>
      <c r="AH46" s="693"/>
    </row>
    <row r="47" spans="1:34" s="138" customFormat="1" ht="162.75" customHeight="1">
      <c r="A47" s="224" t="s">
        <v>529</v>
      </c>
      <c r="B47" s="151" t="s">
        <v>530</v>
      </c>
      <c r="C47" s="142" t="s">
        <v>366</v>
      </c>
      <c r="D47" s="142" t="s">
        <v>367</v>
      </c>
      <c r="E47" s="142" t="s">
        <v>562</v>
      </c>
      <c r="F47" s="582" t="s">
        <v>563</v>
      </c>
      <c r="G47" s="151" t="s">
        <v>564</v>
      </c>
      <c r="H47" s="225" t="s">
        <v>316</v>
      </c>
      <c r="I47" s="225">
        <v>1</v>
      </c>
      <c r="J47" s="225" t="s">
        <v>371</v>
      </c>
      <c r="K47" s="225">
        <v>5</v>
      </c>
      <c r="L47" s="225">
        <f>+I47*K47</f>
        <v>5</v>
      </c>
      <c r="M47" s="225" t="s">
        <v>353</v>
      </c>
      <c r="N47" s="225" t="s">
        <v>565</v>
      </c>
      <c r="O47" s="225" t="s">
        <v>320</v>
      </c>
      <c r="P47" s="225">
        <v>85</v>
      </c>
      <c r="Q47" s="225" t="s">
        <v>316</v>
      </c>
      <c r="R47" s="225">
        <v>1</v>
      </c>
      <c r="S47" s="225" t="s">
        <v>371</v>
      </c>
      <c r="T47" s="225">
        <v>5</v>
      </c>
      <c r="U47" s="225">
        <f>+R47*T47</f>
        <v>5</v>
      </c>
      <c r="V47" s="225" t="s">
        <v>353</v>
      </c>
      <c r="W47" s="194" t="s">
        <v>566</v>
      </c>
      <c r="X47" s="244">
        <v>43101</v>
      </c>
      <c r="Y47" s="244">
        <v>43465</v>
      </c>
      <c r="Z47" s="244" t="s">
        <v>567</v>
      </c>
      <c r="AA47" s="225" t="s">
        <v>568</v>
      </c>
      <c r="AB47" s="245" t="s">
        <v>569</v>
      </c>
      <c r="AC47" s="708">
        <v>1</v>
      </c>
      <c r="AD47" s="710" t="s">
        <v>1022</v>
      </c>
      <c r="AE47" s="685">
        <v>1</v>
      </c>
      <c r="AF47" s="695" t="s">
        <v>1022</v>
      </c>
      <c r="AG47" s="590" t="s">
        <v>256</v>
      </c>
      <c r="AH47" s="590" t="s">
        <v>256</v>
      </c>
    </row>
    <row r="48" spans="1:34" s="138" customFormat="1" ht="108" customHeight="1">
      <c r="A48" s="233"/>
      <c r="B48" s="148"/>
      <c r="C48" s="142" t="s">
        <v>366</v>
      </c>
      <c r="D48" s="142" t="s">
        <v>367</v>
      </c>
      <c r="E48" s="142" t="s">
        <v>570</v>
      </c>
      <c r="F48" s="584"/>
      <c r="G48" s="143"/>
      <c r="H48" s="144"/>
      <c r="I48" s="144"/>
      <c r="J48" s="144"/>
      <c r="K48" s="144"/>
      <c r="L48" s="144"/>
      <c r="M48" s="144"/>
      <c r="N48" s="145"/>
      <c r="O48" s="145"/>
      <c r="P48" s="145"/>
      <c r="Q48" s="145"/>
      <c r="R48" s="145"/>
      <c r="S48" s="145"/>
      <c r="T48" s="145"/>
      <c r="U48" s="145"/>
      <c r="V48" s="145"/>
      <c r="W48" s="194" t="s">
        <v>571</v>
      </c>
      <c r="X48" s="246"/>
      <c r="Y48" s="246"/>
      <c r="Z48" s="246"/>
      <c r="AA48" s="145"/>
      <c r="AB48" s="243"/>
      <c r="AC48" s="709"/>
      <c r="AD48" s="710"/>
      <c r="AE48" s="696"/>
      <c r="AF48" s="696"/>
      <c r="AG48" s="589"/>
      <c r="AH48" s="589"/>
    </row>
    <row r="49" spans="1:34" s="138" customFormat="1" ht="80.25" customHeight="1">
      <c r="A49" s="224"/>
      <c r="B49" s="238"/>
      <c r="C49" s="142" t="s">
        <v>366</v>
      </c>
      <c r="D49" s="142" t="s">
        <v>367</v>
      </c>
      <c r="E49" s="142" t="s">
        <v>572</v>
      </c>
      <c r="F49" s="582" t="s">
        <v>573</v>
      </c>
      <c r="G49" s="151"/>
      <c r="H49" s="225" t="s">
        <v>17</v>
      </c>
      <c r="I49" s="225" t="s">
        <v>17</v>
      </c>
      <c r="J49" s="225" t="s">
        <v>17</v>
      </c>
      <c r="K49" s="225" t="s">
        <v>17</v>
      </c>
      <c r="L49" s="225" t="s">
        <v>17</v>
      </c>
      <c r="M49" s="225" t="s">
        <v>17</v>
      </c>
      <c r="N49" s="225"/>
      <c r="O49" s="225"/>
      <c r="P49" s="225"/>
      <c r="Q49" s="205" t="s">
        <v>17</v>
      </c>
      <c r="R49" s="205" t="s">
        <v>17</v>
      </c>
      <c r="S49" s="205" t="s">
        <v>17</v>
      </c>
      <c r="T49" s="205" t="s">
        <v>17</v>
      </c>
      <c r="U49" s="205" t="s">
        <v>17</v>
      </c>
      <c r="V49" s="205" t="s">
        <v>17</v>
      </c>
      <c r="W49" s="205" t="s">
        <v>17</v>
      </c>
      <c r="X49" s="205" t="s">
        <v>17</v>
      </c>
      <c r="Y49" s="205" t="s">
        <v>17</v>
      </c>
      <c r="Z49" s="205" t="s">
        <v>17</v>
      </c>
      <c r="AA49" s="205" t="s">
        <v>17</v>
      </c>
      <c r="AB49" s="236" t="s">
        <v>17</v>
      </c>
      <c r="AC49" s="245"/>
      <c r="AD49" s="667" t="s">
        <v>1027</v>
      </c>
      <c r="AE49" s="695">
        <v>100</v>
      </c>
      <c r="AF49" s="697" t="s">
        <v>1027</v>
      </c>
      <c r="AG49" s="591" t="s">
        <v>256</v>
      </c>
      <c r="AH49" s="591" t="s">
        <v>256</v>
      </c>
    </row>
    <row r="50" spans="1:34" s="138" customFormat="1" ht="135" customHeight="1">
      <c r="A50" s="213" t="s">
        <v>529</v>
      </c>
      <c r="B50" s="172" t="s">
        <v>530</v>
      </c>
      <c r="C50" s="142" t="s">
        <v>347</v>
      </c>
      <c r="D50" s="142" t="s">
        <v>325</v>
      </c>
      <c r="E50" s="142" t="s">
        <v>574</v>
      </c>
      <c r="F50" s="583"/>
      <c r="G50" s="172" t="s">
        <v>575</v>
      </c>
      <c r="H50" s="206" t="s">
        <v>316</v>
      </c>
      <c r="I50" s="206">
        <v>1</v>
      </c>
      <c r="J50" s="206" t="s">
        <v>317</v>
      </c>
      <c r="K50" s="206">
        <v>20</v>
      </c>
      <c r="L50" s="206">
        <f>+I50*K50</f>
        <v>20</v>
      </c>
      <c r="M50" s="206" t="s">
        <v>318</v>
      </c>
      <c r="N50" s="206" t="s">
        <v>576</v>
      </c>
      <c r="O50" s="206" t="s">
        <v>320</v>
      </c>
      <c r="P50" s="206">
        <v>85</v>
      </c>
      <c r="Q50" s="206" t="s">
        <v>316</v>
      </c>
      <c r="R50" s="206">
        <v>1</v>
      </c>
      <c r="S50" s="206" t="s">
        <v>371</v>
      </c>
      <c r="T50" s="206">
        <v>5</v>
      </c>
      <c r="U50" s="206">
        <f>+R50*T50</f>
        <v>5</v>
      </c>
      <c r="V50" s="206" t="s">
        <v>353</v>
      </c>
      <c r="W50" s="206" t="s">
        <v>577</v>
      </c>
      <c r="X50" s="216">
        <v>43101</v>
      </c>
      <c r="Y50" s="216">
        <v>43465</v>
      </c>
      <c r="Z50" s="217" t="s">
        <v>578</v>
      </c>
      <c r="AA50" s="206" t="s">
        <v>579</v>
      </c>
      <c r="AB50" s="218" t="s">
        <v>580</v>
      </c>
      <c r="AC50" s="380">
        <v>1</v>
      </c>
      <c r="AD50" s="667"/>
      <c r="AE50" s="696"/>
      <c r="AF50" s="698"/>
      <c r="AG50" s="591"/>
      <c r="AH50" s="591"/>
    </row>
    <row r="51" spans="1:34" s="138" customFormat="1" ht="18.75" hidden="1" customHeight="1">
      <c r="A51" s="233"/>
      <c r="B51" s="148"/>
      <c r="C51" s="142" t="s">
        <v>347</v>
      </c>
      <c r="D51" s="142" t="s">
        <v>367</v>
      </c>
      <c r="E51" s="142" t="s">
        <v>581</v>
      </c>
      <c r="F51" s="584"/>
      <c r="G51" s="143"/>
      <c r="H51" s="144"/>
      <c r="I51" s="144"/>
      <c r="J51" s="144"/>
      <c r="K51" s="144"/>
      <c r="L51" s="144"/>
      <c r="M51" s="144"/>
      <c r="N51" s="145"/>
      <c r="O51" s="145"/>
      <c r="P51" s="145"/>
      <c r="Q51" s="145"/>
      <c r="R51" s="145"/>
      <c r="S51" s="145"/>
      <c r="T51" s="145"/>
      <c r="U51" s="145"/>
      <c r="V51" s="145"/>
      <c r="W51" s="145"/>
      <c r="X51" s="221"/>
      <c r="Y51" s="221"/>
      <c r="Z51" s="221"/>
      <c r="AA51" s="145"/>
      <c r="AB51" s="223"/>
      <c r="AC51" s="396"/>
      <c r="AD51" s="667"/>
      <c r="AE51" s="686"/>
      <c r="AF51" s="699"/>
      <c r="AG51" s="591"/>
      <c r="AH51" s="591"/>
    </row>
    <row r="52" spans="1:34" s="138" customFormat="1" ht="126" customHeight="1">
      <c r="A52" s="224" t="s">
        <v>529</v>
      </c>
      <c r="B52" s="151" t="s">
        <v>530</v>
      </c>
      <c r="C52" s="142" t="s">
        <v>347</v>
      </c>
      <c r="D52" s="142" t="s">
        <v>367</v>
      </c>
      <c r="E52" s="142" t="s">
        <v>544</v>
      </c>
      <c r="F52" s="152" t="s">
        <v>582</v>
      </c>
      <c r="G52" s="142" t="s">
        <v>583</v>
      </c>
      <c r="H52" s="225" t="s">
        <v>471</v>
      </c>
      <c r="I52" s="225">
        <v>2</v>
      </c>
      <c r="J52" s="225" t="s">
        <v>317</v>
      </c>
      <c r="K52" s="225">
        <v>20</v>
      </c>
      <c r="L52" s="225">
        <f>+I52*K52</f>
        <v>40</v>
      </c>
      <c r="M52" s="225" t="s">
        <v>498</v>
      </c>
      <c r="N52" s="225" t="s">
        <v>584</v>
      </c>
      <c r="O52" s="225" t="s">
        <v>320</v>
      </c>
      <c r="P52" s="225">
        <v>85</v>
      </c>
      <c r="Q52" s="225" t="s">
        <v>471</v>
      </c>
      <c r="R52" s="225">
        <v>2</v>
      </c>
      <c r="S52" s="225" t="s">
        <v>371</v>
      </c>
      <c r="T52" s="225">
        <v>5</v>
      </c>
      <c r="U52" s="225">
        <f>+R52*T52</f>
        <v>10</v>
      </c>
      <c r="V52" s="225" t="s">
        <v>353</v>
      </c>
      <c r="W52" s="194" t="s">
        <v>585</v>
      </c>
      <c r="X52" s="235">
        <v>43101</v>
      </c>
      <c r="Y52" s="235">
        <v>43465</v>
      </c>
      <c r="Z52" s="225" t="s">
        <v>586</v>
      </c>
      <c r="AA52" s="225" t="s">
        <v>579</v>
      </c>
      <c r="AB52" s="237" t="s">
        <v>587</v>
      </c>
      <c r="AC52" s="381"/>
      <c r="AD52" s="667" t="s">
        <v>1028</v>
      </c>
      <c r="AE52" s="700">
        <v>100</v>
      </c>
      <c r="AF52" s="697" t="s">
        <v>1028</v>
      </c>
      <c r="AG52" s="702" t="s">
        <v>588</v>
      </c>
      <c r="AH52" s="703" t="s">
        <v>589</v>
      </c>
    </row>
    <row r="53" spans="1:34" s="138" customFormat="1" ht="126" customHeight="1">
      <c r="A53" s="233"/>
      <c r="B53" s="148"/>
      <c r="C53" s="142" t="s">
        <v>347</v>
      </c>
      <c r="D53" s="142" t="s">
        <v>367</v>
      </c>
      <c r="E53" s="142" t="s">
        <v>552</v>
      </c>
      <c r="F53" s="176"/>
      <c r="G53" s="142"/>
      <c r="H53" s="144"/>
      <c r="I53" s="144"/>
      <c r="J53" s="144"/>
      <c r="K53" s="144"/>
      <c r="L53" s="144"/>
      <c r="M53" s="144"/>
      <c r="N53" s="145"/>
      <c r="O53" s="145"/>
      <c r="P53" s="145"/>
      <c r="Q53" s="145"/>
      <c r="R53" s="145"/>
      <c r="S53" s="145"/>
      <c r="T53" s="145"/>
      <c r="U53" s="145"/>
      <c r="V53" s="145"/>
      <c r="W53" s="194" t="s">
        <v>590</v>
      </c>
      <c r="X53" s="221"/>
      <c r="Y53" s="221"/>
      <c r="Z53" s="145"/>
      <c r="AA53" s="145"/>
      <c r="AB53" s="223"/>
      <c r="AC53" s="437">
        <v>1</v>
      </c>
      <c r="AD53" s="667"/>
      <c r="AE53" s="701"/>
      <c r="AF53" s="699"/>
      <c r="AG53" s="702"/>
      <c r="AH53" s="703"/>
    </row>
    <row r="54" spans="1:34" s="138" customFormat="1" ht="207.75" customHeight="1">
      <c r="A54" s="224" t="s">
        <v>529</v>
      </c>
      <c r="B54" s="151" t="s">
        <v>530</v>
      </c>
      <c r="C54" s="142" t="s">
        <v>347</v>
      </c>
      <c r="D54" s="142" t="s">
        <v>312</v>
      </c>
      <c r="E54" s="142" t="s">
        <v>591</v>
      </c>
      <c r="F54" s="152" t="s">
        <v>592</v>
      </c>
      <c r="G54" s="151" t="s">
        <v>546</v>
      </c>
      <c r="H54" s="225" t="s">
        <v>17</v>
      </c>
      <c r="I54" s="225" t="s">
        <v>17</v>
      </c>
      <c r="J54" s="225" t="s">
        <v>17</v>
      </c>
      <c r="K54" s="225" t="s">
        <v>17</v>
      </c>
      <c r="L54" s="225" t="s">
        <v>17</v>
      </c>
      <c r="M54" s="225" t="s">
        <v>17</v>
      </c>
      <c r="N54" s="225" t="s">
        <v>593</v>
      </c>
      <c r="O54" s="225" t="s">
        <v>320</v>
      </c>
      <c r="P54" s="225">
        <v>85</v>
      </c>
      <c r="Q54" s="225" t="s">
        <v>316</v>
      </c>
      <c r="R54" s="225">
        <v>1</v>
      </c>
      <c r="S54" s="225" t="s">
        <v>371</v>
      </c>
      <c r="T54" s="225">
        <v>5</v>
      </c>
      <c r="U54" s="225">
        <f>+R54*T54</f>
        <v>5</v>
      </c>
      <c r="V54" s="225" t="s">
        <v>353</v>
      </c>
      <c r="W54" s="205" t="s">
        <v>594</v>
      </c>
      <c r="X54" s="235">
        <v>43101</v>
      </c>
      <c r="Y54" s="235">
        <v>43465</v>
      </c>
      <c r="Z54" s="248" t="s">
        <v>595</v>
      </c>
      <c r="AA54" s="225" t="s">
        <v>579</v>
      </c>
      <c r="AB54" s="237" t="s">
        <v>596</v>
      </c>
      <c r="AC54" s="379">
        <v>1</v>
      </c>
      <c r="AD54" s="667" t="s">
        <v>1029</v>
      </c>
      <c r="AE54" s="685">
        <v>1</v>
      </c>
      <c r="AF54" s="687" t="s">
        <v>1029</v>
      </c>
      <c r="AG54" s="689" t="s">
        <v>597</v>
      </c>
      <c r="AH54" s="591" t="s">
        <v>1123</v>
      </c>
    </row>
    <row r="55" spans="1:34" s="138" customFormat="1" ht="91.5" customHeight="1">
      <c r="A55" s="233"/>
      <c r="B55" s="148"/>
      <c r="C55" s="142" t="s">
        <v>324</v>
      </c>
      <c r="D55" s="142" t="s">
        <v>325</v>
      </c>
      <c r="E55" s="142" t="s">
        <v>598</v>
      </c>
      <c r="F55" s="176"/>
      <c r="G55" s="143"/>
      <c r="H55" s="249" t="s">
        <v>316</v>
      </c>
      <c r="I55" s="249">
        <v>1</v>
      </c>
      <c r="J55" s="249" t="s">
        <v>371</v>
      </c>
      <c r="K55" s="249">
        <v>5</v>
      </c>
      <c r="L55" s="249">
        <f>+I55*K55</f>
        <v>5</v>
      </c>
      <c r="M55" s="249" t="s">
        <v>353</v>
      </c>
      <c r="N55" s="145"/>
      <c r="O55" s="249"/>
      <c r="P55" s="249"/>
      <c r="Q55" s="145"/>
      <c r="R55" s="145"/>
      <c r="S55" s="145"/>
      <c r="T55" s="145"/>
      <c r="U55" s="145"/>
      <c r="V55" s="145"/>
      <c r="W55" s="206" t="s">
        <v>599</v>
      </c>
      <c r="X55" s="221"/>
      <c r="Y55" s="221"/>
      <c r="Z55" s="250" t="s">
        <v>600</v>
      </c>
      <c r="AA55" s="145"/>
      <c r="AB55" s="251" t="s">
        <v>601</v>
      </c>
      <c r="AC55" s="392"/>
      <c r="AD55" s="667"/>
      <c r="AE55" s="686"/>
      <c r="AF55" s="688"/>
      <c r="AG55" s="690"/>
      <c r="AH55" s="591"/>
    </row>
    <row r="56" spans="1:34" s="138" customFormat="1" ht="163.5" customHeight="1">
      <c r="A56" s="224" t="s">
        <v>543</v>
      </c>
      <c r="B56" s="151" t="s">
        <v>530</v>
      </c>
      <c r="C56" s="142" t="s">
        <v>602</v>
      </c>
      <c r="D56" s="142" t="s">
        <v>603</v>
      </c>
      <c r="E56" s="142" t="s">
        <v>481</v>
      </c>
      <c r="F56" s="171" t="s">
        <v>604</v>
      </c>
      <c r="G56" s="151" t="s">
        <v>605</v>
      </c>
      <c r="H56" s="153" t="s">
        <v>606</v>
      </c>
      <c r="I56" s="153">
        <v>1</v>
      </c>
      <c r="J56" s="153" t="s">
        <v>352</v>
      </c>
      <c r="K56" s="153">
        <v>10</v>
      </c>
      <c r="L56" s="153">
        <v>10</v>
      </c>
      <c r="M56" s="153" t="s">
        <v>353</v>
      </c>
      <c r="N56" s="153" t="s">
        <v>607</v>
      </c>
      <c r="O56" s="153" t="s">
        <v>320</v>
      </c>
      <c r="P56" s="153">
        <v>70</v>
      </c>
      <c r="Q56" s="153" t="s">
        <v>316</v>
      </c>
      <c r="R56" s="153">
        <v>1</v>
      </c>
      <c r="S56" s="153" t="s">
        <v>352</v>
      </c>
      <c r="T56" s="153">
        <v>10</v>
      </c>
      <c r="U56" s="153">
        <v>10</v>
      </c>
      <c r="V56" s="153" t="s">
        <v>353</v>
      </c>
      <c r="W56" s="205" t="s">
        <v>608</v>
      </c>
      <c r="X56" s="208">
        <v>43101</v>
      </c>
      <c r="Y56" s="208">
        <v>43465</v>
      </c>
      <c r="Z56" s="248" t="s">
        <v>609</v>
      </c>
      <c r="AA56" s="153" t="s">
        <v>610</v>
      </c>
      <c r="AB56" s="155" t="s">
        <v>611</v>
      </c>
      <c r="AC56" s="694">
        <v>100</v>
      </c>
      <c r="AD56" s="694" t="s">
        <v>1030</v>
      </c>
      <c r="AE56" s="694">
        <v>100</v>
      </c>
      <c r="AF56" s="694" t="s">
        <v>1030</v>
      </c>
      <c r="AG56" s="691" t="s">
        <v>1031</v>
      </c>
      <c r="AH56" s="693" t="s">
        <v>256</v>
      </c>
    </row>
    <row r="57" spans="1:34" s="138" customFormat="1" ht="41.25" customHeight="1">
      <c r="A57" s="233"/>
      <c r="B57" s="148"/>
      <c r="C57" s="142" t="s">
        <v>612</v>
      </c>
      <c r="D57" s="142" t="s">
        <v>312</v>
      </c>
      <c r="E57" s="142" t="s">
        <v>561</v>
      </c>
      <c r="F57" s="176"/>
      <c r="G57" s="143"/>
      <c r="H57" s="177"/>
      <c r="I57" s="177"/>
      <c r="J57" s="177"/>
      <c r="K57" s="177"/>
      <c r="L57" s="177"/>
      <c r="M57" s="177"/>
      <c r="N57" s="143"/>
      <c r="O57" s="177"/>
      <c r="P57" s="177"/>
      <c r="Q57" s="143"/>
      <c r="R57" s="143"/>
      <c r="S57" s="143"/>
      <c r="T57" s="143"/>
      <c r="U57" s="143"/>
      <c r="V57" s="143"/>
      <c r="W57" s="205" t="s">
        <v>613</v>
      </c>
      <c r="X57" s="210"/>
      <c r="Y57" s="210"/>
      <c r="Z57" s="222"/>
      <c r="AA57" s="143"/>
      <c r="AB57" s="179"/>
      <c r="AC57" s="692"/>
      <c r="AD57" s="692"/>
      <c r="AE57" s="692"/>
      <c r="AF57" s="692"/>
      <c r="AG57" s="692"/>
      <c r="AH57" s="693"/>
    </row>
    <row r="58" spans="1:34" s="138" customFormat="1" ht="93.75" customHeight="1">
      <c r="A58" s="224"/>
      <c r="B58" s="151"/>
      <c r="C58" s="142" t="s">
        <v>347</v>
      </c>
      <c r="D58" s="142" t="s">
        <v>325</v>
      </c>
      <c r="E58" s="142" t="s">
        <v>614</v>
      </c>
      <c r="F58" s="171"/>
      <c r="G58" s="151"/>
      <c r="H58" s="153" t="s">
        <v>17</v>
      </c>
      <c r="I58" s="153" t="s">
        <v>17</v>
      </c>
      <c r="J58" s="153" t="s">
        <v>17</v>
      </c>
      <c r="K58" s="153" t="s">
        <v>17</v>
      </c>
      <c r="L58" s="153" t="s">
        <v>17</v>
      </c>
      <c r="M58" s="153" t="s">
        <v>17</v>
      </c>
      <c r="N58" s="153"/>
      <c r="O58" s="153" t="s">
        <v>17</v>
      </c>
      <c r="P58" s="153" t="s">
        <v>17</v>
      </c>
      <c r="Q58" s="153" t="s">
        <v>17</v>
      </c>
      <c r="R58" s="153" t="s">
        <v>17</v>
      </c>
      <c r="S58" s="153" t="s">
        <v>17</v>
      </c>
      <c r="T58" s="153" t="s">
        <v>17</v>
      </c>
      <c r="U58" s="153" t="s">
        <v>17</v>
      </c>
      <c r="V58" s="153" t="s">
        <v>17</v>
      </c>
      <c r="W58" s="151" t="s">
        <v>17</v>
      </c>
      <c r="X58" s="151" t="s">
        <v>17</v>
      </c>
      <c r="Y58" s="151" t="s">
        <v>17</v>
      </c>
      <c r="Z58" s="151" t="s">
        <v>17</v>
      </c>
      <c r="AA58" s="151" t="s">
        <v>17</v>
      </c>
      <c r="AB58" s="185" t="s">
        <v>17</v>
      </c>
      <c r="AC58" s="401"/>
      <c r="AD58" s="681" t="s">
        <v>615</v>
      </c>
      <c r="AE58" s="652">
        <v>1</v>
      </c>
      <c r="AF58" s="585" t="s">
        <v>1014</v>
      </c>
      <c r="AG58" s="663" t="s">
        <v>256</v>
      </c>
      <c r="AH58" s="684" t="s">
        <v>1015</v>
      </c>
    </row>
    <row r="59" spans="1:34" s="138" customFormat="1" ht="206.25" customHeight="1">
      <c r="A59" s="213" t="s">
        <v>543</v>
      </c>
      <c r="B59" s="172" t="s">
        <v>530</v>
      </c>
      <c r="C59" s="142" t="s">
        <v>324</v>
      </c>
      <c r="D59" s="142" t="s">
        <v>348</v>
      </c>
      <c r="E59" s="142" t="s">
        <v>616</v>
      </c>
      <c r="F59" s="239" t="s">
        <v>617</v>
      </c>
      <c r="G59" s="172" t="s">
        <v>618</v>
      </c>
      <c r="H59" s="172" t="s">
        <v>473</v>
      </c>
      <c r="I59" s="172">
        <v>1</v>
      </c>
      <c r="J59" s="172" t="s">
        <v>352</v>
      </c>
      <c r="K59" s="172">
        <v>10</v>
      </c>
      <c r="L59" s="172">
        <v>10</v>
      </c>
      <c r="M59" s="172" t="s">
        <v>353</v>
      </c>
      <c r="N59" s="172" t="s">
        <v>619</v>
      </c>
      <c r="O59" s="172" t="s">
        <v>320</v>
      </c>
      <c r="P59" s="172">
        <v>85</v>
      </c>
      <c r="Q59" s="172" t="s">
        <v>473</v>
      </c>
      <c r="R59" s="172">
        <v>1</v>
      </c>
      <c r="S59" s="172" t="s">
        <v>352</v>
      </c>
      <c r="T59" s="172">
        <v>10</v>
      </c>
      <c r="U59" s="172">
        <v>10</v>
      </c>
      <c r="V59" s="172" t="s">
        <v>353</v>
      </c>
      <c r="W59" s="172" t="s">
        <v>971</v>
      </c>
      <c r="X59" s="252">
        <v>43132</v>
      </c>
      <c r="Y59" s="252">
        <v>43465</v>
      </c>
      <c r="Z59" s="172" t="s">
        <v>620</v>
      </c>
      <c r="AA59" s="172" t="s">
        <v>621</v>
      </c>
      <c r="AB59" s="253" t="s">
        <v>972</v>
      </c>
      <c r="AC59" s="277">
        <v>1</v>
      </c>
      <c r="AD59" s="682"/>
      <c r="AE59" s="625"/>
      <c r="AF59" s="586"/>
      <c r="AG59" s="663"/>
      <c r="AH59" s="684"/>
    </row>
    <row r="60" spans="1:34" s="138" customFormat="1" ht="47.25" customHeight="1">
      <c r="A60" s="233"/>
      <c r="B60" s="148"/>
      <c r="C60" s="142" t="s">
        <v>332</v>
      </c>
      <c r="D60" s="142" t="s">
        <v>312</v>
      </c>
      <c r="E60" s="142" t="s">
        <v>481</v>
      </c>
      <c r="F60" s="176"/>
      <c r="G60" s="143"/>
      <c r="H60" s="177"/>
      <c r="I60" s="177"/>
      <c r="J60" s="177"/>
      <c r="K60" s="177"/>
      <c r="L60" s="177"/>
      <c r="M60" s="177"/>
      <c r="N60" s="143"/>
      <c r="O60" s="177"/>
      <c r="P60" s="177"/>
      <c r="Q60" s="143"/>
      <c r="R60" s="143"/>
      <c r="S60" s="143"/>
      <c r="T60" s="143"/>
      <c r="U60" s="143"/>
      <c r="V60" s="143"/>
      <c r="W60" s="143"/>
      <c r="X60" s="210"/>
      <c r="Y60" s="210"/>
      <c r="Z60" s="143"/>
      <c r="AA60" s="143"/>
      <c r="AB60" s="254"/>
      <c r="AC60" s="402"/>
      <c r="AD60" s="683"/>
      <c r="AE60" s="625"/>
      <c r="AF60" s="587"/>
      <c r="AG60" s="663"/>
      <c r="AH60" s="684"/>
    </row>
    <row r="61" spans="1:34" s="138" customFormat="1" ht="174.75" customHeight="1">
      <c r="A61" s="224"/>
      <c r="B61" s="151"/>
      <c r="C61" s="142" t="s">
        <v>347</v>
      </c>
      <c r="D61" s="142" t="s">
        <v>312</v>
      </c>
      <c r="E61" s="142" t="s">
        <v>622</v>
      </c>
      <c r="F61" s="582" t="s">
        <v>623</v>
      </c>
      <c r="G61" s="172"/>
      <c r="H61" s="153" t="s">
        <v>17</v>
      </c>
      <c r="I61" s="153" t="s">
        <v>17</v>
      </c>
      <c r="J61" s="153" t="s">
        <v>17</v>
      </c>
      <c r="K61" s="153" t="s">
        <v>17</v>
      </c>
      <c r="L61" s="153" t="s">
        <v>17</v>
      </c>
      <c r="M61" s="153" t="s">
        <v>17</v>
      </c>
      <c r="N61" s="153"/>
      <c r="O61" s="153"/>
      <c r="P61" s="153"/>
      <c r="Q61" s="151" t="s">
        <v>17</v>
      </c>
      <c r="R61" s="151" t="s">
        <v>17</v>
      </c>
      <c r="S61" s="151" t="s">
        <v>17</v>
      </c>
      <c r="T61" s="151" t="s">
        <v>17</v>
      </c>
      <c r="U61" s="151" t="s">
        <v>17</v>
      </c>
      <c r="V61" s="151" t="s">
        <v>17</v>
      </c>
      <c r="W61" s="151" t="s">
        <v>17</v>
      </c>
      <c r="X61" s="151" t="s">
        <v>17</v>
      </c>
      <c r="Y61" s="151" t="s">
        <v>17</v>
      </c>
      <c r="Z61" s="151" t="s">
        <v>17</v>
      </c>
      <c r="AA61" s="151" t="s">
        <v>17</v>
      </c>
      <c r="AB61" s="183" t="s">
        <v>17</v>
      </c>
      <c r="AC61" s="652">
        <v>1</v>
      </c>
      <c r="AD61" s="625" t="s">
        <v>1016</v>
      </c>
      <c r="AE61" s="652">
        <v>1</v>
      </c>
      <c r="AF61" s="625" t="s">
        <v>1017</v>
      </c>
      <c r="AG61" s="663" t="s">
        <v>256</v>
      </c>
      <c r="AH61" s="663" t="s">
        <v>406</v>
      </c>
    </row>
    <row r="62" spans="1:34" s="138" customFormat="1" ht="294" customHeight="1">
      <c r="A62" s="213" t="s">
        <v>543</v>
      </c>
      <c r="B62" s="172" t="s">
        <v>530</v>
      </c>
      <c r="C62" s="142" t="s">
        <v>366</v>
      </c>
      <c r="D62" s="142" t="s">
        <v>367</v>
      </c>
      <c r="E62" s="142" t="s">
        <v>624</v>
      </c>
      <c r="F62" s="583"/>
      <c r="G62" s="172" t="s">
        <v>625</v>
      </c>
      <c r="H62" s="172" t="s">
        <v>473</v>
      </c>
      <c r="I62" s="172">
        <v>1</v>
      </c>
      <c r="J62" s="172" t="s">
        <v>317</v>
      </c>
      <c r="K62" s="172">
        <v>20</v>
      </c>
      <c r="L62" s="172">
        <v>20</v>
      </c>
      <c r="M62" s="172" t="s">
        <v>318</v>
      </c>
      <c r="N62" s="172" t="s">
        <v>626</v>
      </c>
      <c r="O62" s="172" t="s">
        <v>627</v>
      </c>
      <c r="P62" s="172">
        <v>85</v>
      </c>
      <c r="Q62" s="172" t="s">
        <v>473</v>
      </c>
      <c r="R62" s="172">
        <v>1</v>
      </c>
      <c r="S62" s="172" t="s">
        <v>317</v>
      </c>
      <c r="T62" s="172">
        <v>20</v>
      </c>
      <c r="U62" s="172">
        <v>20</v>
      </c>
      <c r="V62" s="172" t="s">
        <v>371</v>
      </c>
      <c r="W62" s="172" t="s">
        <v>628</v>
      </c>
      <c r="X62" s="252">
        <v>43132</v>
      </c>
      <c r="Y62" s="252">
        <v>43465</v>
      </c>
      <c r="Z62" s="172" t="s">
        <v>629</v>
      </c>
      <c r="AA62" s="172" t="s">
        <v>973</v>
      </c>
      <c r="AB62" s="255" t="s">
        <v>630</v>
      </c>
      <c r="AC62" s="625"/>
      <c r="AD62" s="625"/>
      <c r="AE62" s="625"/>
      <c r="AF62" s="625"/>
      <c r="AG62" s="663"/>
      <c r="AH62" s="663"/>
    </row>
    <row r="63" spans="1:34" s="138" customFormat="1" ht="21" customHeight="1">
      <c r="A63" s="233"/>
      <c r="B63" s="148"/>
      <c r="C63" s="142"/>
      <c r="D63" s="142" t="s">
        <v>325</v>
      </c>
      <c r="E63" s="142" t="s">
        <v>481</v>
      </c>
      <c r="F63" s="584"/>
      <c r="G63" s="143"/>
      <c r="H63" s="177"/>
      <c r="I63" s="177"/>
      <c r="J63" s="177"/>
      <c r="K63" s="177"/>
      <c r="L63" s="177"/>
      <c r="M63" s="177"/>
      <c r="N63" s="143"/>
      <c r="O63" s="143"/>
      <c r="P63" s="143"/>
      <c r="Q63" s="143"/>
      <c r="R63" s="143"/>
      <c r="S63" s="143"/>
      <c r="T63" s="143"/>
      <c r="U63" s="143"/>
      <c r="V63" s="143"/>
      <c r="W63" s="172"/>
      <c r="X63" s="252"/>
      <c r="Y63" s="252"/>
      <c r="Z63" s="143"/>
      <c r="AA63" s="143"/>
      <c r="AB63" s="179"/>
      <c r="AC63" s="625"/>
      <c r="AD63" s="625"/>
      <c r="AE63" s="625"/>
      <c r="AF63" s="625"/>
      <c r="AG63" s="663"/>
      <c r="AH63" s="663"/>
    </row>
    <row r="64" spans="1:34" s="138" customFormat="1" ht="168" customHeight="1">
      <c r="A64" s="224" t="s">
        <v>543</v>
      </c>
      <c r="B64" s="151" t="s">
        <v>530</v>
      </c>
      <c r="C64" s="142" t="s">
        <v>359</v>
      </c>
      <c r="D64" s="142" t="s">
        <v>348</v>
      </c>
      <c r="E64" s="142" t="s">
        <v>631</v>
      </c>
      <c r="F64" s="152" t="s">
        <v>632</v>
      </c>
      <c r="G64" s="151" t="s">
        <v>633</v>
      </c>
      <c r="H64" s="153" t="s">
        <v>473</v>
      </c>
      <c r="I64" s="153">
        <v>1</v>
      </c>
      <c r="J64" s="153" t="s">
        <v>352</v>
      </c>
      <c r="K64" s="153">
        <v>10</v>
      </c>
      <c r="L64" s="153">
        <v>10</v>
      </c>
      <c r="M64" s="153" t="s">
        <v>353</v>
      </c>
      <c r="N64" s="151" t="s">
        <v>634</v>
      </c>
      <c r="O64" s="151" t="s">
        <v>320</v>
      </c>
      <c r="P64" s="151">
        <v>70</v>
      </c>
      <c r="Q64" s="151" t="s">
        <v>473</v>
      </c>
      <c r="R64" s="151">
        <v>1</v>
      </c>
      <c r="S64" s="151" t="s">
        <v>352</v>
      </c>
      <c r="T64" s="151">
        <v>10</v>
      </c>
      <c r="U64" s="151">
        <v>10</v>
      </c>
      <c r="V64" s="151" t="s">
        <v>353</v>
      </c>
      <c r="W64" s="151" t="s">
        <v>635</v>
      </c>
      <c r="X64" s="256">
        <v>43132</v>
      </c>
      <c r="Y64" s="256">
        <v>43465</v>
      </c>
      <c r="Z64" s="151" t="s">
        <v>636</v>
      </c>
      <c r="AA64" s="151" t="s">
        <v>637</v>
      </c>
      <c r="AB64" s="183" t="s">
        <v>638</v>
      </c>
      <c r="AC64" s="578">
        <v>1</v>
      </c>
      <c r="AD64" s="672" t="s">
        <v>1018</v>
      </c>
      <c r="AE64" s="674">
        <v>1</v>
      </c>
      <c r="AF64" s="672" t="s">
        <v>639</v>
      </c>
      <c r="AG64" s="663" t="s">
        <v>256</v>
      </c>
      <c r="AH64" s="663" t="s">
        <v>406</v>
      </c>
    </row>
    <row r="65" spans="1:35" s="138" customFormat="1" ht="93" customHeight="1" thickBot="1">
      <c r="A65" s="213"/>
      <c r="B65" s="148"/>
      <c r="C65" s="455" t="s">
        <v>347</v>
      </c>
      <c r="D65" s="455" t="s">
        <v>367</v>
      </c>
      <c r="E65" s="455" t="s">
        <v>640</v>
      </c>
      <c r="F65" s="239"/>
      <c r="G65" s="172"/>
      <c r="H65" s="240"/>
      <c r="I65" s="240"/>
      <c r="J65" s="240"/>
      <c r="K65" s="240"/>
      <c r="L65" s="240"/>
      <c r="M65" s="240"/>
      <c r="N65" s="172"/>
      <c r="O65" s="172"/>
      <c r="P65" s="172"/>
      <c r="Q65" s="172"/>
      <c r="R65" s="172"/>
      <c r="S65" s="172"/>
      <c r="T65" s="172"/>
      <c r="U65" s="172"/>
      <c r="V65" s="172"/>
      <c r="W65" s="172"/>
      <c r="X65" s="172"/>
      <c r="Y65" s="172"/>
      <c r="Z65" s="172"/>
      <c r="AA65" s="172"/>
      <c r="AB65" s="255"/>
      <c r="AC65" s="579"/>
      <c r="AD65" s="673"/>
      <c r="AE65" s="675"/>
      <c r="AF65" s="673"/>
      <c r="AG65" s="666"/>
      <c r="AH65" s="666"/>
    </row>
    <row r="66" spans="1:35" s="138" customFormat="1" ht="63" customHeight="1" thickBot="1">
      <c r="A66" s="509" t="s">
        <v>641</v>
      </c>
      <c r="B66" s="485"/>
      <c r="C66" s="486"/>
      <c r="D66" s="486"/>
      <c r="E66" s="485"/>
      <c r="F66" s="487"/>
      <c r="G66" s="487"/>
      <c r="H66" s="485"/>
      <c r="I66" s="485"/>
      <c r="J66" s="485"/>
      <c r="K66" s="485"/>
      <c r="L66" s="485"/>
      <c r="M66" s="485"/>
      <c r="N66" s="485"/>
      <c r="O66" s="485"/>
      <c r="P66" s="485"/>
      <c r="Q66" s="485"/>
      <c r="R66" s="485"/>
      <c r="S66" s="485"/>
      <c r="T66" s="485"/>
      <c r="U66" s="485"/>
      <c r="V66" s="485"/>
      <c r="W66" s="488"/>
      <c r="X66" s="485"/>
      <c r="Y66" s="485"/>
      <c r="Z66" s="485"/>
      <c r="AA66" s="485"/>
      <c r="AB66" s="485"/>
      <c r="AC66" s="409"/>
      <c r="AD66" s="409"/>
      <c r="AE66" s="409"/>
      <c r="AF66" s="409"/>
      <c r="AG66" s="409"/>
      <c r="AH66" s="410"/>
    </row>
    <row r="67" spans="1:35" s="138" customFormat="1" ht="72" customHeight="1" thickBot="1">
      <c r="A67" s="169" t="s">
        <v>974</v>
      </c>
      <c r="B67" s="229" t="s">
        <v>642</v>
      </c>
      <c r="C67" s="457" t="s">
        <v>347</v>
      </c>
      <c r="D67" s="457" t="s">
        <v>643</v>
      </c>
      <c r="E67" s="457" t="s">
        <v>644</v>
      </c>
      <c r="F67" s="294" t="s">
        <v>645</v>
      </c>
      <c r="G67" s="456" t="s">
        <v>646</v>
      </c>
      <c r="H67" s="240" t="s">
        <v>316</v>
      </c>
      <c r="I67" s="240">
        <v>1</v>
      </c>
      <c r="J67" s="240" t="s">
        <v>352</v>
      </c>
      <c r="K67" s="240">
        <v>10</v>
      </c>
      <c r="L67" s="240">
        <v>10</v>
      </c>
      <c r="M67" s="240" t="s">
        <v>353</v>
      </c>
      <c r="N67" s="240" t="s">
        <v>647</v>
      </c>
      <c r="O67" s="240" t="s">
        <v>320</v>
      </c>
      <c r="P67" s="240">
        <v>85</v>
      </c>
      <c r="Q67" s="229" t="s">
        <v>316</v>
      </c>
      <c r="R67" s="229">
        <v>1</v>
      </c>
      <c r="S67" s="229" t="s">
        <v>352</v>
      </c>
      <c r="T67" s="229">
        <v>10</v>
      </c>
      <c r="U67" s="229">
        <v>10</v>
      </c>
      <c r="V67" s="229" t="s">
        <v>353</v>
      </c>
      <c r="W67" s="240" t="s">
        <v>648</v>
      </c>
      <c r="X67" s="506">
        <v>43120</v>
      </c>
      <c r="Y67" s="506">
        <v>43465</v>
      </c>
      <c r="Z67" s="498" t="s">
        <v>649</v>
      </c>
      <c r="AA67" s="507" t="s">
        <v>36</v>
      </c>
      <c r="AB67" s="232" t="s">
        <v>650</v>
      </c>
      <c r="AC67" s="240">
        <v>100</v>
      </c>
      <c r="AD67" s="508" t="s">
        <v>651</v>
      </c>
      <c r="AE67" s="676">
        <v>100</v>
      </c>
      <c r="AF67" s="678" t="s">
        <v>1032</v>
      </c>
      <c r="AG67" s="662" t="s">
        <v>256</v>
      </c>
      <c r="AH67" s="680" t="s">
        <v>652</v>
      </c>
    </row>
    <row r="68" spans="1:35" s="138" customFormat="1" ht="38.25">
      <c r="A68" s="257"/>
      <c r="B68" s="219"/>
      <c r="C68" s="142" t="s">
        <v>431</v>
      </c>
      <c r="D68" s="142" t="s">
        <v>348</v>
      </c>
      <c r="E68" s="142" t="s">
        <v>653</v>
      </c>
      <c r="F68" s="176"/>
      <c r="G68" s="143" t="s">
        <v>654</v>
      </c>
      <c r="H68" s="177"/>
      <c r="I68" s="177"/>
      <c r="J68" s="177"/>
      <c r="K68" s="177"/>
      <c r="L68" s="177"/>
      <c r="M68" s="177"/>
      <c r="N68" s="143"/>
      <c r="O68" s="143"/>
      <c r="P68" s="143"/>
      <c r="Q68" s="219"/>
      <c r="R68" s="219"/>
      <c r="S68" s="219"/>
      <c r="T68" s="219"/>
      <c r="U68" s="219"/>
      <c r="V68" s="219"/>
      <c r="W68" s="143"/>
      <c r="X68" s="210"/>
      <c r="Y68" s="210"/>
      <c r="Z68" s="178"/>
      <c r="AA68" s="258"/>
      <c r="AB68" s="223"/>
      <c r="AC68" s="386"/>
      <c r="AD68" s="419" t="s">
        <v>1033</v>
      </c>
      <c r="AE68" s="677"/>
      <c r="AF68" s="679"/>
      <c r="AG68" s="663"/>
      <c r="AH68" s="662"/>
    </row>
    <row r="69" spans="1:35" s="138" customFormat="1" ht="61.5" customHeight="1">
      <c r="A69" s="137" t="s">
        <v>656</v>
      </c>
      <c r="C69" s="166"/>
      <c r="D69" s="166"/>
      <c r="F69" s="139"/>
      <c r="G69" s="139"/>
      <c r="W69" s="167"/>
      <c r="AC69" s="168"/>
      <c r="AD69" s="168"/>
      <c r="AE69" s="168"/>
      <c r="AF69" s="168"/>
      <c r="AG69" s="168"/>
      <c r="AH69" s="168"/>
    </row>
    <row r="70" spans="1:35" s="138" customFormat="1" ht="12.75">
      <c r="A70" s="234"/>
      <c r="B70" s="205"/>
      <c r="C70" s="194" t="s">
        <v>332</v>
      </c>
      <c r="D70" s="194" t="s">
        <v>367</v>
      </c>
      <c r="E70" s="194" t="s">
        <v>655</v>
      </c>
      <c r="F70" s="212" t="s">
        <v>17</v>
      </c>
      <c r="G70" s="212"/>
      <c r="H70" s="205" t="s">
        <v>17</v>
      </c>
      <c r="I70" s="205" t="s">
        <v>17</v>
      </c>
      <c r="J70" s="205" t="s">
        <v>17</v>
      </c>
      <c r="K70" s="205" t="s">
        <v>17</v>
      </c>
      <c r="L70" s="205" t="s">
        <v>17</v>
      </c>
      <c r="M70" s="205" t="s">
        <v>17</v>
      </c>
      <c r="N70" s="205"/>
      <c r="O70" s="205"/>
      <c r="P70" s="259"/>
      <c r="Q70" s="260"/>
      <c r="R70" s="225"/>
      <c r="S70" s="225"/>
      <c r="T70" s="225"/>
      <c r="U70" s="225"/>
      <c r="V70" s="225"/>
      <c r="W70" s="205" t="s">
        <v>17</v>
      </c>
      <c r="X70" s="205" t="s">
        <v>17</v>
      </c>
      <c r="Y70" s="205" t="s">
        <v>17</v>
      </c>
      <c r="Z70" s="205" t="s">
        <v>17</v>
      </c>
      <c r="AA70" s="205" t="s">
        <v>17</v>
      </c>
      <c r="AB70" s="259" t="s">
        <v>17</v>
      </c>
      <c r="AC70" s="667">
        <v>0</v>
      </c>
      <c r="AD70" s="600" t="s">
        <v>1035</v>
      </c>
      <c r="AE70" s="667">
        <v>0</v>
      </c>
      <c r="AF70" s="600" t="s">
        <v>1035</v>
      </c>
      <c r="AG70" s="668" t="s">
        <v>256</v>
      </c>
      <c r="AH70" s="668" t="s">
        <v>1124</v>
      </c>
    </row>
    <row r="71" spans="1:35" s="138" customFormat="1" ht="94.5" customHeight="1">
      <c r="A71" s="213" t="s">
        <v>656</v>
      </c>
      <c r="B71" s="206" t="s">
        <v>657</v>
      </c>
      <c r="C71" s="194" t="s">
        <v>324</v>
      </c>
      <c r="D71" s="194" t="s">
        <v>367</v>
      </c>
      <c r="E71" s="194" t="s">
        <v>658</v>
      </c>
      <c r="F71" s="239" t="s">
        <v>659</v>
      </c>
      <c r="G71" s="206" t="s">
        <v>660</v>
      </c>
      <c r="H71" s="206" t="s">
        <v>316</v>
      </c>
      <c r="I71" s="206">
        <v>1</v>
      </c>
      <c r="J71" s="206" t="s">
        <v>371</v>
      </c>
      <c r="K71" s="206">
        <v>5</v>
      </c>
      <c r="L71" s="206">
        <v>5</v>
      </c>
      <c r="M71" s="206" t="s">
        <v>353</v>
      </c>
      <c r="N71" s="206" t="s">
        <v>661</v>
      </c>
      <c r="O71" s="206" t="s">
        <v>320</v>
      </c>
      <c r="P71" s="247">
        <v>90</v>
      </c>
      <c r="Q71" s="261" t="s">
        <v>316</v>
      </c>
      <c r="R71" s="206">
        <v>1</v>
      </c>
      <c r="S71" s="206" t="s">
        <v>371</v>
      </c>
      <c r="T71" s="206">
        <v>5</v>
      </c>
      <c r="U71" s="206">
        <v>5</v>
      </c>
      <c r="V71" s="206" t="s">
        <v>353</v>
      </c>
      <c r="W71" s="206" t="s">
        <v>662</v>
      </c>
      <c r="X71" s="216">
        <v>43101</v>
      </c>
      <c r="Y71" s="216">
        <v>43465</v>
      </c>
      <c r="Z71" s="206" t="s">
        <v>663</v>
      </c>
      <c r="AA71" s="206" t="s">
        <v>664</v>
      </c>
      <c r="AB71" s="247" t="s">
        <v>665</v>
      </c>
      <c r="AC71" s="667"/>
      <c r="AD71" s="601"/>
      <c r="AE71" s="667"/>
      <c r="AF71" s="601"/>
      <c r="AG71" s="669"/>
      <c r="AH71" s="669"/>
      <c r="AI71" s="560"/>
    </row>
    <row r="72" spans="1:35" s="138" customFormat="1" ht="25.5">
      <c r="A72" s="233"/>
      <c r="B72" s="219"/>
      <c r="C72" s="194" t="s">
        <v>347</v>
      </c>
      <c r="D72" s="194" t="s">
        <v>325</v>
      </c>
      <c r="E72" s="194"/>
      <c r="F72" s="220"/>
      <c r="G72" s="145"/>
      <c r="H72" s="145"/>
      <c r="I72" s="145"/>
      <c r="J72" s="145"/>
      <c r="K72" s="145"/>
      <c r="L72" s="145"/>
      <c r="M72" s="145"/>
      <c r="N72" s="145"/>
      <c r="O72" s="145"/>
      <c r="P72" s="243"/>
      <c r="Q72" s="262"/>
      <c r="R72" s="145"/>
      <c r="S72" s="145"/>
      <c r="T72" s="145"/>
      <c r="U72" s="145"/>
      <c r="V72" s="145"/>
      <c r="W72" s="145"/>
      <c r="X72" s="221"/>
      <c r="Y72" s="221"/>
      <c r="Z72" s="145"/>
      <c r="AA72" s="145"/>
      <c r="AB72" s="243"/>
      <c r="AC72" s="667"/>
      <c r="AD72" s="602"/>
      <c r="AE72" s="667"/>
      <c r="AF72" s="602"/>
      <c r="AG72" s="670"/>
      <c r="AH72" s="670"/>
    </row>
    <row r="73" spans="1:35" s="138" customFormat="1" ht="106.5" customHeight="1">
      <c r="A73" s="207" t="s">
        <v>656</v>
      </c>
      <c r="B73" s="205" t="s">
        <v>666</v>
      </c>
      <c r="C73" s="205" t="s">
        <v>347</v>
      </c>
      <c r="D73" s="205" t="s">
        <v>367</v>
      </c>
      <c r="E73" s="205" t="s">
        <v>667</v>
      </c>
      <c r="F73" s="212" t="s">
        <v>668</v>
      </c>
      <c r="G73" s="194" t="s">
        <v>669</v>
      </c>
      <c r="H73" s="205" t="s">
        <v>316</v>
      </c>
      <c r="I73" s="205">
        <v>1</v>
      </c>
      <c r="J73" s="205" t="s">
        <v>352</v>
      </c>
      <c r="K73" s="205">
        <v>10</v>
      </c>
      <c r="L73" s="205">
        <v>10</v>
      </c>
      <c r="M73" s="205" t="s">
        <v>353</v>
      </c>
      <c r="N73" s="194" t="s">
        <v>670</v>
      </c>
      <c r="O73" s="205" t="s">
        <v>320</v>
      </c>
      <c r="P73" s="259">
        <v>85</v>
      </c>
      <c r="Q73" s="263" t="s">
        <v>316</v>
      </c>
      <c r="R73" s="205">
        <v>1</v>
      </c>
      <c r="S73" s="205" t="s">
        <v>352</v>
      </c>
      <c r="T73" s="205">
        <v>10</v>
      </c>
      <c r="U73" s="205">
        <v>10</v>
      </c>
      <c r="V73" s="205" t="s">
        <v>353</v>
      </c>
      <c r="W73" s="194" t="s">
        <v>671</v>
      </c>
      <c r="X73" s="197">
        <v>43101</v>
      </c>
      <c r="Y73" s="197">
        <v>43465</v>
      </c>
      <c r="Z73" s="198" t="s">
        <v>672</v>
      </c>
      <c r="AA73" s="194" t="s">
        <v>673</v>
      </c>
      <c r="AB73" s="264" t="s">
        <v>674</v>
      </c>
      <c r="AC73" s="398">
        <v>1</v>
      </c>
      <c r="AD73" s="447" t="s">
        <v>1036</v>
      </c>
      <c r="AE73" s="404">
        <v>1</v>
      </c>
      <c r="AF73" s="438" t="s">
        <v>1036</v>
      </c>
      <c r="AG73" s="393" t="s">
        <v>256</v>
      </c>
      <c r="AH73" s="393" t="s">
        <v>256</v>
      </c>
    </row>
    <row r="74" spans="1:35" s="138" customFormat="1" ht="89.25">
      <c r="A74" s="193" t="s">
        <v>656</v>
      </c>
      <c r="B74" s="142" t="s">
        <v>657</v>
      </c>
      <c r="C74" s="142" t="s">
        <v>347</v>
      </c>
      <c r="D74" s="142" t="s">
        <v>367</v>
      </c>
      <c r="E74" s="142" t="s">
        <v>675</v>
      </c>
      <c r="F74" s="181" t="s">
        <v>676</v>
      </c>
      <c r="G74" s="142" t="s">
        <v>677</v>
      </c>
      <c r="H74" s="142" t="s">
        <v>316</v>
      </c>
      <c r="I74" s="142">
        <v>1</v>
      </c>
      <c r="J74" s="142" t="s">
        <v>352</v>
      </c>
      <c r="K74" s="142">
        <v>10</v>
      </c>
      <c r="L74" s="142">
        <v>10</v>
      </c>
      <c r="M74" s="142" t="s">
        <v>353</v>
      </c>
      <c r="N74" s="142" t="s">
        <v>678</v>
      </c>
      <c r="O74" s="142" t="s">
        <v>320</v>
      </c>
      <c r="P74" s="192">
        <v>85</v>
      </c>
      <c r="Q74" s="204" t="s">
        <v>473</v>
      </c>
      <c r="R74" s="142">
        <v>1</v>
      </c>
      <c r="S74" s="142" t="s">
        <v>352</v>
      </c>
      <c r="T74" s="142">
        <v>10</v>
      </c>
      <c r="U74" s="142">
        <v>10</v>
      </c>
      <c r="V74" s="142" t="s">
        <v>353</v>
      </c>
      <c r="W74" s="142" t="s">
        <v>679</v>
      </c>
      <c r="X74" s="265">
        <v>43101</v>
      </c>
      <c r="Y74" s="265">
        <v>43465</v>
      </c>
      <c r="Z74" s="182" t="s">
        <v>680</v>
      </c>
      <c r="AA74" s="142" t="s">
        <v>681</v>
      </c>
      <c r="AB74" s="264" t="s">
        <v>682</v>
      </c>
      <c r="AC74" s="398">
        <v>1</v>
      </c>
      <c r="AD74" s="447" t="s">
        <v>1037</v>
      </c>
      <c r="AE74" s="404">
        <v>1</v>
      </c>
      <c r="AF74" s="438" t="s">
        <v>1038</v>
      </c>
      <c r="AG74" s="393" t="s">
        <v>256</v>
      </c>
      <c r="AH74" s="393" t="s">
        <v>1039</v>
      </c>
    </row>
    <row r="75" spans="1:35" s="138" customFormat="1" ht="84" customHeight="1">
      <c r="A75" s="193" t="s">
        <v>656</v>
      </c>
      <c r="B75" s="143" t="s">
        <v>657</v>
      </c>
      <c r="C75" s="142" t="s">
        <v>332</v>
      </c>
      <c r="D75" s="142" t="s">
        <v>367</v>
      </c>
      <c r="E75" s="142" t="s">
        <v>683</v>
      </c>
      <c r="F75" s="181" t="s">
        <v>684</v>
      </c>
      <c r="G75" s="142" t="s">
        <v>685</v>
      </c>
      <c r="H75" s="142" t="s">
        <v>316</v>
      </c>
      <c r="I75" s="142">
        <v>1</v>
      </c>
      <c r="J75" s="142" t="s">
        <v>352</v>
      </c>
      <c r="K75" s="142">
        <v>10</v>
      </c>
      <c r="L75" s="142">
        <v>10</v>
      </c>
      <c r="M75" s="142" t="s">
        <v>353</v>
      </c>
      <c r="N75" s="142" t="s">
        <v>686</v>
      </c>
      <c r="O75" s="142" t="s">
        <v>320</v>
      </c>
      <c r="P75" s="192">
        <v>85</v>
      </c>
      <c r="Q75" s="204" t="s">
        <v>473</v>
      </c>
      <c r="R75" s="142">
        <v>1</v>
      </c>
      <c r="S75" s="142" t="s">
        <v>352</v>
      </c>
      <c r="T75" s="142">
        <v>10</v>
      </c>
      <c r="U75" s="142">
        <v>10</v>
      </c>
      <c r="V75" s="142" t="s">
        <v>353</v>
      </c>
      <c r="W75" s="142" t="s">
        <v>975</v>
      </c>
      <c r="X75" s="265">
        <v>43159</v>
      </c>
      <c r="Y75" s="265">
        <v>43220</v>
      </c>
      <c r="Z75" s="182" t="s">
        <v>687</v>
      </c>
      <c r="AA75" s="142" t="s">
        <v>681</v>
      </c>
      <c r="AB75" s="264" t="s">
        <v>688</v>
      </c>
      <c r="AC75" s="398">
        <v>1</v>
      </c>
      <c r="AD75" s="403" t="s">
        <v>1043</v>
      </c>
      <c r="AE75" s="404">
        <v>1</v>
      </c>
      <c r="AF75" s="438" t="s">
        <v>1044</v>
      </c>
      <c r="AG75" s="293" t="s">
        <v>1113</v>
      </c>
      <c r="AH75" s="431" t="s">
        <v>256</v>
      </c>
    </row>
    <row r="76" spans="1:35" s="138" customFormat="1" ht="36" customHeight="1">
      <c r="A76" s="207"/>
      <c r="B76" s="151"/>
      <c r="C76" s="142" t="s">
        <v>359</v>
      </c>
      <c r="D76" s="142" t="s">
        <v>689</v>
      </c>
      <c r="E76" s="142" t="s">
        <v>690</v>
      </c>
      <c r="F76" s="152"/>
      <c r="G76" s="151"/>
      <c r="H76" s="151" t="s">
        <v>17</v>
      </c>
      <c r="I76" s="151" t="s">
        <v>17</v>
      </c>
      <c r="J76" s="151" t="s">
        <v>17</v>
      </c>
      <c r="K76" s="151" t="s">
        <v>17</v>
      </c>
      <c r="L76" s="151" t="s">
        <v>17</v>
      </c>
      <c r="M76" s="151" t="s">
        <v>17</v>
      </c>
      <c r="N76" s="151"/>
      <c r="O76" s="151" t="s">
        <v>17</v>
      </c>
      <c r="P76" s="185" t="s">
        <v>17</v>
      </c>
      <c r="Q76" s="266" t="s">
        <v>17</v>
      </c>
      <c r="R76" s="151" t="s">
        <v>17</v>
      </c>
      <c r="S76" s="151" t="s">
        <v>17</v>
      </c>
      <c r="T76" s="151" t="s">
        <v>17</v>
      </c>
      <c r="U76" s="151" t="s">
        <v>17</v>
      </c>
      <c r="V76" s="151" t="s">
        <v>17</v>
      </c>
      <c r="W76" s="151" t="s">
        <v>17</v>
      </c>
      <c r="X76" s="151" t="s">
        <v>17</v>
      </c>
      <c r="Y76" s="151" t="s">
        <v>17</v>
      </c>
      <c r="Z76" s="151" t="s">
        <v>17</v>
      </c>
      <c r="AA76" s="151" t="s">
        <v>17</v>
      </c>
      <c r="AB76" s="185" t="s">
        <v>17</v>
      </c>
      <c r="AC76" s="599">
        <v>1</v>
      </c>
      <c r="AD76" s="600" t="s">
        <v>1045</v>
      </c>
      <c r="AE76" s="639">
        <v>1</v>
      </c>
      <c r="AF76" s="600" t="s">
        <v>1045</v>
      </c>
      <c r="AG76" s="668" t="s">
        <v>256</v>
      </c>
      <c r="AH76" s="668" t="s">
        <v>256</v>
      </c>
    </row>
    <row r="77" spans="1:35" s="138" customFormat="1" ht="69" customHeight="1">
      <c r="A77" s="213" t="s">
        <v>656</v>
      </c>
      <c r="B77" s="172" t="s">
        <v>666</v>
      </c>
      <c r="C77" s="142" t="s">
        <v>359</v>
      </c>
      <c r="D77" s="142" t="s">
        <v>689</v>
      </c>
      <c r="E77" s="142" t="s">
        <v>691</v>
      </c>
      <c r="F77" s="239" t="s">
        <v>692</v>
      </c>
      <c r="G77" s="172" t="s">
        <v>693</v>
      </c>
      <c r="H77" s="172" t="s">
        <v>316</v>
      </c>
      <c r="I77" s="172">
        <v>1</v>
      </c>
      <c r="J77" s="172" t="s">
        <v>371</v>
      </c>
      <c r="K77" s="172">
        <v>5</v>
      </c>
      <c r="L77" s="172">
        <v>5</v>
      </c>
      <c r="M77" s="172" t="s">
        <v>353</v>
      </c>
      <c r="N77" s="172" t="s">
        <v>694</v>
      </c>
      <c r="O77" s="172" t="s">
        <v>320</v>
      </c>
      <c r="P77" s="253">
        <v>85</v>
      </c>
      <c r="Q77" s="267" t="s">
        <v>316</v>
      </c>
      <c r="R77" s="172">
        <v>1</v>
      </c>
      <c r="S77" s="172" t="s">
        <v>371</v>
      </c>
      <c r="T77" s="172">
        <v>5</v>
      </c>
      <c r="U77" s="172">
        <v>5</v>
      </c>
      <c r="V77" s="172" t="s">
        <v>353</v>
      </c>
      <c r="W77" s="172" t="s">
        <v>695</v>
      </c>
      <c r="X77" s="252">
        <v>43101</v>
      </c>
      <c r="Y77" s="252">
        <v>43465</v>
      </c>
      <c r="Z77" s="268" t="s">
        <v>696</v>
      </c>
      <c r="AA77" s="172" t="s">
        <v>697</v>
      </c>
      <c r="AB77" s="253" t="s">
        <v>698</v>
      </c>
      <c r="AC77" s="599"/>
      <c r="AD77" s="601"/>
      <c r="AE77" s="671"/>
      <c r="AF77" s="601"/>
      <c r="AG77" s="669"/>
      <c r="AH77" s="669"/>
    </row>
    <row r="78" spans="1:35" s="138" customFormat="1" ht="12.75">
      <c r="A78" s="233"/>
      <c r="B78" s="141"/>
      <c r="C78" s="142" t="s">
        <v>359</v>
      </c>
      <c r="D78" s="142" t="s">
        <v>689</v>
      </c>
      <c r="E78" s="142" t="s">
        <v>699</v>
      </c>
      <c r="F78" s="176"/>
      <c r="G78" s="143"/>
      <c r="H78" s="143"/>
      <c r="I78" s="143"/>
      <c r="J78" s="143"/>
      <c r="K78" s="143"/>
      <c r="L78" s="143"/>
      <c r="M78" s="143"/>
      <c r="N78" s="143"/>
      <c r="O78" s="143"/>
      <c r="P78" s="254"/>
      <c r="Q78" s="269"/>
      <c r="R78" s="143"/>
      <c r="S78" s="143"/>
      <c r="T78" s="143"/>
      <c r="U78" s="143"/>
      <c r="V78" s="143"/>
      <c r="W78" s="143"/>
      <c r="X78" s="210"/>
      <c r="Y78" s="210"/>
      <c r="Z78" s="178"/>
      <c r="AA78" s="143"/>
      <c r="AB78" s="254"/>
      <c r="AC78" s="599"/>
      <c r="AD78" s="602"/>
      <c r="AE78" s="638"/>
      <c r="AF78" s="602"/>
      <c r="AG78" s="670"/>
      <c r="AH78" s="670"/>
    </row>
    <row r="79" spans="1:35" s="138" customFormat="1" ht="36" customHeight="1">
      <c r="A79" s="207"/>
      <c r="B79" s="151"/>
      <c r="C79" s="142" t="s">
        <v>347</v>
      </c>
      <c r="D79" s="142" t="s">
        <v>17</v>
      </c>
      <c r="E79" s="142" t="s">
        <v>700</v>
      </c>
      <c r="F79" s="151"/>
      <c r="G79" s="151"/>
      <c r="H79" s="270" t="s">
        <v>17</v>
      </c>
      <c r="I79" s="270" t="s">
        <v>17</v>
      </c>
      <c r="J79" s="270" t="s">
        <v>17</v>
      </c>
      <c r="K79" s="270" t="s">
        <v>17</v>
      </c>
      <c r="L79" s="270" t="s">
        <v>17</v>
      </c>
      <c r="M79" s="270" t="s">
        <v>17</v>
      </c>
      <c r="N79" s="151"/>
      <c r="O79" s="270" t="s">
        <v>17</v>
      </c>
      <c r="P79" s="271" t="s">
        <v>17</v>
      </c>
      <c r="Q79" s="266" t="s">
        <v>17</v>
      </c>
      <c r="R79" s="151" t="s">
        <v>17</v>
      </c>
      <c r="S79" s="151" t="s">
        <v>17</v>
      </c>
      <c r="T79" s="151" t="s">
        <v>17</v>
      </c>
      <c r="U79" s="151" t="s">
        <v>17</v>
      </c>
      <c r="V79" s="151" t="s">
        <v>17</v>
      </c>
      <c r="W79" s="151" t="s">
        <v>17</v>
      </c>
      <c r="X79" s="151" t="s">
        <v>17</v>
      </c>
      <c r="Y79" s="151" t="s">
        <v>17</v>
      </c>
      <c r="Z79" s="151" t="s">
        <v>17</v>
      </c>
      <c r="AA79" s="151" t="s">
        <v>17</v>
      </c>
      <c r="AB79" s="185" t="s">
        <v>17</v>
      </c>
      <c r="AC79" s="655">
        <v>1</v>
      </c>
      <c r="AD79" s="657" t="s">
        <v>1098</v>
      </c>
      <c r="AE79" s="652">
        <v>1</v>
      </c>
      <c r="AF79" s="626" t="s">
        <v>1046</v>
      </c>
      <c r="AG79" s="654" t="s">
        <v>1114</v>
      </c>
      <c r="AH79" s="660" t="s">
        <v>988</v>
      </c>
    </row>
    <row r="80" spans="1:35" s="138" customFormat="1" ht="89.25">
      <c r="A80" s="213" t="s">
        <v>656</v>
      </c>
      <c r="B80" s="172" t="s">
        <v>666</v>
      </c>
      <c r="C80" s="151" t="s">
        <v>431</v>
      </c>
      <c r="D80" s="151" t="s">
        <v>17</v>
      </c>
      <c r="E80" s="151" t="s">
        <v>701</v>
      </c>
      <c r="F80" s="239" t="s">
        <v>702</v>
      </c>
      <c r="G80" s="172" t="s">
        <v>703</v>
      </c>
      <c r="H80" s="272" t="s">
        <v>316</v>
      </c>
      <c r="I80" s="272">
        <v>1</v>
      </c>
      <c r="J80" s="272" t="s">
        <v>371</v>
      </c>
      <c r="K80" s="272">
        <v>5</v>
      </c>
      <c r="L80" s="272">
        <v>5</v>
      </c>
      <c r="M80" s="272" t="s">
        <v>704</v>
      </c>
      <c r="N80" s="272" t="s">
        <v>705</v>
      </c>
      <c r="O80" s="272" t="s">
        <v>706</v>
      </c>
      <c r="P80" s="273">
        <v>85</v>
      </c>
      <c r="Q80" s="267" t="s">
        <v>707</v>
      </c>
      <c r="R80" s="172">
        <v>1</v>
      </c>
      <c r="S80" s="172" t="s">
        <v>371</v>
      </c>
      <c r="T80" s="172">
        <v>5</v>
      </c>
      <c r="U80" s="172">
        <v>5</v>
      </c>
      <c r="V80" s="172" t="s">
        <v>353</v>
      </c>
      <c r="W80" s="172" t="s">
        <v>708</v>
      </c>
      <c r="X80" s="252">
        <v>43191</v>
      </c>
      <c r="Y80" s="252">
        <v>43465</v>
      </c>
      <c r="Z80" s="172" t="s">
        <v>709</v>
      </c>
      <c r="AA80" s="172" t="s">
        <v>710</v>
      </c>
      <c r="AB80" s="253" t="s">
        <v>711</v>
      </c>
      <c r="AC80" s="655"/>
      <c r="AD80" s="657"/>
      <c r="AE80" s="625"/>
      <c r="AF80" s="626"/>
      <c r="AG80" s="654"/>
      <c r="AH80" s="661"/>
    </row>
    <row r="81" spans="1:34" s="138" customFormat="1" ht="13.5" thickBot="1">
      <c r="A81" s="213"/>
      <c r="B81" s="148"/>
      <c r="C81" s="455" t="s">
        <v>347</v>
      </c>
      <c r="D81" s="455" t="s">
        <v>17</v>
      </c>
      <c r="E81" s="455" t="s">
        <v>712</v>
      </c>
      <c r="F81" s="454"/>
      <c r="G81" s="472"/>
      <c r="H81" s="471"/>
      <c r="I81" s="471"/>
      <c r="J81" s="471"/>
      <c r="K81" s="471"/>
      <c r="L81" s="471"/>
      <c r="M81" s="471"/>
      <c r="N81" s="471"/>
      <c r="O81" s="471"/>
      <c r="P81" s="273"/>
      <c r="Q81" s="267"/>
      <c r="R81" s="456"/>
      <c r="S81" s="456"/>
      <c r="T81" s="456"/>
      <c r="U81" s="456"/>
      <c r="V81" s="456"/>
      <c r="W81" s="456"/>
      <c r="X81" s="252"/>
      <c r="Y81" s="252"/>
      <c r="Z81" s="456"/>
      <c r="AA81" s="456"/>
      <c r="AB81" s="472"/>
      <c r="AC81" s="656"/>
      <c r="AD81" s="658"/>
      <c r="AE81" s="585"/>
      <c r="AF81" s="600"/>
      <c r="AG81" s="659"/>
      <c r="AH81" s="661"/>
    </row>
    <row r="82" spans="1:34" s="138" customFormat="1" ht="49.5" customHeight="1" thickBot="1">
      <c r="A82" s="510" t="s">
        <v>976</v>
      </c>
      <c r="B82" s="511"/>
      <c r="C82" s="512"/>
      <c r="D82" s="512"/>
      <c r="E82" s="503"/>
      <c r="F82" s="503"/>
      <c r="G82" s="503"/>
      <c r="H82" s="503"/>
      <c r="I82" s="503"/>
      <c r="J82" s="503"/>
      <c r="K82" s="503"/>
      <c r="L82" s="503"/>
      <c r="M82" s="503"/>
      <c r="N82" s="503"/>
      <c r="O82" s="503"/>
      <c r="P82" s="503"/>
      <c r="Q82" s="503"/>
      <c r="R82" s="503"/>
      <c r="S82" s="503"/>
      <c r="T82" s="503"/>
      <c r="U82" s="503"/>
      <c r="V82" s="503"/>
      <c r="W82" s="503"/>
      <c r="X82" s="503"/>
      <c r="Y82" s="503"/>
      <c r="Z82" s="503"/>
      <c r="AA82" s="503"/>
      <c r="AB82" s="503"/>
      <c r="AC82" s="409"/>
      <c r="AD82" s="409"/>
      <c r="AE82" s="409"/>
      <c r="AF82" s="409"/>
      <c r="AG82" s="409"/>
      <c r="AH82" s="410"/>
    </row>
    <row r="83" spans="1:34" s="138" customFormat="1" ht="38.25">
      <c r="A83" s="213"/>
      <c r="B83" s="456"/>
      <c r="C83" s="457" t="s">
        <v>347</v>
      </c>
      <c r="D83" s="457" t="s">
        <v>367</v>
      </c>
      <c r="E83" s="457" t="s">
        <v>713</v>
      </c>
      <c r="F83" s="454"/>
      <c r="G83" s="456"/>
      <c r="H83" s="456"/>
      <c r="I83" s="456"/>
      <c r="J83" s="456"/>
      <c r="K83" s="456"/>
      <c r="L83" s="456"/>
      <c r="M83" s="456"/>
      <c r="N83" s="456"/>
      <c r="O83" s="456" t="s">
        <v>17</v>
      </c>
      <c r="P83" s="456" t="s">
        <v>17</v>
      </c>
      <c r="Q83" s="456" t="s">
        <v>17</v>
      </c>
      <c r="R83" s="456" t="s">
        <v>17</v>
      </c>
      <c r="S83" s="456" t="s">
        <v>17</v>
      </c>
      <c r="T83" s="456" t="s">
        <v>17</v>
      </c>
      <c r="U83" s="456" t="s">
        <v>17</v>
      </c>
      <c r="V83" s="456" t="s">
        <v>17</v>
      </c>
      <c r="W83" s="456"/>
      <c r="X83" s="252"/>
      <c r="Y83" s="252"/>
      <c r="Z83" s="456"/>
      <c r="AA83" s="456"/>
      <c r="AB83" s="255"/>
      <c r="AC83" s="456"/>
      <c r="AD83" s="456"/>
      <c r="AE83" s="255"/>
      <c r="AF83" s="472"/>
      <c r="AG83" s="662" t="s">
        <v>261</v>
      </c>
      <c r="AH83" s="662" t="s">
        <v>256</v>
      </c>
    </row>
    <row r="84" spans="1:34" s="138" customFormat="1" ht="25.5">
      <c r="A84" s="276"/>
      <c r="B84" s="148"/>
      <c r="C84" s="142" t="s">
        <v>366</v>
      </c>
      <c r="D84" s="142" t="s">
        <v>367</v>
      </c>
      <c r="E84" s="142" t="s">
        <v>715</v>
      </c>
      <c r="F84" s="239"/>
      <c r="G84" s="172"/>
      <c r="H84" s="172"/>
      <c r="I84" s="172"/>
      <c r="J84" s="172"/>
      <c r="K84" s="172"/>
      <c r="L84" s="172"/>
      <c r="M84" s="172"/>
      <c r="N84" s="172"/>
      <c r="O84" s="172"/>
      <c r="P84" s="172"/>
      <c r="Q84" s="172"/>
      <c r="R84" s="172"/>
      <c r="S84" s="172"/>
      <c r="T84" s="172"/>
      <c r="U84" s="172"/>
      <c r="V84" s="172"/>
      <c r="W84" s="172"/>
      <c r="X84" s="252"/>
      <c r="Y84" s="252"/>
      <c r="Z84" s="172"/>
      <c r="AA84" s="172"/>
      <c r="AB84" s="255"/>
      <c r="AC84" s="385"/>
      <c r="AD84" s="385"/>
      <c r="AE84" s="255"/>
      <c r="AF84" s="399"/>
      <c r="AG84" s="663"/>
      <c r="AH84" s="663"/>
    </row>
    <row r="85" spans="1:34" s="138" customFormat="1" ht="127.5">
      <c r="A85" s="276" t="s">
        <v>716</v>
      </c>
      <c r="B85" s="172" t="s">
        <v>717</v>
      </c>
      <c r="C85" s="142"/>
      <c r="D85" s="142" t="s">
        <v>367</v>
      </c>
      <c r="E85" s="142" t="s">
        <v>718</v>
      </c>
      <c r="F85" s="239" t="s">
        <v>719</v>
      </c>
      <c r="G85" s="172" t="s">
        <v>720</v>
      </c>
      <c r="H85" s="172" t="s">
        <v>316</v>
      </c>
      <c r="I85" s="172">
        <v>1</v>
      </c>
      <c r="J85" s="272" t="s">
        <v>317</v>
      </c>
      <c r="K85" s="272">
        <v>20</v>
      </c>
      <c r="L85" s="172">
        <v>20</v>
      </c>
      <c r="M85" s="272" t="s">
        <v>318</v>
      </c>
      <c r="N85" s="172" t="s">
        <v>721</v>
      </c>
      <c r="O85" s="172" t="s">
        <v>320</v>
      </c>
      <c r="P85" s="172">
        <v>85</v>
      </c>
      <c r="Q85" s="172" t="s">
        <v>316</v>
      </c>
      <c r="R85" s="172">
        <v>1</v>
      </c>
      <c r="S85" s="172" t="s">
        <v>317</v>
      </c>
      <c r="T85" s="172">
        <v>20</v>
      </c>
      <c r="U85" s="172">
        <v>20</v>
      </c>
      <c r="V85" s="172" t="s">
        <v>371</v>
      </c>
      <c r="W85" s="172" t="s">
        <v>722</v>
      </c>
      <c r="X85" s="252">
        <v>43101</v>
      </c>
      <c r="Y85" s="252">
        <v>43465</v>
      </c>
      <c r="Z85" s="172" t="s">
        <v>723</v>
      </c>
      <c r="AA85" s="172" t="s">
        <v>724</v>
      </c>
      <c r="AB85" s="255" t="s">
        <v>725</v>
      </c>
      <c r="AC85" s="277">
        <v>1</v>
      </c>
      <c r="AD85" s="424" t="s">
        <v>1099</v>
      </c>
      <c r="AE85" s="278">
        <v>1</v>
      </c>
      <c r="AF85" s="399" t="s">
        <v>1066</v>
      </c>
      <c r="AG85" s="663"/>
      <c r="AH85" s="663"/>
    </row>
    <row r="86" spans="1:34" s="138" customFormat="1" ht="25.5">
      <c r="A86" s="276"/>
      <c r="B86" s="148"/>
      <c r="C86" s="142" t="s">
        <v>332</v>
      </c>
      <c r="D86" s="142" t="s">
        <v>325</v>
      </c>
      <c r="E86" s="142" t="s">
        <v>726</v>
      </c>
      <c r="F86" s="239"/>
      <c r="G86" s="172"/>
      <c r="H86" s="172"/>
      <c r="I86" s="172"/>
      <c r="J86" s="172"/>
      <c r="K86" s="172"/>
      <c r="L86" s="172"/>
      <c r="M86" s="172"/>
      <c r="N86" s="172"/>
      <c r="O86" s="172"/>
      <c r="P86" s="172"/>
      <c r="Q86" s="172"/>
      <c r="R86" s="172"/>
      <c r="S86" s="172"/>
      <c r="T86" s="172"/>
      <c r="U86" s="172"/>
      <c r="V86" s="172"/>
      <c r="W86" s="172"/>
      <c r="X86" s="252"/>
      <c r="Y86" s="252"/>
      <c r="Z86" s="172"/>
      <c r="AA86" s="172"/>
      <c r="AB86" s="255"/>
      <c r="AC86" s="385"/>
      <c r="AD86" s="424"/>
      <c r="AE86" s="255"/>
      <c r="AF86" s="399"/>
      <c r="AG86" s="663"/>
      <c r="AH86" s="663"/>
    </row>
    <row r="87" spans="1:34" s="138" customFormat="1" ht="25.5">
      <c r="A87" s="279"/>
      <c r="B87" s="141"/>
      <c r="C87" s="142" t="s">
        <v>324</v>
      </c>
      <c r="D87" s="142" t="s">
        <v>325</v>
      </c>
      <c r="E87" s="142" t="s">
        <v>727</v>
      </c>
      <c r="F87" s="176"/>
      <c r="G87" s="143"/>
      <c r="H87" s="143"/>
      <c r="I87" s="143"/>
      <c r="J87" s="274"/>
      <c r="K87" s="274"/>
      <c r="L87" s="143"/>
      <c r="M87" s="274"/>
      <c r="N87" s="143"/>
      <c r="O87" s="274"/>
      <c r="P87" s="274"/>
      <c r="Q87" s="143"/>
      <c r="R87" s="143"/>
      <c r="S87" s="143"/>
      <c r="T87" s="143"/>
      <c r="U87" s="143"/>
      <c r="V87" s="143"/>
      <c r="W87" s="143"/>
      <c r="X87" s="210"/>
      <c r="Y87" s="210"/>
      <c r="Z87" s="143"/>
      <c r="AA87" s="143"/>
      <c r="AB87" s="179"/>
      <c r="AC87" s="384"/>
      <c r="AD87" s="430"/>
      <c r="AE87" s="179"/>
      <c r="AF87" s="400"/>
      <c r="AG87" s="663"/>
      <c r="AH87" s="663"/>
    </row>
    <row r="88" spans="1:34" s="138" customFormat="1" ht="36" customHeight="1">
      <c r="A88" s="207"/>
      <c r="B88" s="238"/>
      <c r="C88" s="194" t="s">
        <v>359</v>
      </c>
      <c r="D88" s="194" t="s">
        <v>348</v>
      </c>
      <c r="E88" s="194" t="s">
        <v>728</v>
      </c>
      <c r="F88" s="239"/>
      <c r="G88" s="151"/>
      <c r="H88" s="205" t="s">
        <v>17</v>
      </c>
      <c r="I88" s="205" t="s">
        <v>17</v>
      </c>
      <c r="J88" s="205" t="s">
        <v>17</v>
      </c>
      <c r="K88" s="205" t="s">
        <v>17</v>
      </c>
      <c r="L88" s="205" t="s">
        <v>17</v>
      </c>
      <c r="M88" s="205" t="s">
        <v>17</v>
      </c>
      <c r="N88" s="205"/>
      <c r="O88" s="205" t="s">
        <v>17</v>
      </c>
      <c r="P88" s="205" t="s">
        <v>17</v>
      </c>
      <c r="Q88" s="205" t="s">
        <v>17</v>
      </c>
      <c r="R88" s="205" t="s">
        <v>17</v>
      </c>
      <c r="S88" s="205" t="s">
        <v>17</v>
      </c>
      <c r="T88" s="205" t="s">
        <v>17</v>
      </c>
      <c r="U88" s="205" t="s">
        <v>17</v>
      </c>
      <c r="V88" s="205" t="s">
        <v>17</v>
      </c>
      <c r="W88" s="205" t="s">
        <v>17</v>
      </c>
      <c r="X88" s="205" t="s">
        <v>17</v>
      </c>
      <c r="Y88" s="205" t="s">
        <v>17</v>
      </c>
      <c r="Z88" s="205" t="s">
        <v>17</v>
      </c>
      <c r="AA88" s="205" t="s">
        <v>17</v>
      </c>
      <c r="AB88" s="236" t="s">
        <v>17</v>
      </c>
      <c r="AC88" s="389"/>
      <c r="AD88" s="427"/>
      <c r="AE88" s="259"/>
      <c r="AF88" s="427"/>
      <c r="AG88" s="664" t="s">
        <v>261</v>
      </c>
      <c r="AH88" s="663" t="s">
        <v>261</v>
      </c>
    </row>
    <row r="89" spans="1:34" s="138" customFormat="1" ht="47.25" customHeight="1">
      <c r="A89" s="150" t="s">
        <v>729</v>
      </c>
      <c r="B89" s="229" t="s">
        <v>730</v>
      </c>
      <c r="C89" s="194" t="s">
        <v>553</v>
      </c>
      <c r="D89" s="194" t="s">
        <v>348</v>
      </c>
      <c r="E89" s="194" t="s">
        <v>731</v>
      </c>
      <c r="F89" s="214" t="s">
        <v>732</v>
      </c>
      <c r="G89" s="206" t="s">
        <v>733</v>
      </c>
      <c r="H89" s="229" t="s">
        <v>316</v>
      </c>
      <c r="I89" s="229">
        <v>1</v>
      </c>
      <c r="J89" s="229" t="s">
        <v>352</v>
      </c>
      <c r="K89" s="229">
        <v>10</v>
      </c>
      <c r="L89" s="229">
        <v>10</v>
      </c>
      <c r="M89" s="229" t="s">
        <v>353</v>
      </c>
      <c r="N89" s="206" t="s">
        <v>734</v>
      </c>
      <c r="O89" s="229" t="s">
        <v>320</v>
      </c>
      <c r="P89" s="229">
        <v>100</v>
      </c>
      <c r="Q89" s="229" t="s">
        <v>316</v>
      </c>
      <c r="R89" s="229">
        <v>1</v>
      </c>
      <c r="S89" s="229" t="s">
        <v>735</v>
      </c>
      <c r="T89" s="229">
        <v>10</v>
      </c>
      <c r="U89" s="229">
        <v>10</v>
      </c>
      <c r="V89" s="229" t="s">
        <v>353</v>
      </c>
      <c r="W89" s="229" t="s">
        <v>736</v>
      </c>
      <c r="X89" s="230">
        <v>43101</v>
      </c>
      <c r="Y89" s="230">
        <v>43343</v>
      </c>
      <c r="Z89" s="230" t="s">
        <v>737</v>
      </c>
      <c r="AA89" s="230" t="s">
        <v>738</v>
      </c>
      <c r="AB89" s="280" t="s">
        <v>739</v>
      </c>
      <c r="AC89" s="281">
        <v>1</v>
      </c>
      <c r="AD89" s="229" t="s">
        <v>1100</v>
      </c>
      <c r="AE89" s="446">
        <v>1</v>
      </c>
      <c r="AF89" s="229" t="s">
        <v>1107</v>
      </c>
      <c r="AG89" s="665"/>
      <c r="AH89" s="663"/>
    </row>
    <row r="90" spans="1:34" s="138" customFormat="1" ht="24.75" customHeight="1">
      <c r="A90" s="211"/>
      <c r="B90" s="282"/>
      <c r="C90" s="194" t="s">
        <v>366</v>
      </c>
      <c r="D90" s="194" t="s">
        <v>348</v>
      </c>
      <c r="E90" s="194" t="s">
        <v>740</v>
      </c>
      <c r="F90" s="214"/>
      <c r="G90" s="206" t="s">
        <v>741</v>
      </c>
      <c r="H90" s="206"/>
      <c r="I90" s="206" t="s">
        <v>17</v>
      </c>
      <c r="J90" s="206" t="s">
        <v>17</v>
      </c>
      <c r="K90" s="206" t="s">
        <v>17</v>
      </c>
      <c r="L90" s="206" t="s">
        <v>17</v>
      </c>
      <c r="M90" s="206" t="s">
        <v>17</v>
      </c>
      <c r="N90" s="206" t="s">
        <v>742</v>
      </c>
      <c r="O90" s="206"/>
      <c r="P90" s="206"/>
      <c r="Q90" s="206"/>
      <c r="R90" s="206"/>
      <c r="S90" s="206"/>
      <c r="T90" s="206"/>
      <c r="U90" s="206"/>
      <c r="V90" s="206"/>
      <c r="W90" s="206"/>
      <c r="X90" s="216"/>
      <c r="Y90" s="216"/>
      <c r="Z90" s="216"/>
      <c r="AA90" s="216"/>
      <c r="AB90" s="283"/>
      <c r="AC90" s="390"/>
      <c r="AD90" s="390"/>
      <c r="AE90" s="284"/>
      <c r="AF90" s="435"/>
      <c r="AG90" s="665"/>
      <c r="AH90" s="663"/>
    </row>
    <row r="91" spans="1:34" s="138" customFormat="1" ht="13.5" thickBot="1">
      <c r="A91" s="211"/>
      <c r="B91" s="477"/>
      <c r="C91" s="460" t="s">
        <v>431</v>
      </c>
      <c r="D91" s="460" t="s">
        <v>348</v>
      </c>
      <c r="E91" s="460" t="s">
        <v>743</v>
      </c>
      <c r="F91" s="214"/>
      <c r="G91" s="458"/>
      <c r="H91" s="458"/>
      <c r="I91" s="458"/>
      <c r="J91" s="458"/>
      <c r="K91" s="458"/>
      <c r="L91" s="458"/>
      <c r="M91" s="458"/>
      <c r="N91" s="458"/>
      <c r="O91" s="458"/>
      <c r="P91" s="458"/>
      <c r="Q91" s="458"/>
      <c r="R91" s="458"/>
      <c r="S91" s="458"/>
      <c r="T91" s="458"/>
      <c r="U91" s="458"/>
      <c r="V91" s="458"/>
      <c r="W91" s="458"/>
      <c r="X91" s="216"/>
      <c r="Y91" s="216"/>
      <c r="Z91" s="216"/>
      <c r="AA91" s="216"/>
      <c r="AB91" s="283"/>
      <c r="AC91" s="458"/>
      <c r="AD91" s="458"/>
      <c r="AE91" s="284"/>
      <c r="AF91" s="458"/>
      <c r="AG91" s="665"/>
      <c r="AH91" s="666"/>
    </row>
    <row r="92" spans="1:34" s="138" customFormat="1" ht="42.75" customHeight="1" thickBot="1">
      <c r="A92" s="514" t="s">
        <v>977</v>
      </c>
      <c r="B92" s="514"/>
      <c r="C92" s="515"/>
      <c r="D92" s="515"/>
      <c r="E92" s="515"/>
      <c r="F92" s="516"/>
      <c r="G92" s="515"/>
      <c r="H92" s="515"/>
      <c r="I92" s="515"/>
      <c r="J92" s="515"/>
      <c r="K92" s="515"/>
      <c r="L92" s="515"/>
      <c r="M92" s="515"/>
      <c r="N92" s="515"/>
      <c r="O92" s="515"/>
      <c r="P92" s="517"/>
      <c r="Q92" s="518"/>
      <c r="R92" s="515"/>
      <c r="S92" s="515"/>
      <c r="T92" s="515"/>
      <c r="U92" s="519"/>
      <c r="V92" s="519"/>
      <c r="W92" s="519"/>
      <c r="X92" s="519"/>
      <c r="Y92" s="520"/>
      <c r="Z92" s="409"/>
      <c r="AA92" s="409"/>
      <c r="AB92" s="409"/>
      <c r="AC92" s="409"/>
      <c r="AD92" s="409"/>
      <c r="AE92" s="409"/>
      <c r="AF92" s="409"/>
      <c r="AG92" s="409"/>
      <c r="AH92" s="410"/>
    </row>
    <row r="93" spans="1:34" s="138" customFormat="1" ht="108" customHeight="1">
      <c r="A93" s="213"/>
      <c r="B93" s="456"/>
      <c r="C93" s="457"/>
      <c r="D93" s="457" t="s">
        <v>367</v>
      </c>
      <c r="E93" s="457" t="s">
        <v>745</v>
      </c>
      <c r="F93" s="214"/>
      <c r="G93" s="456" t="s">
        <v>746</v>
      </c>
      <c r="H93" s="240" t="s">
        <v>17</v>
      </c>
      <c r="I93" s="240" t="s">
        <v>17</v>
      </c>
      <c r="J93" s="240" t="s">
        <v>17</v>
      </c>
      <c r="K93" s="240" t="s">
        <v>17</v>
      </c>
      <c r="L93" s="240" t="s">
        <v>17</v>
      </c>
      <c r="M93" s="240" t="s">
        <v>17</v>
      </c>
      <c r="N93" s="240"/>
      <c r="O93" s="240"/>
      <c r="P93" s="513"/>
      <c r="Q93" s="267" t="s">
        <v>17</v>
      </c>
      <c r="R93" s="456" t="s">
        <v>17</v>
      </c>
      <c r="S93" s="456" t="s">
        <v>17</v>
      </c>
      <c r="T93" s="456" t="s">
        <v>17</v>
      </c>
      <c r="U93" s="456" t="s">
        <v>17</v>
      </c>
      <c r="V93" s="456" t="s">
        <v>17</v>
      </c>
      <c r="W93" s="458" t="s">
        <v>17</v>
      </c>
      <c r="X93" s="458" t="s">
        <v>17</v>
      </c>
      <c r="Y93" s="458" t="s">
        <v>17</v>
      </c>
      <c r="Z93" s="458" t="s">
        <v>17</v>
      </c>
      <c r="AA93" s="458" t="s">
        <v>17</v>
      </c>
      <c r="AB93" s="247" t="s">
        <v>17</v>
      </c>
      <c r="AC93" s="638">
        <v>1</v>
      </c>
      <c r="AD93" s="601" t="s">
        <v>1047</v>
      </c>
      <c r="AE93" s="651">
        <v>1</v>
      </c>
      <c r="AF93" s="601" t="s">
        <v>1047</v>
      </c>
      <c r="AG93" s="645" t="s">
        <v>1125</v>
      </c>
      <c r="AH93" s="594" t="s">
        <v>256</v>
      </c>
    </row>
    <row r="94" spans="1:34" s="138" customFormat="1" ht="76.5">
      <c r="A94" s="276" t="s">
        <v>977</v>
      </c>
      <c r="B94" s="172" t="s">
        <v>747</v>
      </c>
      <c r="C94" s="142" t="s">
        <v>332</v>
      </c>
      <c r="D94" s="142"/>
      <c r="E94" s="142" t="s">
        <v>748</v>
      </c>
      <c r="F94" s="239" t="s">
        <v>749</v>
      </c>
      <c r="G94" s="172"/>
      <c r="H94" s="172" t="s">
        <v>316</v>
      </c>
      <c r="I94" s="172">
        <v>1</v>
      </c>
      <c r="J94" s="172" t="s">
        <v>317</v>
      </c>
      <c r="K94" s="172">
        <v>20</v>
      </c>
      <c r="L94" s="172">
        <v>20</v>
      </c>
      <c r="M94" s="172" t="s">
        <v>318</v>
      </c>
      <c r="N94" s="172" t="s">
        <v>750</v>
      </c>
      <c r="O94" s="172" t="s">
        <v>320</v>
      </c>
      <c r="P94" s="253">
        <v>100</v>
      </c>
      <c r="Q94" s="267" t="s">
        <v>316</v>
      </c>
      <c r="R94" s="172">
        <v>1</v>
      </c>
      <c r="S94" s="172" t="s">
        <v>317</v>
      </c>
      <c r="T94" s="172">
        <v>20</v>
      </c>
      <c r="U94" s="172">
        <v>20</v>
      </c>
      <c r="V94" s="172" t="s">
        <v>318</v>
      </c>
      <c r="W94" s="268" t="s">
        <v>751</v>
      </c>
      <c r="X94" s="268">
        <v>43132</v>
      </c>
      <c r="Y94" s="268">
        <v>43465</v>
      </c>
      <c r="Z94" s="268" t="s">
        <v>752</v>
      </c>
      <c r="AA94" s="172" t="s">
        <v>753</v>
      </c>
      <c r="AB94" s="253" t="s">
        <v>754</v>
      </c>
      <c r="AC94" s="599"/>
      <c r="AD94" s="601"/>
      <c r="AE94" s="652"/>
      <c r="AF94" s="601"/>
      <c r="AG94" s="645"/>
      <c r="AH94" s="591"/>
    </row>
    <row r="95" spans="1:34" s="138" customFormat="1" ht="29.25" customHeight="1">
      <c r="A95" s="187"/>
      <c r="B95" s="141"/>
      <c r="C95" s="142" t="s">
        <v>440</v>
      </c>
      <c r="D95" s="142" t="s">
        <v>367</v>
      </c>
      <c r="E95" s="142" t="s">
        <v>755</v>
      </c>
      <c r="F95" s="176"/>
      <c r="G95" s="143"/>
      <c r="H95" s="177"/>
      <c r="I95" s="177"/>
      <c r="J95" s="177"/>
      <c r="K95" s="177"/>
      <c r="L95" s="177"/>
      <c r="M95" s="177"/>
      <c r="N95" s="143"/>
      <c r="O95" s="143"/>
      <c r="P95" s="254"/>
      <c r="Q95" s="269"/>
      <c r="R95" s="143"/>
      <c r="S95" s="143"/>
      <c r="T95" s="143"/>
      <c r="U95" s="143"/>
      <c r="V95" s="143"/>
      <c r="W95" s="178"/>
      <c r="X95" s="178"/>
      <c r="Y95" s="178"/>
      <c r="Z95" s="178"/>
      <c r="AA95" s="143"/>
      <c r="AB95" s="254"/>
      <c r="AC95" s="599"/>
      <c r="AD95" s="602"/>
      <c r="AE95" s="652"/>
      <c r="AF95" s="602"/>
      <c r="AG95" s="653"/>
      <c r="AH95" s="591"/>
    </row>
    <row r="96" spans="1:34" s="138" customFormat="1" ht="108" customHeight="1">
      <c r="A96" s="224" t="s">
        <v>744</v>
      </c>
      <c r="B96" s="205" t="s">
        <v>747</v>
      </c>
      <c r="C96" s="194" t="s">
        <v>347</v>
      </c>
      <c r="D96" s="194" t="s">
        <v>312</v>
      </c>
      <c r="E96" s="194" t="s">
        <v>481</v>
      </c>
      <c r="F96" s="212" t="s">
        <v>756</v>
      </c>
      <c r="G96" s="205" t="s">
        <v>757</v>
      </c>
      <c r="H96" s="205" t="s">
        <v>316</v>
      </c>
      <c r="I96" s="205">
        <v>1</v>
      </c>
      <c r="J96" s="205" t="s">
        <v>352</v>
      </c>
      <c r="K96" s="151">
        <v>10</v>
      </c>
      <c r="L96" s="151">
        <v>10</v>
      </c>
      <c r="M96" s="151" t="s">
        <v>353</v>
      </c>
      <c r="N96" s="151" t="s">
        <v>758</v>
      </c>
      <c r="O96" s="151" t="s">
        <v>759</v>
      </c>
      <c r="P96" s="185">
        <v>85</v>
      </c>
      <c r="Q96" s="266" t="s">
        <v>473</v>
      </c>
      <c r="R96" s="151">
        <v>1</v>
      </c>
      <c r="S96" s="151" t="s">
        <v>352</v>
      </c>
      <c r="T96" s="151">
        <v>10</v>
      </c>
      <c r="U96" s="151">
        <v>10</v>
      </c>
      <c r="V96" s="151" t="s">
        <v>353</v>
      </c>
      <c r="W96" s="151" t="s">
        <v>760</v>
      </c>
      <c r="X96" s="256">
        <v>43101</v>
      </c>
      <c r="Y96" s="256">
        <v>43465</v>
      </c>
      <c r="Z96" s="256" t="s">
        <v>761</v>
      </c>
      <c r="AA96" s="151" t="s">
        <v>762</v>
      </c>
      <c r="AB96" s="185" t="s">
        <v>763</v>
      </c>
      <c r="AC96" s="599">
        <v>0.85</v>
      </c>
      <c r="AD96" s="600" t="s">
        <v>1101</v>
      </c>
      <c r="AE96" s="599">
        <v>1</v>
      </c>
      <c r="AF96" s="600" t="s">
        <v>1048</v>
      </c>
      <c r="AG96" s="654" t="s">
        <v>764</v>
      </c>
      <c r="AH96" s="603" t="s">
        <v>1126</v>
      </c>
    </row>
    <row r="97" spans="1:34" s="138" customFormat="1" ht="54.75" customHeight="1">
      <c r="A97" s="233"/>
      <c r="B97" s="145"/>
      <c r="C97" s="194" t="s">
        <v>347</v>
      </c>
      <c r="D97" s="194" t="s">
        <v>325</v>
      </c>
      <c r="E97" s="194" t="s">
        <v>765</v>
      </c>
      <c r="F97" s="220"/>
      <c r="G97" s="145"/>
      <c r="H97" s="144"/>
      <c r="I97" s="144"/>
      <c r="J97" s="144"/>
      <c r="K97" s="177"/>
      <c r="L97" s="177"/>
      <c r="M97" s="177"/>
      <c r="N97" s="143"/>
      <c r="O97" s="143"/>
      <c r="P97" s="254"/>
      <c r="Q97" s="269"/>
      <c r="R97" s="143"/>
      <c r="S97" s="143"/>
      <c r="T97" s="143"/>
      <c r="U97" s="143"/>
      <c r="V97" s="143"/>
      <c r="W97" s="143"/>
      <c r="X97" s="178"/>
      <c r="Y97" s="178"/>
      <c r="Z97" s="178"/>
      <c r="AA97" s="143"/>
      <c r="AB97" s="254"/>
      <c r="AC97" s="599"/>
      <c r="AD97" s="602"/>
      <c r="AE97" s="599"/>
      <c r="AF97" s="602"/>
      <c r="AG97" s="654"/>
      <c r="AH97" s="603"/>
    </row>
    <row r="98" spans="1:34" s="138" customFormat="1" ht="90" customHeight="1">
      <c r="A98" s="224" t="s">
        <v>744</v>
      </c>
      <c r="B98" s="205" t="s">
        <v>747</v>
      </c>
      <c r="C98" s="194" t="s">
        <v>347</v>
      </c>
      <c r="D98" s="194" t="s">
        <v>312</v>
      </c>
      <c r="E98" s="194" t="s">
        <v>766</v>
      </c>
      <c r="F98" s="212" t="s">
        <v>767</v>
      </c>
      <c r="G98" s="205" t="s">
        <v>768</v>
      </c>
      <c r="H98" s="205" t="s">
        <v>316</v>
      </c>
      <c r="I98" s="205">
        <v>1</v>
      </c>
      <c r="J98" s="205" t="s">
        <v>352</v>
      </c>
      <c r="K98" s="151">
        <v>10</v>
      </c>
      <c r="L98" s="151">
        <v>10</v>
      </c>
      <c r="M98" s="151" t="s">
        <v>353</v>
      </c>
      <c r="N98" s="151" t="s">
        <v>769</v>
      </c>
      <c r="O98" s="151" t="s">
        <v>759</v>
      </c>
      <c r="P98" s="185">
        <v>85</v>
      </c>
      <c r="Q98" s="286" t="s">
        <v>473</v>
      </c>
      <c r="R98" s="153">
        <v>1</v>
      </c>
      <c r="S98" s="153" t="s">
        <v>352</v>
      </c>
      <c r="T98" s="153">
        <v>10</v>
      </c>
      <c r="U98" s="153">
        <v>10</v>
      </c>
      <c r="V98" s="153" t="s">
        <v>353</v>
      </c>
      <c r="W98" s="153" t="s">
        <v>770</v>
      </c>
      <c r="X98" s="154">
        <v>43101</v>
      </c>
      <c r="Y98" s="154">
        <v>43465</v>
      </c>
      <c r="Z98" s="154" t="s">
        <v>771</v>
      </c>
      <c r="AA98" s="153" t="s">
        <v>762</v>
      </c>
      <c r="AB98" s="285" t="s">
        <v>772</v>
      </c>
      <c r="AC98" s="599">
        <v>0.85</v>
      </c>
      <c r="AD98" s="600" t="s">
        <v>1102</v>
      </c>
      <c r="AE98" s="599">
        <v>1</v>
      </c>
      <c r="AF98" s="600" t="s">
        <v>1049</v>
      </c>
      <c r="AG98" s="591" t="s">
        <v>406</v>
      </c>
      <c r="AH98" s="591" t="s">
        <v>406</v>
      </c>
    </row>
    <row r="99" spans="1:34" s="138" customFormat="1" ht="25.5">
      <c r="A99" s="233"/>
      <c r="B99" s="219"/>
      <c r="C99" s="194" t="s">
        <v>347</v>
      </c>
      <c r="D99" s="194" t="s">
        <v>325</v>
      </c>
      <c r="E99" s="194" t="s">
        <v>765</v>
      </c>
      <c r="F99" s="220"/>
      <c r="G99" s="145"/>
      <c r="H99" s="144"/>
      <c r="I99" s="144"/>
      <c r="J99" s="144"/>
      <c r="K99" s="177"/>
      <c r="L99" s="177"/>
      <c r="M99" s="177"/>
      <c r="N99" s="143"/>
      <c r="O99" s="143"/>
      <c r="P99" s="254"/>
      <c r="Q99" s="269"/>
      <c r="R99" s="143"/>
      <c r="S99" s="143"/>
      <c r="T99" s="143"/>
      <c r="U99" s="143"/>
      <c r="V99" s="143"/>
      <c r="W99" s="143"/>
      <c r="X99" s="178"/>
      <c r="Y99" s="178"/>
      <c r="Z99" s="178"/>
      <c r="AA99" s="143"/>
      <c r="AB99" s="254"/>
      <c r="AC99" s="599"/>
      <c r="AD99" s="602"/>
      <c r="AE99" s="599"/>
      <c r="AF99" s="602"/>
      <c r="AG99" s="591"/>
      <c r="AH99" s="591"/>
    </row>
    <row r="100" spans="1:34" s="138" customFormat="1" ht="36" customHeight="1">
      <c r="A100" s="224"/>
      <c r="B100" s="205"/>
      <c r="C100" s="194" t="s">
        <v>366</v>
      </c>
      <c r="D100" s="194" t="s">
        <v>348</v>
      </c>
      <c r="E100" s="194" t="s">
        <v>773</v>
      </c>
      <c r="F100" s="212"/>
      <c r="G100" s="205"/>
      <c r="H100" s="229"/>
      <c r="I100" s="229"/>
      <c r="J100" s="229"/>
      <c r="K100" s="229"/>
      <c r="L100" s="229"/>
      <c r="M100" s="229"/>
      <c r="N100" s="151"/>
      <c r="O100" s="151"/>
      <c r="P100" s="185"/>
      <c r="Q100" s="266" t="s">
        <v>17</v>
      </c>
      <c r="R100" s="151" t="s">
        <v>17</v>
      </c>
      <c r="S100" s="151" t="s">
        <v>17</v>
      </c>
      <c r="T100" s="151" t="s">
        <v>17</v>
      </c>
      <c r="U100" s="151" t="s">
        <v>17</v>
      </c>
      <c r="V100" s="151" t="s">
        <v>17</v>
      </c>
      <c r="W100" s="205" t="s">
        <v>17</v>
      </c>
      <c r="X100" s="205" t="s">
        <v>17</v>
      </c>
      <c r="Y100" s="205" t="s">
        <v>17</v>
      </c>
      <c r="Z100" s="205" t="s">
        <v>17</v>
      </c>
      <c r="AA100" s="590" t="s">
        <v>774</v>
      </c>
      <c r="AB100" s="259" t="s">
        <v>17</v>
      </c>
      <c r="AC100" s="599">
        <v>1</v>
      </c>
      <c r="AD100" s="600" t="s">
        <v>1050</v>
      </c>
      <c r="AE100" s="649">
        <v>1</v>
      </c>
      <c r="AF100" s="600" t="s">
        <v>775</v>
      </c>
      <c r="AG100" s="591" t="s">
        <v>256</v>
      </c>
      <c r="AH100" s="600" t="s">
        <v>1127</v>
      </c>
    </row>
    <row r="101" spans="1:34" s="138" customFormat="1" ht="25.5">
      <c r="A101" s="213"/>
      <c r="B101" s="282"/>
      <c r="C101" s="194" t="s">
        <v>366</v>
      </c>
      <c r="D101" s="194" t="s">
        <v>348</v>
      </c>
      <c r="E101" s="194" t="s">
        <v>776</v>
      </c>
      <c r="F101" s="214"/>
      <c r="G101" s="206"/>
      <c r="H101" s="229"/>
      <c r="I101" s="229"/>
      <c r="J101" s="229"/>
      <c r="K101" s="229"/>
      <c r="L101" s="229"/>
      <c r="M101" s="229"/>
      <c r="N101" s="172"/>
      <c r="O101" s="172"/>
      <c r="P101" s="253"/>
      <c r="Q101" s="267"/>
      <c r="R101" s="172"/>
      <c r="S101" s="172"/>
      <c r="T101" s="172"/>
      <c r="U101" s="172"/>
      <c r="V101" s="172"/>
      <c r="W101" s="172"/>
      <c r="X101" s="252"/>
      <c r="Y101" s="252"/>
      <c r="Z101" s="252"/>
      <c r="AA101" s="588"/>
      <c r="AB101" s="287"/>
      <c r="AC101" s="599"/>
      <c r="AD101" s="601"/>
      <c r="AE101" s="649"/>
      <c r="AF101" s="601"/>
      <c r="AG101" s="591"/>
      <c r="AH101" s="601"/>
    </row>
    <row r="102" spans="1:34" s="138" customFormat="1" ht="102">
      <c r="A102" s="213" t="s">
        <v>744</v>
      </c>
      <c r="B102" s="206" t="s">
        <v>747</v>
      </c>
      <c r="C102" s="194" t="s">
        <v>366</v>
      </c>
      <c r="D102" s="194" t="s">
        <v>348</v>
      </c>
      <c r="E102" s="194" t="s">
        <v>777</v>
      </c>
      <c r="F102" s="214" t="s">
        <v>778</v>
      </c>
      <c r="G102" s="206" t="s">
        <v>779</v>
      </c>
      <c r="H102" s="206" t="s">
        <v>316</v>
      </c>
      <c r="I102" s="206">
        <v>1</v>
      </c>
      <c r="J102" s="206" t="s">
        <v>352</v>
      </c>
      <c r="K102" s="172">
        <v>10</v>
      </c>
      <c r="L102" s="172">
        <v>10</v>
      </c>
      <c r="M102" s="172" t="s">
        <v>353</v>
      </c>
      <c r="N102" s="172" t="s">
        <v>780</v>
      </c>
      <c r="O102" s="172" t="s">
        <v>320</v>
      </c>
      <c r="P102" s="253">
        <v>85</v>
      </c>
      <c r="Q102" s="267" t="s">
        <v>316</v>
      </c>
      <c r="R102" s="172">
        <v>1</v>
      </c>
      <c r="S102" s="172" t="s">
        <v>352</v>
      </c>
      <c r="T102" s="172">
        <v>10</v>
      </c>
      <c r="U102" s="172">
        <v>10</v>
      </c>
      <c r="V102" s="172" t="s">
        <v>353</v>
      </c>
      <c r="W102" s="172" t="s">
        <v>781</v>
      </c>
      <c r="X102" s="252" t="s">
        <v>427</v>
      </c>
      <c r="Y102" s="252" t="s">
        <v>427</v>
      </c>
      <c r="Z102" s="252" t="s">
        <v>427</v>
      </c>
      <c r="AA102" s="588"/>
      <c r="AB102" s="287" t="s">
        <v>427</v>
      </c>
      <c r="AC102" s="599"/>
      <c r="AD102" s="601"/>
      <c r="AE102" s="649"/>
      <c r="AF102" s="601"/>
      <c r="AG102" s="591"/>
      <c r="AH102" s="601"/>
    </row>
    <row r="103" spans="1:34" s="138" customFormat="1" ht="20.25" customHeight="1">
      <c r="A103" s="213"/>
      <c r="B103" s="282"/>
      <c r="C103" s="194" t="s">
        <v>347</v>
      </c>
      <c r="D103" s="194" t="s">
        <v>325</v>
      </c>
      <c r="E103" s="194" t="s">
        <v>481</v>
      </c>
      <c r="F103" s="214"/>
      <c r="G103" s="206"/>
      <c r="H103" s="229"/>
      <c r="I103" s="229"/>
      <c r="J103" s="229"/>
      <c r="K103" s="240"/>
      <c r="L103" s="240"/>
      <c r="M103" s="240"/>
      <c r="N103" s="172"/>
      <c r="O103" s="172"/>
      <c r="P103" s="253"/>
      <c r="Q103" s="267"/>
      <c r="R103" s="172"/>
      <c r="S103" s="172"/>
      <c r="T103" s="172"/>
      <c r="U103" s="172"/>
      <c r="V103" s="172"/>
      <c r="W103" s="172"/>
      <c r="X103" s="252"/>
      <c r="Y103" s="252"/>
      <c r="Z103" s="252"/>
      <c r="AA103" s="588"/>
      <c r="AB103" s="287"/>
      <c r="AC103" s="599"/>
      <c r="AD103" s="601"/>
      <c r="AE103" s="649"/>
      <c r="AF103" s="601"/>
      <c r="AG103" s="591"/>
      <c r="AH103" s="601"/>
    </row>
    <row r="104" spans="1:34" s="138" customFormat="1" ht="13.5" thickBot="1">
      <c r="A104" s="213"/>
      <c r="B104" s="477"/>
      <c r="C104" s="460" t="s">
        <v>366</v>
      </c>
      <c r="D104" s="460" t="s">
        <v>443</v>
      </c>
      <c r="E104" s="460" t="s">
        <v>782</v>
      </c>
      <c r="F104" s="214"/>
      <c r="G104" s="458"/>
      <c r="H104" s="229"/>
      <c r="I104" s="229"/>
      <c r="J104" s="229"/>
      <c r="K104" s="240"/>
      <c r="L104" s="240"/>
      <c r="M104" s="240"/>
      <c r="N104" s="456"/>
      <c r="O104" s="456"/>
      <c r="P104" s="472"/>
      <c r="Q104" s="267"/>
      <c r="R104" s="456"/>
      <c r="S104" s="456"/>
      <c r="T104" s="456"/>
      <c r="U104" s="456"/>
      <c r="V104" s="456"/>
      <c r="W104" s="456"/>
      <c r="X104" s="252"/>
      <c r="Y104" s="252"/>
      <c r="Z104" s="252"/>
      <c r="AA104" s="588"/>
      <c r="AB104" s="287"/>
      <c r="AC104" s="639"/>
      <c r="AD104" s="601"/>
      <c r="AE104" s="650"/>
      <c r="AF104" s="601"/>
      <c r="AG104" s="592"/>
      <c r="AH104" s="601"/>
    </row>
    <row r="105" spans="1:34" s="138" customFormat="1" ht="68.25" customHeight="1" thickBot="1">
      <c r="A105" s="490" t="s">
        <v>783</v>
      </c>
      <c r="B105" s="490"/>
      <c r="C105" s="490"/>
      <c r="D105" s="490"/>
      <c r="E105" s="525"/>
      <c r="F105" s="503"/>
      <c r="G105" s="525"/>
      <c r="H105" s="526"/>
      <c r="I105" s="526"/>
      <c r="J105" s="526"/>
      <c r="K105" s="527"/>
      <c r="L105" s="527"/>
      <c r="M105" s="527"/>
      <c r="N105" s="528"/>
      <c r="O105" s="528"/>
      <c r="P105" s="528"/>
      <c r="Q105" s="528"/>
      <c r="R105" s="528"/>
      <c r="S105" s="528"/>
      <c r="T105" s="528"/>
      <c r="U105" s="528"/>
      <c r="V105" s="528"/>
      <c r="W105" s="528"/>
      <c r="X105" s="529"/>
      <c r="Y105" s="529"/>
      <c r="Z105" s="529"/>
      <c r="AA105" s="525"/>
      <c r="AB105" s="529"/>
      <c r="AC105" s="409"/>
      <c r="AD105" s="409"/>
      <c r="AE105" s="409"/>
      <c r="AF105" s="485"/>
      <c r="AG105" s="485"/>
      <c r="AH105" s="530"/>
    </row>
    <row r="106" spans="1:34" s="138" customFormat="1" ht="51">
      <c r="A106" s="524" t="s">
        <v>784</v>
      </c>
      <c r="B106" s="267" t="s">
        <v>785</v>
      </c>
      <c r="C106" s="457" t="s">
        <v>332</v>
      </c>
      <c r="D106" s="456" t="s">
        <v>786</v>
      </c>
      <c r="E106" s="457" t="s">
        <v>787</v>
      </c>
      <c r="F106" s="454" t="s">
        <v>788</v>
      </c>
      <c r="G106" s="456" t="s">
        <v>789</v>
      </c>
      <c r="H106" s="240" t="s">
        <v>316</v>
      </c>
      <c r="I106" s="240">
        <v>1</v>
      </c>
      <c r="J106" s="240" t="s">
        <v>352</v>
      </c>
      <c r="K106" s="240">
        <v>10</v>
      </c>
      <c r="L106" s="240">
        <v>10</v>
      </c>
      <c r="M106" s="240" t="s">
        <v>353</v>
      </c>
      <c r="N106" s="240" t="s">
        <v>790</v>
      </c>
      <c r="O106" s="240" t="s">
        <v>320</v>
      </c>
      <c r="P106" s="240">
        <v>85</v>
      </c>
      <c r="Q106" s="240" t="s">
        <v>316</v>
      </c>
      <c r="R106" s="240">
        <v>1</v>
      </c>
      <c r="S106" s="240" t="s">
        <v>352</v>
      </c>
      <c r="T106" s="240">
        <v>10</v>
      </c>
      <c r="U106" s="240">
        <v>10</v>
      </c>
      <c r="V106" s="240" t="s">
        <v>353</v>
      </c>
      <c r="W106" s="240" t="s">
        <v>791</v>
      </c>
      <c r="X106" s="506" t="s">
        <v>427</v>
      </c>
      <c r="Y106" s="506" t="s">
        <v>427</v>
      </c>
      <c r="Z106" s="506" t="s">
        <v>427</v>
      </c>
      <c r="AA106" s="506" t="s">
        <v>427</v>
      </c>
      <c r="AB106" s="643" t="s">
        <v>427</v>
      </c>
      <c r="AC106" s="638">
        <v>1</v>
      </c>
      <c r="AD106" s="601" t="s">
        <v>1103</v>
      </c>
      <c r="AE106" s="643" t="s">
        <v>886</v>
      </c>
      <c r="AF106" s="643" t="s">
        <v>1108</v>
      </c>
      <c r="AG106" s="645"/>
      <c r="AH106" s="643" t="s">
        <v>541</v>
      </c>
    </row>
    <row r="107" spans="1:34" s="138" customFormat="1" ht="13.5" thickBot="1">
      <c r="A107" s="288"/>
      <c r="B107" s="289"/>
      <c r="C107" s="142" t="s">
        <v>347</v>
      </c>
      <c r="D107" s="143"/>
      <c r="E107" s="142" t="s">
        <v>792</v>
      </c>
      <c r="F107" s="176"/>
      <c r="G107" s="143"/>
      <c r="H107" s="143"/>
      <c r="I107" s="143"/>
      <c r="J107" s="143"/>
      <c r="K107" s="143"/>
      <c r="L107" s="143"/>
      <c r="M107" s="143"/>
      <c r="N107" s="143"/>
      <c r="O107" s="143"/>
      <c r="P107" s="143"/>
      <c r="Q107" s="141"/>
      <c r="R107" s="141"/>
      <c r="S107" s="141"/>
      <c r="T107" s="141"/>
      <c r="U107" s="141"/>
      <c r="V107" s="141"/>
      <c r="W107" s="143"/>
      <c r="X107" s="210"/>
      <c r="Y107" s="210"/>
      <c r="Z107" s="210"/>
      <c r="AA107" s="210"/>
      <c r="AB107" s="644"/>
      <c r="AC107" s="599"/>
      <c r="AD107" s="601"/>
      <c r="AE107" s="644"/>
      <c r="AF107" s="644"/>
      <c r="AG107" s="645"/>
      <c r="AH107" s="644"/>
    </row>
    <row r="108" spans="1:34" s="138" customFormat="1" ht="229.5">
      <c r="A108" s="761" t="s">
        <v>793</v>
      </c>
      <c r="B108" s="764" t="s">
        <v>794</v>
      </c>
      <c r="C108" s="590" t="s">
        <v>347</v>
      </c>
      <c r="D108" s="194" t="s">
        <v>312</v>
      </c>
      <c r="E108" s="290" t="s">
        <v>795</v>
      </c>
      <c r="F108" s="768" t="s">
        <v>796</v>
      </c>
      <c r="G108" s="585" t="s">
        <v>797</v>
      </c>
      <c r="H108" s="667" t="s">
        <v>316</v>
      </c>
      <c r="I108" s="590">
        <v>1</v>
      </c>
      <c r="J108" s="590" t="s">
        <v>317</v>
      </c>
      <c r="K108" s="590">
        <v>20</v>
      </c>
      <c r="L108" s="590">
        <v>20</v>
      </c>
      <c r="M108" s="590" t="s">
        <v>318</v>
      </c>
      <c r="N108" s="194" t="s">
        <v>798</v>
      </c>
      <c r="O108" s="590" t="s">
        <v>320</v>
      </c>
      <c r="P108" s="590">
        <v>85</v>
      </c>
      <c r="Q108" s="590" t="s">
        <v>316</v>
      </c>
      <c r="R108" s="590">
        <v>1</v>
      </c>
      <c r="S108" s="590" t="s">
        <v>317</v>
      </c>
      <c r="T108" s="590">
        <v>20</v>
      </c>
      <c r="U108" s="590">
        <v>20</v>
      </c>
      <c r="V108" s="590" t="s">
        <v>318</v>
      </c>
      <c r="W108" s="205" t="s">
        <v>17</v>
      </c>
      <c r="X108" s="205" t="s">
        <v>17</v>
      </c>
      <c r="Y108" s="205" t="s">
        <v>17</v>
      </c>
      <c r="Z108" s="205" t="s">
        <v>17</v>
      </c>
      <c r="AA108" s="205" t="s">
        <v>17</v>
      </c>
      <c r="AB108" s="236" t="s">
        <v>17</v>
      </c>
      <c r="AC108" s="606">
        <v>1</v>
      </c>
      <c r="AD108" s="470" t="s">
        <v>1089</v>
      </c>
      <c r="AE108" s="647">
        <v>1</v>
      </c>
      <c r="AF108" s="429" t="s">
        <v>1109</v>
      </c>
      <c r="AG108" s="591" t="s">
        <v>261</v>
      </c>
      <c r="AH108" s="591" t="s">
        <v>261</v>
      </c>
    </row>
    <row r="109" spans="1:34" s="138" customFormat="1" ht="51">
      <c r="A109" s="762"/>
      <c r="B109" s="765"/>
      <c r="C109" s="767"/>
      <c r="D109" s="194" t="s">
        <v>312</v>
      </c>
      <c r="E109" s="290" t="s">
        <v>799</v>
      </c>
      <c r="F109" s="769"/>
      <c r="G109" s="646"/>
      <c r="H109" s="769"/>
      <c r="I109" s="646"/>
      <c r="J109" s="646"/>
      <c r="K109" s="646"/>
      <c r="L109" s="646"/>
      <c r="M109" s="646"/>
      <c r="N109" s="194" t="s">
        <v>800</v>
      </c>
      <c r="O109" s="646"/>
      <c r="P109" s="646"/>
      <c r="Q109" s="646"/>
      <c r="R109" s="646"/>
      <c r="S109" s="646"/>
      <c r="T109" s="646"/>
      <c r="U109" s="646"/>
      <c r="V109" s="646"/>
      <c r="W109" s="586" t="s">
        <v>801</v>
      </c>
      <c r="X109" s="252"/>
      <c r="Y109" s="252"/>
      <c r="Z109" s="252"/>
      <c r="AA109" s="252"/>
      <c r="AB109" s="291"/>
      <c r="AC109" s="646"/>
      <c r="AD109" s="439" t="s">
        <v>1104</v>
      </c>
      <c r="AE109" s="648"/>
      <c r="AF109" s="439" t="s">
        <v>1110</v>
      </c>
      <c r="AG109" s="591"/>
      <c r="AH109" s="591"/>
    </row>
    <row r="110" spans="1:34" s="138" customFormat="1" ht="140.25">
      <c r="A110" s="762"/>
      <c r="B110" s="765"/>
      <c r="C110" s="194" t="s">
        <v>347</v>
      </c>
      <c r="D110" s="194" t="s">
        <v>325</v>
      </c>
      <c r="E110" s="205" t="s">
        <v>802</v>
      </c>
      <c r="F110" s="769"/>
      <c r="G110" s="646"/>
      <c r="H110" s="769"/>
      <c r="I110" s="646"/>
      <c r="J110" s="646"/>
      <c r="K110" s="646"/>
      <c r="L110" s="646"/>
      <c r="M110" s="646"/>
      <c r="N110" s="194" t="s">
        <v>803</v>
      </c>
      <c r="O110" s="646"/>
      <c r="P110" s="646"/>
      <c r="Q110" s="646"/>
      <c r="R110" s="646"/>
      <c r="S110" s="646"/>
      <c r="T110" s="646"/>
      <c r="U110" s="646"/>
      <c r="V110" s="646"/>
      <c r="W110" s="646"/>
      <c r="X110" s="252">
        <v>43101</v>
      </c>
      <c r="Y110" s="252">
        <v>43465</v>
      </c>
      <c r="Z110" s="217" t="s">
        <v>804</v>
      </c>
      <c r="AA110" s="206" t="s">
        <v>805</v>
      </c>
      <c r="AB110" s="218" t="s">
        <v>806</v>
      </c>
      <c r="AC110" s="646"/>
      <c r="AD110" s="440" t="s">
        <v>1090</v>
      </c>
      <c r="AE110" s="648"/>
      <c r="AF110" s="440" t="s">
        <v>1062</v>
      </c>
      <c r="AG110" s="591"/>
      <c r="AH110" s="591"/>
    </row>
    <row r="111" spans="1:34" s="138" customFormat="1" ht="25.5">
      <c r="A111" s="762"/>
      <c r="B111" s="765"/>
      <c r="C111" s="194" t="s">
        <v>332</v>
      </c>
      <c r="D111" s="194" t="s">
        <v>325</v>
      </c>
      <c r="E111" s="194" t="s">
        <v>807</v>
      </c>
      <c r="F111" s="769"/>
      <c r="G111" s="646"/>
      <c r="H111" s="769"/>
      <c r="I111" s="646"/>
      <c r="J111" s="646"/>
      <c r="K111" s="646"/>
      <c r="L111" s="646"/>
      <c r="M111" s="646"/>
      <c r="N111" s="590" t="s">
        <v>808</v>
      </c>
      <c r="O111" s="646"/>
      <c r="P111" s="646"/>
      <c r="Q111" s="646"/>
      <c r="R111" s="646"/>
      <c r="S111" s="646"/>
      <c r="T111" s="646"/>
      <c r="U111" s="646"/>
      <c r="V111" s="646"/>
      <c r="W111" s="646"/>
      <c r="X111" s="252"/>
      <c r="Y111" s="252"/>
      <c r="Z111" s="217"/>
      <c r="AA111" s="206"/>
      <c r="AB111" s="218"/>
      <c r="AC111" s="646"/>
      <c r="AD111" s="440" t="s">
        <v>1091</v>
      </c>
      <c r="AE111" s="648"/>
      <c r="AF111" s="440" t="s">
        <v>1111</v>
      </c>
      <c r="AG111" s="591"/>
      <c r="AH111" s="591"/>
    </row>
    <row r="112" spans="1:34" s="138" customFormat="1" ht="26.25" thickBot="1">
      <c r="A112" s="763"/>
      <c r="B112" s="766"/>
      <c r="C112" s="460" t="s">
        <v>440</v>
      </c>
      <c r="D112" s="460" t="s">
        <v>312</v>
      </c>
      <c r="E112" s="460" t="s">
        <v>809</v>
      </c>
      <c r="F112" s="770"/>
      <c r="G112" s="646"/>
      <c r="H112" s="770"/>
      <c r="I112" s="646"/>
      <c r="J112" s="646"/>
      <c r="K112" s="646"/>
      <c r="L112" s="646"/>
      <c r="M112" s="646"/>
      <c r="N112" s="646"/>
      <c r="O112" s="646"/>
      <c r="P112" s="646"/>
      <c r="Q112" s="646"/>
      <c r="R112" s="646"/>
      <c r="S112" s="646"/>
      <c r="T112" s="646"/>
      <c r="U112" s="646"/>
      <c r="V112" s="646"/>
      <c r="W112" s="456"/>
      <c r="X112" s="252"/>
      <c r="Y112" s="252"/>
      <c r="Z112" s="217"/>
      <c r="AA112" s="458"/>
      <c r="AB112" s="218"/>
      <c r="AC112" s="646"/>
      <c r="AD112" s="466" t="s">
        <v>1092</v>
      </c>
      <c r="AE112" s="648"/>
      <c r="AF112" s="466" t="s">
        <v>1112</v>
      </c>
      <c r="AG112" s="592"/>
      <c r="AH112" s="592"/>
    </row>
    <row r="113" spans="1:34" s="138" customFormat="1" ht="30.75" customHeight="1" thickBot="1">
      <c r="A113" s="522" t="s">
        <v>810</v>
      </c>
      <c r="B113" s="523"/>
      <c r="C113" s="501"/>
      <c r="D113" s="502"/>
      <c r="E113" s="503"/>
      <c r="F113" s="503"/>
      <c r="G113" s="503"/>
      <c r="H113" s="503"/>
      <c r="I113" s="503"/>
      <c r="J113" s="503"/>
      <c r="K113" s="503"/>
      <c r="L113" s="503"/>
      <c r="M113" s="503"/>
      <c r="N113" s="503"/>
      <c r="O113" s="503"/>
      <c r="P113" s="503"/>
      <c r="Q113" s="503"/>
      <c r="R113" s="503"/>
      <c r="S113" s="503"/>
      <c r="T113" s="503"/>
      <c r="U113" s="503"/>
      <c r="V113" s="503"/>
      <c r="W113" s="503"/>
      <c r="X113" s="503"/>
      <c r="Y113" s="503"/>
      <c r="Z113" s="503"/>
      <c r="AA113" s="503"/>
      <c r="AB113" s="503"/>
      <c r="AC113" s="409"/>
      <c r="AD113" s="409"/>
      <c r="AE113" s="409"/>
      <c r="AF113" s="409"/>
      <c r="AG113" s="409"/>
      <c r="AH113" s="410"/>
    </row>
    <row r="114" spans="1:34" s="138" customFormat="1" ht="54" customHeight="1">
      <c r="A114" s="211" t="s">
        <v>17</v>
      </c>
      <c r="B114" s="206"/>
      <c r="C114" s="459" t="s">
        <v>347</v>
      </c>
      <c r="D114" s="459" t="s">
        <v>493</v>
      </c>
      <c r="E114" s="521" t="s">
        <v>811</v>
      </c>
      <c r="F114" s="214"/>
      <c r="G114" s="214"/>
      <c r="H114" s="458"/>
      <c r="I114" s="458"/>
      <c r="J114" s="458"/>
      <c r="K114" s="458"/>
      <c r="L114" s="458"/>
      <c r="M114" s="458"/>
      <c r="N114" s="458"/>
      <c r="O114" s="458"/>
      <c r="P114" s="247"/>
      <c r="Q114" s="261"/>
      <c r="R114" s="458"/>
      <c r="S114" s="458"/>
      <c r="T114" s="458"/>
      <c r="U114" s="458"/>
      <c r="V114" s="458"/>
      <c r="W114" s="458" t="s">
        <v>17</v>
      </c>
      <c r="X114" s="458" t="s">
        <v>17</v>
      </c>
      <c r="Y114" s="458" t="s">
        <v>17</v>
      </c>
      <c r="Z114" s="458" t="s">
        <v>17</v>
      </c>
      <c r="AA114" s="458" t="s">
        <v>17</v>
      </c>
      <c r="AB114" s="247" t="s">
        <v>17</v>
      </c>
      <c r="AC114" s="638">
        <v>1</v>
      </c>
      <c r="AD114" s="601" t="s">
        <v>1051</v>
      </c>
      <c r="AE114" s="631">
        <v>1</v>
      </c>
      <c r="AF114" s="601" t="s">
        <v>1052</v>
      </c>
      <c r="AG114" s="601" t="s">
        <v>1115</v>
      </c>
      <c r="AH114" s="601" t="s">
        <v>1127</v>
      </c>
    </row>
    <row r="115" spans="1:34" s="138" customFormat="1" ht="12.75">
      <c r="A115" s="211"/>
      <c r="B115" s="282"/>
      <c r="C115" s="194"/>
      <c r="D115" s="194" t="s">
        <v>367</v>
      </c>
      <c r="E115" s="290" t="s">
        <v>812</v>
      </c>
      <c r="F115" s="214"/>
      <c r="G115" s="206"/>
      <c r="H115" s="206"/>
      <c r="I115" s="206"/>
      <c r="J115" s="206"/>
      <c r="K115" s="206"/>
      <c r="L115" s="206"/>
      <c r="M115" s="206"/>
      <c r="N115" s="206"/>
      <c r="O115" s="206"/>
      <c r="P115" s="247"/>
      <c r="Q115" s="261"/>
      <c r="R115" s="206"/>
      <c r="S115" s="206"/>
      <c r="T115" s="206"/>
      <c r="U115" s="206"/>
      <c r="V115" s="206"/>
      <c r="W115" s="206"/>
      <c r="X115" s="216"/>
      <c r="Y115" s="216"/>
      <c r="Z115" s="206"/>
      <c r="AA115" s="206"/>
      <c r="AB115" s="247"/>
      <c r="AC115" s="599"/>
      <c r="AD115" s="601"/>
      <c r="AE115" s="632"/>
      <c r="AF115" s="601"/>
      <c r="AG115" s="601"/>
      <c r="AH115" s="601"/>
    </row>
    <row r="116" spans="1:34" s="138" customFormat="1" ht="25.5">
      <c r="A116" s="211"/>
      <c r="B116" s="282"/>
      <c r="C116" s="194"/>
      <c r="D116" s="194" t="s">
        <v>367</v>
      </c>
      <c r="E116" s="290" t="s">
        <v>813</v>
      </c>
      <c r="F116" s="214"/>
      <c r="G116" s="206"/>
      <c r="H116" s="206"/>
      <c r="I116" s="206"/>
      <c r="J116" s="206"/>
      <c r="K116" s="206"/>
      <c r="L116" s="206"/>
      <c r="M116" s="206"/>
      <c r="N116" s="206"/>
      <c r="O116" s="206"/>
      <c r="P116" s="247"/>
      <c r="Q116" s="261"/>
      <c r="R116" s="206"/>
      <c r="S116" s="206"/>
      <c r="T116" s="206"/>
      <c r="U116" s="206"/>
      <c r="V116" s="206"/>
      <c r="W116" s="206"/>
      <c r="X116" s="216"/>
      <c r="Y116" s="216"/>
      <c r="Z116" s="206"/>
      <c r="AA116" s="206"/>
      <c r="AB116" s="247"/>
      <c r="AC116" s="599"/>
      <c r="AD116" s="601"/>
      <c r="AE116" s="632"/>
      <c r="AF116" s="601"/>
      <c r="AG116" s="601"/>
      <c r="AH116" s="601"/>
    </row>
    <row r="117" spans="1:34" s="138" customFormat="1" ht="63.75">
      <c r="A117" s="213" t="s">
        <v>814</v>
      </c>
      <c r="B117" s="206" t="s">
        <v>815</v>
      </c>
      <c r="C117" s="194" t="s">
        <v>347</v>
      </c>
      <c r="D117" s="194" t="s">
        <v>312</v>
      </c>
      <c r="E117" s="290" t="s">
        <v>816</v>
      </c>
      <c r="F117" s="239" t="s">
        <v>817</v>
      </c>
      <c r="G117" s="206" t="s">
        <v>818</v>
      </c>
      <c r="H117" s="206" t="s">
        <v>316</v>
      </c>
      <c r="I117" s="206">
        <v>1</v>
      </c>
      <c r="J117" s="206" t="s">
        <v>352</v>
      </c>
      <c r="K117" s="206">
        <v>10</v>
      </c>
      <c r="L117" s="206">
        <v>10</v>
      </c>
      <c r="M117" s="206" t="s">
        <v>353</v>
      </c>
      <c r="N117" s="206" t="s">
        <v>819</v>
      </c>
      <c r="O117" s="206" t="s">
        <v>320</v>
      </c>
      <c r="P117" s="247">
        <v>100</v>
      </c>
      <c r="Q117" s="261" t="s">
        <v>316</v>
      </c>
      <c r="R117" s="206">
        <v>1</v>
      </c>
      <c r="S117" s="206" t="s">
        <v>352</v>
      </c>
      <c r="T117" s="206">
        <v>10</v>
      </c>
      <c r="U117" s="206">
        <v>10</v>
      </c>
      <c r="V117" s="206" t="s">
        <v>704</v>
      </c>
      <c r="W117" s="206" t="s">
        <v>820</v>
      </c>
      <c r="X117" s="216">
        <v>43101</v>
      </c>
      <c r="Y117" s="216">
        <v>43465</v>
      </c>
      <c r="Z117" s="206" t="s">
        <v>821</v>
      </c>
      <c r="AA117" s="206" t="s">
        <v>822</v>
      </c>
      <c r="AB117" s="247" t="s">
        <v>823</v>
      </c>
      <c r="AC117" s="599"/>
      <c r="AD117" s="601"/>
      <c r="AE117" s="632"/>
      <c r="AF117" s="601"/>
      <c r="AG117" s="601"/>
      <c r="AH117" s="601"/>
    </row>
    <row r="118" spans="1:34" s="138" customFormat="1" ht="12.75">
      <c r="A118" s="211"/>
      <c r="B118" s="282"/>
      <c r="C118" s="194" t="s">
        <v>347</v>
      </c>
      <c r="D118" s="194" t="s">
        <v>367</v>
      </c>
      <c r="E118" s="194" t="s">
        <v>824</v>
      </c>
      <c r="F118" s="214"/>
      <c r="G118" s="206"/>
      <c r="H118" s="206"/>
      <c r="I118" s="206"/>
      <c r="J118" s="206"/>
      <c r="K118" s="206"/>
      <c r="L118" s="206"/>
      <c r="M118" s="206"/>
      <c r="N118" s="206"/>
      <c r="O118" s="206"/>
      <c r="P118" s="247"/>
      <c r="Q118" s="261"/>
      <c r="R118" s="206"/>
      <c r="S118" s="206"/>
      <c r="T118" s="206"/>
      <c r="U118" s="206"/>
      <c r="V118" s="206"/>
      <c r="W118" s="206"/>
      <c r="X118" s="216"/>
      <c r="Y118" s="216"/>
      <c r="Z118" s="206"/>
      <c r="AA118" s="206"/>
      <c r="AB118" s="247"/>
      <c r="AC118" s="599"/>
      <c r="AD118" s="601"/>
      <c r="AE118" s="632"/>
      <c r="AF118" s="601"/>
      <c r="AG118" s="601"/>
      <c r="AH118" s="601"/>
    </row>
    <row r="119" spans="1:34" s="138" customFormat="1" ht="28.5" customHeight="1">
      <c r="A119" s="140"/>
      <c r="B119" s="219"/>
      <c r="C119" s="194" t="s">
        <v>347</v>
      </c>
      <c r="D119" s="194" t="s">
        <v>367</v>
      </c>
      <c r="E119" s="194" t="s">
        <v>825</v>
      </c>
      <c r="F119" s="220"/>
      <c r="G119" s="145"/>
      <c r="H119" s="145"/>
      <c r="I119" s="145"/>
      <c r="J119" s="145"/>
      <c r="K119" s="145"/>
      <c r="L119" s="145"/>
      <c r="M119" s="145"/>
      <c r="N119" s="145"/>
      <c r="O119" s="145"/>
      <c r="P119" s="243"/>
      <c r="Q119" s="262"/>
      <c r="R119" s="145"/>
      <c r="S119" s="145"/>
      <c r="T119" s="145"/>
      <c r="U119" s="145"/>
      <c r="V119" s="145"/>
      <c r="W119" s="145"/>
      <c r="X119" s="221"/>
      <c r="Y119" s="221"/>
      <c r="Z119" s="145"/>
      <c r="AA119" s="145"/>
      <c r="AB119" s="243"/>
      <c r="AC119" s="599"/>
      <c r="AD119" s="602"/>
      <c r="AE119" s="632"/>
      <c r="AF119" s="602"/>
      <c r="AG119" s="602"/>
      <c r="AH119" s="602"/>
    </row>
    <row r="120" spans="1:34" s="138" customFormat="1" ht="36" customHeight="1">
      <c r="A120" s="175"/>
      <c r="B120" s="238"/>
      <c r="C120" s="142" t="s">
        <v>366</v>
      </c>
      <c r="D120" s="142" t="s">
        <v>367</v>
      </c>
      <c r="E120" s="142" t="s">
        <v>826</v>
      </c>
      <c r="F120" s="152"/>
      <c r="G120" s="151"/>
      <c r="H120" s="172"/>
      <c r="I120" s="172"/>
      <c r="J120" s="172"/>
      <c r="K120" s="172"/>
      <c r="L120" s="172"/>
      <c r="M120" s="172"/>
      <c r="N120" s="172"/>
      <c r="O120" s="172"/>
      <c r="P120" s="253"/>
      <c r="Q120" s="266"/>
      <c r="R120" s="151"/>
      <c r="S120" s="151"/>
      <c r="T120" s="151"/>
      <c r="U120" s="151"/>
      <c r="V120" s="151"/>
      <c r="W120" s="151"/>
      <c r="X120" s="275"/>
      <c r="Y120" s="275"/>
      <c r="Z120" s="151"/>
      <c r="AA120" s="151"/>
      <c r="AB120" s="185"/>
      <c r="AC120" s="599">
        <v>1</v>
      </c>
      <c r="AD120" s="600" t="s">
        <v>1051</v>
      </c>
      <c r="AE120" s="632">
        <v>1</v>
      </c>
      <c r="AF120" s="641" t="s">
        <v>1053</v>
      </c>
      <c r="AG120" s="603"/>
      <c r="AH120" s="601" t="s">
        <v>1127</v>
      </c>
    </row>
    <row r="121" spans="1:34" s="138" customFormat="1" ht="25.5">
      <c r="A121" s="175"/>
      <c r="B121" s="148"/>
      <c r="C121" s="142"/>
      <c r="D121" s="142" t="s">
        <v>367</v>
      </c>
      <c r="E121" s="142" t="s">
        <v>827</v>
      </c>
      <c r="F121" s="239"/>
      <c r="G121" s="172"/>
      <c r="H121" s="172"/>
      <c r="I121" s="172"/>
      <c r="J121" s="172"/>
      <c r="K121" s="172"/>
      <c r="L121" s="172"/>
      <c r="M121" s="172"/>
      <c r="N121" s="172"/>
      <c r="O121" s="172"/>
      <c r="P121" s="253"/>
      <c r="Q121" s="267"/>
      <c r="R121" s="172"/>
      <c r="S121" s="172"/>
      <c r="T121" s="172"/>
      <c r="U121" s="172"/>
      <c r="V121" s="172"/>
      <c r="W121" s="172" t="s">
        <v>17</v>
      </c>
      <c r="X121" s="252"/>
      <c r="Y121" s="252"/>
      <c r="Z121" s="172"/>
      <c r="AA121" s="172"/>
      <c r="AB121" s="253"/>
      <c r="AC121" s="599"/>
      <c r="AD121" s="601"/>
      <c r="AE121" s="632"/>
      <c r="AF121" s="629"/>
      <c r="AG121" s="603"/>
      <c r="AH121" s="601"/>
    </row>
    <row r="122" spans="1:34" s="138" customFormat="1" ht="63.75">
      <c r="A122" s="276" t="s">
        <v>814</v>
      </c>
      <c r="B122" s="172" t="s">
        <v>815</v>
      </c>
      <c r="C122" s="142" t="s">
        <v>366</v>
      </c>
      <c r="D122" s="142" t="s">
        <v>367</v>
      </c>
      <c r="E122" s="142" t="s">
        <v>828</v>
      </c>
      <c r="F122" s="239" t="s">
        <v>829</v>
      </c>
      <c r="G122" s="172" t="s">
        <v>830</v>
      </c>
      <c r="H122" s="172" t="s">
        <v>316</v>
      </c>
      <c r="I122" s="172">
        <v>1</v>
      </c>
      <c r="J122" s="172" t="s">
        <v>352</v>
      </c>
      <c r="K122" s="172">
        <v>10</v>
      </c>
      <c r="L122" s="172">
        <v>10</v>
      </c>
      <c r="M122" s="172" t="s">
        <v>353</v>
      </c>
      <c r="N122" s="172" t="s">
        <v>819</v>
      </c>
      <c r="O122" s="172" t="s">
        <v>320</v>
      </c>
      <c r="P122" s="253">
        <v>100</v>
      </c>
      <c r="Q122" s="267" t="s">
        <v>316</v>
      </c>
      <c r="R122" s="172">
        <v>1</v>
      </c>
      <c r="S122" s="172" t="s">
        <v>352</v>
      </c>
      <c r="T122" s="172">
        <v>10</v>
      </c>
      <c r="U122" s="172">
        <v>10</v>
      </c>
      <c r="V122" s="172" t="s">
        <v>353</v>
      </c>
      <c r="W122" s="206" t="s">
        <v>820</v>
      </c>
      <c r="X122" s="252">
        <v>43101</v>
      </c>
      <c r="Y122" s="252">
        <v>43465</v>
      </c>
      <c r="Z122" s="172" t="s">
        <v>821</v>
      </c>
      <c r="AA122" s="172" t="s">
        <v>831</v>
      </c>
      <c r="AB122" s="247" t="s">
        <v>823</v>
      </c>
      <c r="AC122" s="599"/>
      <c r="AD122" s="601"/>
      <c r="AE122" s="632"/>
      <c r="AF122" s="629"/>
      <c r="AG122" s="603"/>
      <c r="AH122" s="601"/>
    </row>
    <row r="123" spans="1:34" s="138" customFormat="1" ht="25.5">
      <c r="A123" s="175"/>
      <c r="B123" s="148"/>
      <c r="C123" s="142" t="s">
        <v>366</v>
      </c>
      <c r="D123" s="142" t="s">
        <v>367</v>
      </c>
      <c r="E123" s="142" t="s">
        <v>832</v>
      </c>
      <c r="F123" s="239"/>
      <c r="G123" s="172"/>
      <c r="H123" s="172"/>
      <c r="I123" s="172"/>
      <c r="J123" s="172"/>
      <c r="K123" s="172"/>
      <c r="L123" s="172"/>
      <c r="M123" s="172"/>
      <c r="N123" s="172"/>
      <c r="O123" s="172"/>
      <c r="P123" s="253"/>
      <c r="Q123" s="267"/>
      <c r="R123" s="172"/>
      <c r="S123" s="172"/>
      <c r="T123" s="172"/>
      <c r="U123" s="172"/>
      <c r="V123" s="172"/>
      <c r="W123" s="172" t="s">
        <v>17</v>
      </c>
      <c r="X123" s="252"/>
      <c r="Y123" s="252"/>
      <c r="Z123" s="172"/>
      <c r="AA123" s="172"/>
      <c r="AB123" s="253"/>
      <c r="AC123" s="599"/>
      <c r="AD123" s="601"/>
      <c r="AE123" s="632"/>
      <c r="AF123" s="629"/>
      <c r="AG123" s="603"/>
      <c r="AH123" s="601"/>
    </row>
    <row r="124" spans="1:34" s="138" customFormat="1" ht="13.5" thickBot="1">
      <c r="A124" s="175"/>
      <c r="B124" s="148"/>
      <c r="C124" s="455" t="s">
        <v>347</v>
      </c>
      <c r="D124" s="455" t="s">
        <v>367</v>
      </c>
      <c r="E124" s="455" t="s">
        <v>833</v>
      </c>
      <c r="F124" s="454"/>
      <c r="G124" s="456"/>
      <c r="H124" s="456"/>
      <c r="I124" s="456"/>
      <c r="J124" s="456"/>
      <c r="K124" s="456"/>
      <c r="L124" s="456"/>
      <c r="M124" s="456"/>
      <c r="N124" s="456"/>
      <c r="O124" s="456"/>
      <c r="P124" s="472"/>
      <c r="Q124" s="267"/>
      <c r="R124" s="456"/>
      <c r="S124" s="456"/>
      <c r="T124" s="456"/>
      <c r="U124" s="456"/>
      <c r="V124" s="456"/>
      <c r="W124" s="456"/>
      <c r="X124" s="252"/>
      <c r="Y124" s="252"/>
      <c r="Z124" s="456"/>
      <c r="AA124" s="456"/>
      <c r="AB124" s="472"/>
      <c r="AC124" s="639"/>
      <c r="AD124" s="601"/>
      <c r="AE124" s="640"/>
      <c r="AF124" s="629"/>
      <c r="AG124" s="642"/>
      <c r="AH124" s="601"/>
    </row>
    <row r="125" spans="1:34" s="138" customFormat="1" ht="53.25" customHeight="1" thickBot="1">
      <c r="A125" s="510" t="s">
        <v>834</v>
      </c>
      <c r="B125" s="511"/>
      <c r="C125" s="512"/>
      <c r="D125" s="512"/>
      <c r="E125" s="503"/>
      <c r="F125" s="503"/>
      <c r="G125" s="503"/>
      <c r="H125" s="503"/>
      <c r="I125" s="503"/>
      <c r="J125" s="503"/>
      <c r="K125" s="503"/>
      <c r="L125" s="503"/>
      <c r="M125" s="503"/>
      <c r="N125" s="503"/>
      <c r="O125" s="503"/>
      <c r="P125" s="503"/>
      <c r="Q125" s="503"/>
      <c r="R125" s="503"/>
      <c r="S125" s="503"/>
      <c r="T125" s="503"/>
      <c r="U125" s="503"/>
      <c r="V125" s="503"/>
      <c r="W125" s="503"/>
      <c r="X125" s="503"/>
      <c r="Y125" s="503"/>
      <c r="Z125" s="503"/>
      <c r="AA125" s="503"/>
      <c r="AB125" s="503"/>
      <c r="AC125" s="531"/>
      <c r="AD125" s="531"/>
      <c r="AE125" s="531"/>
      <c r="AF125" s="531"/>
      <c r="AG125" s="531"/>
      <c r="AH125" s="532"/>
    </row>
    <row r="126" spans="1:34" s="138" customFormat="1" ht="36" customHeight="1">
      <c r="A126" s="175"/>
      <c r="B126" s="148"/>
      <c r="C126" s="459" t="s">
        <v>347</v>
      </c>
      <c r="D126" s="459" t="s">
        <v>493</v>
      </c>
      <c r="E126" s="459" t="s">
        <v>835</v>
      </c>
      <c r="F126" s="458"/>
      <c r="G126" s="458"/>
      <c r="H126" s="458" t="s">
        <v>17</v>
      </c>
      <c r="I126" s="458" t="s">
        <v>17</v>
      </c>
      <c r="J126" s="458" t="s">
        <v>17</v>
      </c>
      <c r="K126" s="458" t="s">
        <v>17</v>
      </c>
      <c r="L126" s="458" t="s">
        <v>17</v>
      </c>
      <c r="M126" s="458" t="s">
        <v>17</v>
      </c>
      <c r="N126" s="458" t="s">
        <v>17</v>
      </c>
      <c r="O126" s="458" t="s">
        <v>17</v>
      </c>
      <c r="P126" s="247" t="s">
        <v>17</v>
      </c>
      <c r="Q126" s="261" t="s">
        <v>17</v>
      </c>
      <c r="R126" s="458" t="s">
        <v>17</v>
      </c>
      <c r="S126" s="458" t="s">
        <v>17</v>
      </c>
      <c r="T126" s="458" t="s">
        <v>17</v>
      </c>
      <c r="U126" s="458" t="s">
        <v>17</v>
      </c>
      <c r="V126" s="458" t="s">
        <v>17</v>
      </c>
      <c r="W126" s="458" t="s">
        <v>17</v>
      </c>
      <c r="X126" s="458" t="s">
        <v>17</v>
      </c>
      <c r="Y126" s="458" t="s">
        <v>17</v>
      </c>
      <c r="Z126" s="458" t="s">
        <v>17</v>
      </c>
      <c r="AA126" s="458" t="s">
        <v>17</v>
      </c>
      <c r="AB126" s="247" t="s">
        <v>17</v>
      </c>
      <c r="AC126" s="628">
        <v>1</v>
      </c>
      <c r="AD126" s="629" t="s">
        <v>1054</v>
      </c>
      <c r="AE126" s="631">
        <v>1</v>
      </c>
      <c r="AF126" s="629" t="s">
        <v>1054</v>
      </c>
      <c r="AG126" s="633" t="s">
        <v>256</v>
      </c>
      <c r="AH126" s="634" t="s">
        <v>256</v>
      </c>
    </row>
    <row r="127" spans="1:34" s="138" customFormat="1" ht="51">
      <c r="A127" s="213" t="s">
        <v>834</v>
      </c>
      <c r="B127" s="206" t="s">
        <v>836</v>
      </c>
      <c r="C127" s="194" t="s">
        <v>347</v>
      </c>
      <c r="D127" s="194"/>
      <c r="E127" s="194" t="s">
        <v>837</v>
      </c>
      <c r="F127" s="214" t="s">
        <v>838</v>
      </c>
      <c r="G127" s="206" t="s">
        <v>839</v>
      </c>
      <c r="H127" s="206" t="s">
        <v>316</v>
      </c>
      <c r="I127" s="206">
        <v>1</v>
      </c>
      <c r="J127" s="206" t="s">
        <v>371</v>
      </c>
      <c r="K127" s="206">
        <v>5</v>
      </c>
      <c r="L127" s="206">
        <v>5</v>
      </c>
      <c r="M127" s="206" t="s">
        <v>353</v>
      </c>
      <c r="N127" s="206" t="s">
        <v>840</v>
      </c>
      <c r="O127" s="206" t="s">
        <v>759</v>
      </c>
      <c r="P127" s="247">
        <v>85</v>
      </c>
      <c r="Q127" s="261" t="s">
        <v>316</v>
      </c>
      <c r="R127" s="206">
        <v>1</v>
      </c>
      <c r="S127" s="206" t="s">
        <v>371</v>
      </c>
      <c r="T127" s="206">
        <v>5</v>
      </c>
      <c r="U127" s="206">
        <v>5</v>
      </c>
      <c r="V127" s="206" t="s">
        <v>353</v>
      </c>
      <c r="W127" s="206" t="s">
        <v>841</v>
      </c>
      <c r="X127" s="252">
        <v>43109</v>
      </c>
      <c r="Y127" s="252">
        <v>43465</v>
      </c>
      <c r="Z127" s="217" t="s">
        <v>842</v>
      </c>
      <c r="AA127" s="206" t="s">
        <v>843</v>
      </c>
      <c r="AB127" s="247" t="s">
        <v>844</v>
      </c>
      <c r="AC127" s="605"/>
      <c r="AD127" s="629"/>
      <c r="AE127" s="632"/>
      <c r="AF127" s="629"/>
      <c r="AG127" s="633"/>
      <c r="AH127" s="603"/>
    </row>
    <row r="128" spans="1:34" s="138" customFormat="1" ht="12.75">
      <c r="A128" s="140"/>
      <c r="B128" s="219"/>
      <c r="C128" s="194" t="s">
        <v>366</v>
      </c>
      <c r="D128" s="194"/>
      <c r="E128" s="194" t="s">
        <v>845</v>
      </c>
      <c r="F128" s="220"/>
      <c r="G128" s="145"/>
      <c r="H128" s="145"/>
      <c r="I128" s="145"/>
      <c r="J128" s="145"/>
      <c r="K128" s="145"/>
      <c r="L128" s="145"/>
      <c r="M128" s="145"/>
      <c r="N128" s="206"/>
      <c r="O128" s="145"/>
      <c r="P128" s="243"/>
      <c r="Q128" s="262"/>
      <c r="R128" s="145"/>
      <c r="S128" s="145"/>
      <c r="T128" s="145"/>
      <c r="U128" s="145"/>
      <c r="V128" s="145"/>
      <c r="W128" s="145"/>
      <c r="X128" s="210"/>
      <c r="Y128" s="210"/>
      <c r="Z128" s="222"/>
      <c r="AA128" s="145"/>
      <c r="AB128" s="243"/>
      <c r="AC128" s="605"/>
      <c r="AD128" s="630"/>
      <c r="AE128" s="632"/>
      <c r="AF128" s="630"/>
      <c r="AG128" s="634"/>
      <c r="AH128" s="603"/>
    </row>
    <row r="129" spans="1:34" s="138" customFormat="1" ht="18" customHeight="1">
      <c r="A129" s="175"/>
      <c r="B129" s="238"/>
      <c r="C129" s="194" t="s">
        <v>347</v>
      </c>
      <c r="D129" s="194"/>
      <c r="E129" s="194" t="s">
        <v>846</v>
      </c>
      <c r="F129" s="205"/>
      <c r="G129" s="205"/>
      <c r="H129" s="205"/>
      <c r="I129" s="205"/>
      <c r="J129" s="205"/>
      <c r="K129" s="205"/>
      <c r="L129" s="205"/>
      <c r="M129" s="205"/>
      <c r="N129" s="205"/>
      <c r="O129" s="205" t="s">
        <v>17</v>
      </c>
      <c r="P129" s="259" t="s">
        <v>17</v>
      </c>
      <c r="Q129" s="263" t="s">
        <v>17</v>
      </c>
      <c r="R129" s="205" t="s">
        <v>17</v>
      </c>
      <c r="S129" s="205" t="s">
        <v>17</v>
      </c>
      <c r="T129" s="205" t="s">
        <v>17</v>
      </c>
      <c r="U129" s="205" t="s">
        <v>17</v>
      </c>
      <c r="V129" s="205" t="s">
        <v>17</v>
      </c>
      <c r="W129" s="205" t="s">
        <v>17</v>
      </c>
      <c r="X129" s="205" t="s">
        <v>17</v>
      </c>
      <c r="Y129" s="205" t="s">
        <v>17</v>
      </c>
      <c r="Z129" s="205" t="s">
        <v>17</v>
      </c>
      <c r="AA129" s="205" t="s">
        <v>17</v>
      </c>
      <c r="AB129" s="259" t="s">
        <v>17</v>
      </c>
      <c r="AC129" s="605">
        <v>1</v>
      </c>
      <c r="AD129" s="635" t="s">
        <v>1055</v>
      </c>
      <c r="AE129" s="599">
        <v>1</v>
      </c>
      <c r="AF129" s="635" t="s">
        <v>1055</v>
      </c>
      <c r="AG129" s="603" t="s">
        <v>256</v>
      </c>
      <c r="AH129" s="603" t="s">
        <v>256</v>
      </c>
    </row>
    <row r="130" spans="1:34" s="138" customFormat="1" ht="63.75">
      <c r="A130" s="213" t="s">
        <v>834</v>
      </c>
      <c r="B130" s="206" t="s">
        <v>836</v>
      </c>
      <c r="C130" s="194" t="s">
        <v>324</v>
      </c>
      <c r="D130" s="194" t="s">
        <v>312</v>
      </c>
      <c r="E130" s="194" t="s">
        <v>847</v>
      </c>
      <c r="F130" s="239" t="s">
        <v>848</v>
      </c>
      <c r="G130" s="206" t="s">
        <v>849</v>
      </c>
      <c r="H130" s="206" t="s">
        <v>473</v>
      </c>
      <c r="I130" s="206">
        <v>1</v>
      </c>
      <c r="J130" s="206" t="s">
        <v>352</v>
      </c>
      <c r="K130" s="206">
        <v>10</v>
      </c>
      <c r="L130" s="206">
        <v>10</v>
      </c>
      <c r="M130" s="206" t="s">
        <v>353</v>
      </c>
      <c r="N130" s="206" t="s">
        <v>850</v>
      </c>
      <c r="O130" s="206" t="s">
        <v>320</v>
      </c>
      <c r="P130" s="247">
        <v>85</v>
      </c>
      <c r="Q130" s="261" t="s">
        <v>473</v>
      </c>
      <c r="R130" s="206">
        <v>1</v>
      </c>
      <c r="S130" s="206" t="s">
        <v>352</v>
      </c>
      <c r="T130" s="206">
        <v>10</v>
      </c>
      <c r="U130" s="206">
        <v>10</v>
      </c>
      <c r="V130" s="206" t="s">
        <v>353</v>
      </c>
      <c r="W130" s="206" t="s">
        <v>851</v>
      </c>
      <c r="X130" s="217">
        <v>43132</v>
      </c>
      <c r="Y130" s="217">
        <v>43465</v>
      </c>
      <c r="Z130" s="217" t="s">
        <v>852</v>
      </c>
      <c r="AA130" s="206" t="s">
        <v>853</v>
      </c>
      <c r="AB130" s="253" t="s">
        <v>854</v>
      </c>
      <c r="AC130" s="605"/>
      <c r="AD130" s="636"/>
      <c r="AE130" s="599"/>
      <c r="AF130" s="636"/>
      <c r="AG130" s="603"/>
      <c r="AH130" s="603"/>
    </row>
    <row r="131" spans="1:34" s="138" customFormat="1" ht="38.25">
      <c r="A131" s="140"/>
      <c r="B131" s="219"/>
      <c r="C131" s="194" t="s">
        <v>359</v>
      </c>
      <c r="D131" s="194"/>
      <c r="E131" s="194" t="s">
        <v>855</v>
      </c>
      <c r="F131" s="220"/>
      <c r="G131" s="145"/>
      <c r="H131" s="145"/>
      <c r="I131" s="145"/>
      <c r="J131" s="145"/>
      <c r="K131" s="145"/>
      <c r="L131" s="145"/>
      <c r="M131" s="145"/>
      <c r="N131" s="145"/>
      <c r="O131" s="145"/>
      <c r="P131" s="243"/>
      <c r="Q131" s="262"/>
      <c r="R131" s="145"/>
      <c r="S131" s="145"/>
      <c r="T131" s="145"/>
      <c r="U131" s="145"/>
      <c r="V131" s="145"/>
      <c r="W131" s="145"/>
      <c r="X131" s="222"/>
      <c r="Y131" s="222"/>
      <c r="Z131" s="222"/>
      <c r="AA131" s="145"/>
      <c r="AB131" s="243"/>
      <c r="AC131" s="605"/>
      <c r="AD131" s="637"/>
      <c r="AE131" s="599"/>
      <c r="AF131" s="637"/>
      <c r="AG131" s="603"/>
      <c r="AH131" s="603"/>
    </row>
    <row r="132" spans="1:34" s="138" customFormat="1" ht="36" customHeight="1">
      <c r="A132" s="292" t="s">
        <v>17</v>
      </c>
      <c r="B132" s="238"/>
      <c r="C132" s="142" t="s">
        <v>324</v>
      </c>
      <c r="D132" s="142" t="s">
        <v>367</v>
      </c>
      <c r="E132" s="142" t="s">
        <v>856</v>
      </c>
      <c r="F132" s="205"/>
      <c r="G132" s="205"/>
      <c r="H132" s="151" t="s">
        <v>17</v>
      </c>
      <c r="I132" s="151" t="s">
        <v>17</v>
      </c>
      <c r="J132" s="151" t="s">
        <v>17</v>
      </c>
      <c r="K132" s="151" t="s">
        <v>17</v>
      </c>
      <c r="L132" s="151" t="s">
        <v>17</v>
      </c>
      <c r="M132" s="151" t="s">
        <v>17</v>
      </c>
      <c r="N132" s="151" t="s">
        <v>17</v>
      </c>
      <c r="O132" s="151" t="s">
        <v>17</v>
      </c>
      <c r="P132" s="185" t="s">
        <v>17</v>
      </c>
      <c r="Q132" s="266" t="s">
        <v>17</v>
      </c>
      <c r="R132" s="151" t="s">
        <v>17</v>
      </c>
      <c r="S132" s="151" t="s">
        <v>17</v>
      </c>
      <c r="T132" s="151" t="s">
        <v>17</v>
      </c>
      <c r="U132" s="151" t="s">
        <v>17</v>
      </c>
      <c r="V132" s="151" t="s">
        <v>17</v>
      </c>
      <c r="W132" s="151" t="s">
        <v>17</v>
      </c>
      <c r="X132" s="151" t="s">
        <v>17</v>
      </c>
      <c r="Y132" s="151" t="s">
        <v>17</v>
      </c>
      <c r="Z132" s="151" t="s">
        <v>17</v>
      </c>
      <c r="AA132" s="151" t="s">
        <v>17</v>
      </c>
      <c r="AB132" s="185" t="s">
        <v>17</v>
      </c>
      <c r="AC132" s="599">
        <v>1</v>
      </c>
      <c r="AD132" s="600" t="s">
        <v>1056</v>
      </c>
      <c r="AE132" s="599">
        <v>1</v>
      </c>
      <c r="AF132" s="600" t="s">
        <v>1057</v>
      </c>
      <c r="AG132" s="603" t="s">
        <v>256</v>
      </c>
      <c r="AH132" s="604" t="s">
        <v>256</v>
      </c>
    </row>
    <row r="133" spans="1:34" s="138" customFormat="1" ht="114.75">
      <c r="A133" s="213" t="s">
        <v>857</v>
      </c>
      <c r="B133" s="172" t="s">
        <v>836</v>
      </c>
      <c r="C133" s="142" t="s">
        <v>858</v>
      </c>
      <c r="D133" s="142" t="s">
        <v>689</v>
      </c>
      <c r="E133" s="142" t="s">
        <v>859</v>
      </c>
      <c r="F133" s="294" t="s">
        <v>860</v>
      </c>
      <c r="G133" s="172" t="s">
        <v>861</v>
      </c>
      <c r="H133" s="172" t="s">
        <v>316</v>
      </c>
      <c r="I133" s="172">
        <v>1</v>
      </c>
      <c r="J133" s="172" t="s">
        <v>352</v>
      </c>
      <c r="K133" s="172">
        <v>10</v>
      </c>
      <c r="L133" s="172">
        <v>10</v>
      </c>
      <c r="M133" s="172" t="s">
        <v>353</v>
      </c>
      <c r="N133" s="172" t="s">
        <v>862</v>
      </c>
      <c r="O133" s="172" t="s">
        <v>706</v>
      </c>
      <c r="P133" s="253">
        <v>85</v>
      </c>
      <c r="Q133" s="267" t="s">
        <v>707</v>
      </c>
      <c r="R133" s="172">
        <v>1</v>
      </c>
      <c r="S133" s="172" t="s">
        <v>352</v>
      </c>
      <c r="T133" s="172">
        <v>10</v>
      </c>
      <c r="U133" s="172">
        <v>20</v>
      </c>
      <c r="V133" s="172" t="s">
        <v>704</v>
      </c>
      <c r="W133" s="172" t="s">
        <v>863</v>
      </c>
      <c r="X133" s="217">
        <v>43132</v>
      </c>
      <c r="Y133" s="217">
        <v>43465</v>
      </c>
      <c r="Z133" s="172" t="s">
        <v>864</v>
      </c>
      <c r="AA133" s="172" t="s">
        <v>865</v>
      </c>
      <c r="AB133" s="253" t="s">
        <v>866</v>
      </c>
      <c r="AC133" s="599"/>
      <c r="AD133" s="601"/>
      <c r="AE133" s="599"/>
      <c r="AF133" s="601"/>
      <c r="AG133" s="603"/>
      <c r="AH133" s="604"/>
    </row>
    <row r="134" spans="1:34" s="138" customFormat="1" ht="12.75">
      <c r="A134" s="213"/>
      <c r="B134" s="148"/>
      <c r="C134" s="142" t="s">
        <v>867</v>
      </c>
      <c r="D134" s="142" t="s">
        <v>409</v>
      </c>
      <c r="E134" s="142" t="s">
        <v>868</v>
      </c>
      <c r="F134" s="239"/>
      <c r="G134" s="172"/>
      <c r="H134" s="172"/>
      <c r="I134" s="172"/>
      <c r="J134" s="172"/>
      <c r="K134" s="172"/>
      <c r="L134" s="172"/>
      <c r="M134" s="172"/>
      <c r="N134" s="172"/>
      <c r="O134" s="172"/>
      <c r="P134" s="253"/>
      <c r="Q134" s="267"/>
      <c r="R134" s="172"/>
      <c r="S134" s="172"/>
      <c r="T134" s="172"/>
      <c r="U134" s="172"/>
      <c r="V134" s="172"/>
      <c r="W134" s="172"/>
      <c r="X134" s="172"/>
      <c r="Y134" s="172"/>
      <c r="Z134" s="172"/>
      <c r="AA134" s="172"/>
      <c r="AB134" s="253"/>
      <c r="AC134" s="599"/>
      <c r="AD134" s="601"/>
      <c r="AE134" s="599"/>
      <c r="AF134" s="601"/>
      <c r="AG134" s="603"/>
      <c r="AH134" s="604"/>
    </row>
    <row r="135" spans="1:34" s="138" customFormat="1" ht="25.5">
      <c r="A135" s="140"/>
      <c r="B135" s="141"/>
      <c r="C135" s="142" t="s">
        <v>359</v>
      </c>
      <c r="D135" s="142" t="s">
        <v>325</v>
      </c>
      <c r="E135" s="142" t="s">
        <v>869</v>
      </c>
      <c r="F135" s="176"/>
      <c r="G135" s="143"/>
      <c r="H135" s="143"/>
      <c r="I135" s="143"/>
      <c r="J135" s="143"/>
      <c r="K135" s="143"/>
      <c r="L135" s="143"/>
      <c r="M135" s="143"/>
      <c r="N135" s="143"/>
      <c r="O135" s="143"/>
      <c r="P135" s="254"/>
      <c r="Q135" s="269"/>
      <c r="R135" s="143"/>
      <c r="S135" s="143"/>
      <c r="T135" s="143"/>
      <c r="U135" s="143"/>
      <c r="V135" s="143"/>
      <c r="W135" s="143"/>
      <c r="X135" s="143"/>
      <c r="Y135" s="143"/>
      <c r="Z135" s="143"/>
      <c r="AA135" s="143"/>
      <c r="AB135" s="254"/>
      <c r="AC135" s="599"/>
      <c r="AD135" s="602"/>
      <c r="AE135" s="599"/>
      <c r="AF135" s="602"/>
      <c r="AG135" s="603"/>
      <c r="AH135" s="604"/>
    </row>
    <row r="136" spans="1:34" s="138" customFormat="1" ht="36" customHeight="1">
      <c r="A136" s="175"/>
      <c r="B136" s="238"/>
      <c r="C136" s="258" t="s">
        <v>359</v>
      </c>
      <c r="D136" s="142" t="s">
        <v>689</v>
      </c>
      <c r="E136" s="142" t="s">
        <v>870</v>
      </c>
      <c r="F136" s="152"/>
      <c r="G136" s="152"/>
      <c r="H136" s="295" t="s">
        <v>17</v>
      </c>
      <c r="I136" s="295" t="s">
        <v>17</v>
      </c>
      <c r="J136" s="295" t="s">
        <v>17</v>
      </c>
      <c r="K136" s="295" t="s">
        <v>17</v>
      </c>
      <c r="L136" s="295" t="s">
        <v>17</v>
      </c>
      <c r="M136" s="295" t="s">
        <v>17</v>
      </c>
      <c r="N136" s="295" t="s">
        <v>17</v>
      </c>
      <c r="O136" s="151"/>
      <c r="P136" s="185"/>
      <c r="Q136" s="261" t="s">
        <v>17</v>
      </c>
      <c r="R136" s="206" t="s">
        <v>17</v>
      </c>
      <c r="S136" s="206" t="s">
        <v>17</v>
      </c>
      <c r="T136" s="206" t="s">
        <v>17</v>
      </c>
      <c r="U136" s="206" t="s">
        <v>17</v>
      </c>
      <c r="V136" s="206" t="s">
        <v>17</v>
      </c>
      <c r="W136" s="172" t="s">
        <v>17</v>
      </c>
      <c r="X136" s="172" t="s">
        <v>17</v>
      </c>
      <c r="Y136" s="172" t="s">
        <v>17</v>
      </c>
      <c r="Z136" s="172" t="s">
        <v>17</v>
      </c>
      <c r="AA136" s="172" t="s">
        <v>17</v>
      </c>
      <c r="AB136" s="253" t="s">
        <v>17</v>
      </c>
      <c r="AC136" s="605">
        <v>1</v>
      </c>
      <c r="AD136" s="623" t="s">
        <v>1063</v>
      </c>
      <c r="AE136" s="625">
        <v>100</v>
      </c>
      <c r="AF136" s="626" t="s">
        <v>1064</v>
      </c>
      <c r="AG136" s="591" t="s">
        <v>256</v>
      </c>
      <c r="AH136" s="591" t="s">
        <v>256</v>
      </c>
    </row>
    <row r="137" spans="1:34" s="138" customFormat="1" ht="51">
      <c r="A137" s="213" t="s">
        <v>834</v>
      </c>
      <c r="B137" s="206" t="s">
        <v>836</v>
      </c>
      <c r="C137" s="296" t="s">
        <v>612</v>
      </c>
      <c r="D137" s="296" t="s">
        <v>603</v>
      </c>
      <c r="E137" s="142" t="s">
        <v>871</v>
      </c>
      <c r="F137" s="239" t="s">
        <v>872</v>
      </c>
      <c r="G137" s="172" t="s">
        <v>873</v>
      </c>
      <c r="H137" s="295" t="s">
        <v>316</v>
      </c>
      <c r="I137" s="295">
        <v>1</v>
      </c>
      <c r="J137" s="295" t="s">
        <v>352</v>
      </c>
      <c r="K137" s="295">
        <v>10</v>
      </c>
      <c r="L137" s="295">
        <v>10</v>
      </c>
      <c r="M137" s="295" t="s">
        <v>353</v>
      </c>
      <c r="N137" s="295" t="s">
        <v>874</v>
      </c>
      <c r="O137" s="295" t="s">
        <v>706</v>
      </c>
      <c r="P137" s="297">
        <v>85</v>
      </c>
      <c r="Q137" s="261" t="s">
        <v>707</v>
      </c>
      <c r="R137" s="206">
        <v>1</v>
      </c>
      <c r="S137" s="206" t="s">
        <v>352</v>
      </c>
      <c r="T137" s="206">
        <v>10</v>
      </c>
      <c r="U137" s="206">
        <v>20</v>
      </c>
      <c r="V137" s="206" t="s">
        <v>704</v>
      </c>
      <c r="W137" s="172" t="s">
        <v>875</v>
      </c>
      <c r="X137" s="268">
        <v>43101</v>
      </c>
      <c r="Y137" s="268">
        <v>43465</v>
      </c>
      <c r="Z137" s="268" t="s">
        <v>876</v>
      </c>
      <c r="AA137" s="172" t="s">
        <v>877</v>
      </c>
      <c r="AB137" s="253" t="s">
        <v>878</v>
      </c>
      <c r="AC137" s="605"/>
      <c r="AD137" s="624"/>
      <c r="AE137" s="625"/>
      <c r="AF137" s="626"/>
      <c r="AG137" s="591"/>
      <c r="AH137" s="591"/>
    </row>
    <row r="138" spans="1:34" s="138" customFormat="1" ht="13.5" thickBot="1">
      <c r="A138" s="211"/>
      <c r="B138" s="477"/>
      <c r="C138" s="476" t="s">
        <v>440</v>
      </c>
      <c r="D138" s="533" t="s">
        <v>409</v>
      </c>
      <c r="E138" s="455" t="s">
        <v>879</v>
      </c>
      <c r="F138" s="454"/>
      <c r="G138" s="456"/>
      <c r="H138" s="295"/>
      <c r="I138" s="295"/>
      <c r="J138" s="295"/>
      <c r="K138" s="295"/>
      <c r="L138" s="295"/>
      <c r="M138" s="295"/>
      <c r="N138" s="295"/>
      <c r="O138" s="295"/>
      <c r="P138" s="297"/>
      <c r="Q138" s="261"/>
      <c r="R138" s="458"/>
      <c r="S138" s="458"/>
      <c r="T138" s="458"/>
      <c r="U138" s="458"/>
      <c r="V138" s="458"/>
      <c r="W138" s="456"/>
      <c r="X138" s="268"/>
      <c r="Y138" s="268"/>
      <c r="Z138" s="268"/>
      <c r="AA138" s="456"/>
      <c r="AB138" s="472"/>
      <c r="AC138" s="606"/>
      <c r="AD138" s="624"/>
      <c r="AE138" s="585"/>
      <c r="AF138" s="600"/>
      <c r="AG138" s="592"/>
      <c r="AH138" s="592"/>
    </row>
    <row r="139" spans="1:34" s="138" customFormat="1" ht="48.75" customHeight="1" thickBot="1">
      <c r="A139" s="510" t="s">
        <v>880</v>
      </c>
      <c r="B139" s="511"/>
      <c r="C139" s="512"/>
      <c r="D139" s="512"/>
      <c r="E139" s="503"/>
      <c r="F139" s="503"/>
      <c r="G139" s="503"/>
      <c r="H139" s="503"/>
      <c r="I139" s="503"/>
      <c r="J139" s="503"/>
      <c r="K139" s="503"/>
      <c r="L139" s="503"/>
      <c r="M139" s="503"/>
      <c r="N139" s="503"/>
      <c r="O139" s="503"/>
      <c r="P139" s="503"/>
      <c r="Q139" s="503"/>
      <c r="R139" s="503"/>
      <c r="S139" s="503"/>
      <c r="T139" s="503"/>
      <c r="U139" s="503"/>
      <c r="V139" s="503"/>
      <c r="W139" s="503"/>
      <c r="X139" s="503"/>
      <c r="Y139" s="504"/>
      <c r="Z139" s="409"/>
      <c r="AA139" s="409"/>
      <c r="AB139" s="409"/>
      <c r="AC139" s="409"/>
      <c r="AD139" s="409"/>
      <c r="AE139" s="409"/>
      <c r="AF139" s="485"/>
      <c r="AG139" s="485"/>
      <c r="AH139" s="530"/>
    </row>
    <row r="140" spans="1:34" s="138" customFormat="1" ht="63.75">
      <c r="A140" s="169" t="s">
        <v>880</v>
      </c>
      <c r="B140" s="308" t="s">
        <v>881</v>
      </c>
      <c r="C140" s="457" t="s">
        <v>332</v>
      </c>
      <c r="D140" s="457" t="s">
        <v>493</v>
      </c>
      <c r="E140" s="457" t="s">
        <v>882</v>
      </c>
      <c r="F140" s="454" t="s">
        <v>883</v>
      </c>
      <c r="G140" s="456" t="s">
        <v>884</v>
      </c>
      <c r="H140" s="310" t="s">
        <v>471</v>
      </c>
      <c r="I140" s="534">
        <v>2</v>
      </c>
      <c r="J140" s="310" t="s">
        <v>352</v>
      </c>
      <c r="K140" s="310">
        <v>10</v>
      </c>
      <c r="L140" s="310">
        <v>20</v>
      </c>
      <c r="M140" s="310" t="s">
        <v>318</v>
      </c>
      <c r="N140" s="535" t="s">
        <v>885</v>
      </c>
      <c r="O140" s="310" t="s">
        <v>320</v>
      </c>
      <c r="P140" s="310">
        <v>85</v>
      </c>
      <c r="Q140" s="229" t="s">
        <v>316</v>
      </c>
      <c r="R140" s="229">
        <v>1</v>
      </c>
      <c r="S140" s="229" t="s">
        <v>352</v>
      </c>
      <c r="T140" s="229">
        <v>10</v>
      </c>
      <c r="U140" s="229">
        <v>10</v>
      </c>
      <c r="V140" s="229" t="s">
        <v>353</v>
      </c>
      <c r="W140" s="229" t="s">
        <v>426</v>
      </c>
      <c r="X140" s="229" t="s">
        <v>886</v>
      </c>
      <c r="Y140" s="229" t="s">
        <v>886</v>
      </c>
      <c r="Z140" s="229" t="s">
        <v>886</v>
      </c>
      <c r="AA140" s="229" t="s">
        <v>886</v>
      </c>
      <c r="AB140" s="232" t="s">
        <v>886</v>
      </c>
      <c r="AC140" s="614">
        <v>1</v>
      </c>
      <c r="AD140" s="597" t="s">
        <v>887</v>
      </c>
      <c r="AE140" s="595" t="s">
        <v>886</v>
      </c>
      <c r="AF140" s="597" t="s">
        <v>887</v>
      </c>
      <c r="AG140" s="594" t="s">
        <v>988</v>
      </c>
      <c r="AH140" s="594" t="s">
        <v>988</v>
      </c>
    </row>
    <row r="141" spans="1:34" s="138" customFormat="1" ht="38.25" customHeight="1">
      <c r="A141" s="187"/>
      <c r="B141" s="187"/>
      <c r="C141" s="142" t="s">
        <v>347</v>
      </c>
      <c r="D141" s="142" t="s">
        <v>367</v>
      </c>
      <c r="E141" s="142" t="s">
        <v>888</v>
      </c>
      <c r="F141" s="176"/>
      <c r="G141" s="301" t="s">
        <v>889</v>
      </c>
      <c r="H141" s="302"/>
      <c r="I141" s="274"/>
      <c r="J141" s="302"/>
      <c r="K141" s="302"/>
      <c r="L141" s="302"/>
      <c r="M141" s="302"/>
      <c r="N141" s="303"/>
      <c r="O141" s="304"/>
      <c r="P141" s="304"/>
      <c r="Q141" s="144"/>
      <c r="R141" s="144"/>
      <c r="S141" s="144"/>
      <c r="T141" s="144"/>
      <c r="U141" s="144"/>
      <c r="V141" s="144"/>
      <c r="W141" s="145"/>
      <c r="X141" s="145"/>
      <c r="Y141" s="145"/>
      <c r="Z141" s="145"/>
      <c r="AA141" s="145"/>
      <c r="AB141" s="223"/>
      <c r="AC141" s="627"/>
      <c r="AD141" s="598"/>
      <c r="AE141" s="596"/>
      <c r="AF141" s="598"/>
      <c r="AG141" s="591"/>
      <c r="AH141" s="591"/>
    </row>
    <row r="142" spans="1:34" s="138" customFormat="1" ht="38.25" customHeight="1">
      <c r="A142" s="234"/>
      <c r="B142" s="234"/>
      <c r="C142" s="151"/>
      <c r="D142" s="151"/>
      <c r="E142" s="142" t="s">
        <v>890</v>
      </c>
      <c r="F142" s="151"/>
      <c r="G142" s="151"/>
      <c r="H142" s="305"/>
      <c r="I142" s="305"/>
      <c r="J142" s="305"/>
      <c r="K142" s="305"/>
      <c r="L142" s="305"/>
      <c r="M142" s="305"/>
      <c r="N142" s="116" t="s">
        <v>891</v>
      </c>
      <c r="O142" s="306" t="s">
        <v>320</v>
      </c>
      <c r="P142" s="306">
        <v>85</v>
      </c>
      <c r="Q142" s="194" t="s">
        <v>316</v>
      </c>
      <c r="R142" s="194">
        <v>1</v>
      </c>
      <c r="S142" s="194" t="s">
        <v>352</v>
      </c>
      <c r="T142" s="194">
        <v>10</v>
      </c>
      <c r="U142" s="194">
        <v>10</v>
      </c>
      <c r="V142" s="194" t="s">
        <v>353</v>
      </c>
      <c r="W142" s="194" t="s">
        <v>426</v>
      </c>
      <c r="X142" s="205" t="s">
        <v>886</v>
      </c>
      <c r="Y142" s="205" t="s">
        <v>886</v>
      </c>
      <c r="Z142" s="205" t="s">
        <v>886</v>
      </c>
      <c r="AA142" s="205" t="s">
        <v>427</v>
      </c>
      <c r="AB142" s="236" t="s">
        <v>886</v>
      </c>
      <c r="AC142" s="478">
        <v>1</v>
      </c>
      <c r="AD142" s="441" t="s">
        <v>892</v>
      </c>
      <c r="AE142" s="442" t="s">
        <v>886</v>
      </c>
      <c r="AF142" s="441" t="s">
        <v>892</v>
      </c>
      <c r="AG142" s="591" t="s">
        <v>988</v>
      </c>
      <c r="AH142" s="591" t="s">
        <v>988</v>
      </c>
    </row>
    <row r="143" spans="1:34" s="138" customFormat="1" ht="76.5">
      <c r="A143" s="276" t="s">
        <v>880</v>
      </c>
      <c r="B143" s="308" t="s">
        <v>881</v>
      </c>
      <c r="C143" s="172" t="s">
        <v>431</v>
      </c>
      <c r="D143" s="172" t="s">
        <v>325</v>
      </c>
      <c r="E143" s="172"/>
      <c r="F143" s="239" t="s">
        <v>893</v>
      </c>
      <c r="G143" s="253" t="s">
        <v>894</v>
      </c>
      <c r="H143" s="309"/>
      <c r="I143" s="272"/>
      <c r="J143" s="309"/>
      <c r="K143" s="309"/>
      <c r="L143" s="309"/>
      <c r="M143" s="309"/>
      <c r="N143" s="116" t="s">
        <v>895</v>
      </c>
      <c r="O143" s="306" t="s">
        <v>896</v>
      </c>
      <c r="P143" s="310"/>
      <c r="Q143" s="225"/>
      <c r="R143" s="225"/>
      <c r="S143" s="225"/>
      <c r="T143" s="225"/>
      <c r="U143" s="225"/>
      <c r="V143" s="225"/>
      <c r="W143" s="225"/>
      <c r="X143" s="225"/>
      <c r="Y143" s="225"/>
      <c r="Z143" s="225"/>
      <c r="AA143" s="225"/>
      <c r="AB143" s="237"/>
      <c r="AC143" s="478">
        <v>1</v>
      </c>
      <c r="AD143" s="441" t="s">
        <v>897</v>
      </c>
      <c r="AE143" s="442" t="s">
        <v>886</v>
      </c>
      <c r="AF143" s="441" t="s">
        <v>897</v>
      </c>
      <c r="AG143" s="591"/>
      <c r="AH143" s="591"/>
    </row>
    <row r="144" spans="1:34" s="138" customFormat="1" ht="63.75" customHeight="1">
      <c r="A144" s="276"/>
      <c r="B144" s="276"/>
      <c r="C144" s="141"/>
      <c r="D144" s="143"/>
      <c r="E144" s="172" t="s">
        <v>898</v>
      </c>
      <c r="F144" s="239"/>
      <c r="G144" s="172"/>
      <c r="H144" s="309" t="s">
        <v>316</v>
      </c>
      <c r="I144" s="272">
        <v>1</v>
      </c>
      <c r="J144" s="309" t="s">
        <v>352</v>
      </c>
      <c r="K144" s="309">
        <v>10</v>
      </c>
      <c r="L144" s="309">
        <v>10</v>
      </c>
      <c r="M144" s="309" t="s">
        <v>353</v>
      </c>
      <c r="N144" s="186" t="s">
        <v>899</v>
      </c>
      <c r="O144" s="296" t="s">
        <v>896</v>
      </c>
      <c r="P144" s="309">
        <v>85</v>
      </c>
      <c r="Q144" s="309" t="s">
        <v>316</v>
      </c>
      <c r="R144" s="309">
        <v>1</v>
      </c>
      <c r="S144" s="309" t="s">
        <v>900</v>
      </c>
      <c r="T144" s="309">
        <v>5</v>
      </c>
      <c r="U144" s="309">
        <v>5</v>
      </c>
      <c r="V144" s="309" t="s">
        <v>353</v>
      </c>
      <c r="W144" s="206" t="s">
        <v>426</v>
      </c>
      <c r="X144" s="206" t="s">
        <v>886</v>
      </c>
      <c r="Y144" s="206" t="s">
        <v>886</v>
      </c>
      <c r="Z144" s="206" t="s">
        <v>886</v>
      </c>
      <c r="AA144" s="206" t="s">
        <v>427</v>
      </c>
      <c r="AB144" s="218" t="s">
        <v>886</v>
      </c>
      <c r="AC144" s="478">
        <v>1</v>
      </c>
      <c r="AD144" s="441" t="s">
        <v>901</v>
      </c>
      <c r="AE144" s="442" t="s">
        <v>886</v>
      </c>
      <c r="AF144" s="441" t="s">
        <v>901</v>
      </c>
      <c r="AG144" s="591"/>
      <c r="AH144" s="591"/>
    </row>
    <row r="145" spans="1:34" s="138" customFormat="1" ht="51" customHeight="1">
      <c r="A145" s="276"/>
      <c r="B145" s="276"/>
      <c r="C145" s="151" t="s">
        <v>347</v>
      </c>
      <c r="D145" s="142" t="s">
        <v>367</v>
      </c>
      <c r="E145" s="143"/>
      <c r="F145" s="176"/>
      <c r="G145" s="254"/>
      <c r="H145" s="302"/>
      <c r="I145" s="274"/>
      <c r="J145" s="302"/>
      <c r="K145" s="302"/>
      <c r="L145" s="302"/>
      <c r="M145" s="302"/>
      <c r="N145" s="116" t="s">
        <v>902</v>
      </c>
      <c r="O145" s="306" t="s">
        <v>896</v>
      </c>
      <c r="P145" s="302"/>
      <c r="Q145" s="311"/>
      <c r="R145" s="311"/>
      <c r="S145" s="311"/>
      <c r="T145" s="311"/>
      <c r="U145" s="311"/>
      <c r="V145" s="311"/>
      <c r="W145" s="145"/>
      <c r="X145" s="145"/>
      <c r="Y145" s="145"/>
      <c r="Z145" s="145"/>
      <c r="AA145" s="145"/>
      <c r="AB145" s="223"/>
      <c r="AC145" s="479">
        <v>1</v>
      </c>
      <c r="AD145" s="441" t="s">
        <v>903</v>
      </c>
      <c r="AE145" s="442" t="s">
        <v>886</v>
      </c>
      <c r="AF145" s="441" t="s">
        <v>903</v>
      </c>
      <c r="AG145" s="591"/>
      <c r="AH145" s="591"/>
    </row>
    <row r="146" spans="1:34" s="138" customFormat="1" ht="76.5">
      <c r="A146" s="234" t="s">
        <v>880</v>
      </c>
      <c r="B146" s="298" t="s">
        <v>881</v>
      </c>
      <c r="C146" s="153" t="s">
        <v>332</v>
      </c>
      <c r="D146" s="142" t="s">
        <v>325</v>
      </c>
      <c r="E146" s="151" t="s">
        <v>904</v>
      </c>
      <c r="F146" s="171" t="s">
        <v>905</v>
      </c>
      <c r="G146" s="153" t="s">
        <v>894</v>
      </c>
      <c r="H146" s="299" t="s">
        <v>471</v>
      </c>
      <c r="I146" s="300">
        <v>2</v>
      </c>
      <c r="J146" s="299" t="s">
        <v>352</v>
      </c>
      <c r="K146" s="299">
        <v>10</v>
      </c>
      <c r="L146" s="300">
        <v>20</v>
      </c>
      <c r="M146" s="300" t="s">
        <v>318</v>
      </c>
      <c r="N146" s="116" t="s">
        <v>891</v>
      </c>
      <c r="O146" s="306" t="s">
        <v>320</v>
      </c>
      <c r="P146" s="202">
        <v>85</v>
      </c>
      <c r="Q146" s="202" t="s">
        <v>316</v>
      </c>
      <c r="R146" s="202">
        <v>1</v>
      </c>
      <c r="S146" s="202" t="s">
        <v>352</v>
      </c>
      <c r="T146" s="202">
        <v>10</v>
      </c>
      <c r="U146" s="202">
        <v>10</v>
      </c>
      <c r="V146" s="202" t="s">
        <v>353</v>
      </c>
      <c r="W146" s="151" t="s">
        <v>426</v>
      </c>
      <c r="X146" s="151" t="s">
        <v>886</v>
      </c>
      <c r="Y146" s="151" t="s">
        <v>886</v>
      </c>
      <c r="Z146" s="151" t="s">
        <v>886</v>
      </c>
      <c r="AA146" s="151" t="s">
        <v>886</v>
      </c>
      <c r="AB146" s="183" t="s">
        <v>886</v>
      </c>
      <c r="AC146" s="480">
        <v>1</v>
      </c>
      <c r="AD146" s="441" t="s">
        <v>906</v>
      </c>
      <c r="AE146" s="442" t="s">
        <v>886</v>
      </c>
      <c r="AF146" s="441" t="s">
        <v>906</v>
      </c>
      <c r="AG146" s="591" t="s">
        <v>988</v>
      </c>
      <c r="AH146" s="591" t="s">
        <v>988</v>
      </c>
    </row>
    <row r="147" spans="1:34" s="138" customFormat="1" ht="51" customHeight="1">
      <c r="A147" s="187"/>
      <c r="B147" s="187"/>
      <c r="C147" s="141"/>
      <c r="D147" s="142" t="s">
        <v>367</v>
      </c>
      <c r="E147" s="143"/>
      <c r="F147" s="176"/>
      <c r="G147" s="254"/>
      <c r="H147" s="302"/>
      <c r="I147" s="274"/>
      <c r="J147" s="302"/>
      <c r="K147" s="302"/>
      <c r="L147" s="274"/>
      <c r="M147" s="274"/>
      <c r="N147" s="116" t="s">
        <v>907</v>
      </c>
      <c r="O147" s="306" t="s">
        <v>896</v>
      </c>
      <c r="P147" s="202">
        <v>85</v>
      </c>
      <c r="Q147" s="202" t="s">
        <v>471</v>
      </c>
      <c r="R147" s="202">
        <v>2</v>
      </c>
      <c r="S147" s="202" t="s">
        <v>900</v>
      </c>
      <c r="T147" s="202">
        <v>5</v>
      </c>
      <c r="U147" s="202">
        <v>10</v>
      </c>
      <c r="V147" s="202" t="s">
        <v>353</v>
      </c>
      <c r="W147" s="143"/>
      <c r="X147" s="143"/>
      <c r="Y147" s="143"/>
      <c r="Z147" s="143"/>
      <c r="AA147" s="143"/>
      <c r="AB147" s="179"/>
      <c r="AC147" s="479">
        <v>1</v>
      </c>
      <c r="AD147" s="441" t="s">
        <v>903</v>
      </c>
      <c r="AE147" s="442" t="s">
        <v>886</v>
      </c>
      <c r="AF147" s="441" t="s">
        <v>903</v>
      </c>
      <c r="AG147" s="591"/>
      <c r="AH147" s="591"/>
    </row>
    <row r="148" spans="1:34" s="138" customFormat="1" ht="76.5">
      <c r="A148" s="312" t="s">
        <v>880</v>
      </c>
      <c r="B148" s="313" t="s">
        <v>881</v>
      </c>
      <c r="C148" s="151" t="s">
        <v>332</v>
      </c>
      <c r="D148" s="142" t="s">
        <v>367</v>
      </c>
      <c r="E148" s="142" t="s">
        <v>882</v>
      </c>
      <c r="F148" s="181" t="s">
        <v>948</v>
      </c>
      <c r="G148" s="192" t="s">
        <v>908</v>
      </c>
      <c r="H148" s="306" t="s">
        <v>471</v>
      </c>
      <c r="I148" s="202">
        <v>2</v>
      </c>
      <c r="J148" s="306" t="s">
        <v>352</v>
      </c>
      <c r="K148" s="306">
        <v>10</v>
      </c>
      <c r="L148" s="306">
        <v>20</v>
      </c>
      <c r="M148" s="202" t="s">
        <v>318</v>
      </c>
      <c r="N148" s="186" t="s">
        <v>909</v>
      </c>
      <c r="O148" s="306" t="s">
        <v>320</v>
      </c>
      <c r="P148" s="202">
        <v>85</v>
      </c>
      <c r="Q148" s="306" t="s">
        <v>316</v>
      </c>
      <c r="R148" s="306">
        <v>1</v>
      </c>
      <c r="S148" s="306" t="s">
        <v>352</v>
      </c>
      <c r="T148" s="202">
        <v>10</v>
      </c>
      <c r="U148" s="202">
        <v>10</v>
      </c>
      <c r="V148" s="202" t="s">
        <v>353</v>
      </c>
      <c r="W148" s="151" t="s">
        <v>426</v>
      </c>
      <c r="X148" s="151" t="s">
        <v>886</v>
      </c>
      <c r="Y148" s="151" t="s">
        <v>886</v>
      </c>
      <c r="Z148" s="151" t="s">
        <v>886</v>
      </c>
      <c r="AA148" s="151" t="s">
        <v>886</v>
      </c>
      <c r="AB148" s="183" t="s">
        <v>886</v>
      </c>
      <c r="AC148" s="479">
        <v>1</v>
      </c>
      <c r="AD148" s="443" t="s">
        <v>910</v>
      </c>
      <c r="AE148" s="442" t="s">
        <v>886</v>
      </c>
      <c r="AF148" s="443" t="s">
        <v>910</v>
      </c>
      <c r="AG148" s="395" t="s">
        <v>988</v>
      </c>
      <c r="AH148" s="425" t="s">
        <v>988</v>
      </c>
    </row>
    <row r="149" spans="1:34" s="138" customFormat="1" ht="36" customHeight="1">
      <c r="A149" s="314"/>
      <c r="B149" s="314"/>
      <c r="C149" s="151" t="s">
        <v>17</v>
      </c>
      <c r="D149" s="142" t="s">
        <v>689</v>
      </c>
      <c r="E149" s="151" t="s">
        <v>17</v>
      </c>
      <c r="F149" s="152"/>
      <c r="G149" s="151"/>
      <c r="H149" s="305" t="s">
        <v>17</v>
      </c>
      <c r="I149" s="305" t="s">
        <v>17</v>
      </c>
      <c r="J149" s="305" t="s">
        <v>17</v>
      </c>
      <c r="K149" s="305" t="s">
        <v>17</v>
      </c>
      <c r="L149" s="305" t="s">
        <v>17</v>
      </c>
      <c r="M149" s="305" t="s">
        <v>17</v>
      </c>
      <c r="N149" s="305" t="s">
        <v>17</v>
      </c>
      <c r="O149" s="305" t="s">
        <v>17</v>
      </c>
      <c r="P149" s="305" t="s">
        <v>17</v>
      </c>
      <c r="Q149" s="315"/>
      <c r="R149" s="315"/>
      <c r="S149" s="315"/>
      <c r="T149" s="315"/>
      <c r="U149" s="315"/>
      <c r="V149" s="315"/>
      <c r="W149" s="151" t="s">
        <v>17</v>
      </c>
      <c r="X149" s="151" t="s">
        <v>17</v>
      </c>
      <c r="Y149" s="151" t="s">
        <v>17</v>
      </c>
      <c r="Z149" s="151" t="s">
        <v>17</v>
      </c>
      <c r="AA149" s="151" t="s">
        <v>17</v>
      </c>
      <c r="AB149" s="183" t="s">
        <v>17</v>
      </c>
      <c r="AC149" s="607">
        <v>1</v>
      </c>
      <c r="AD149" s="610" t="s">
        <v>911</v>
      </c>
      <c r="AE149" s="617" t="s">
        <v>886</v>
      </c>
      <c r="AF149" s="610" t="s">
        <v>911</v>
      </c>
      <c r="AG149" s="591" t="s">
        <v>988</v>
      </c>
      <c r="AH149" s="592" t="s">
        <v>988</v>
      </c>
    </row>
    <row r="150" spans="1:34" s="138" customFormat="1" ht="76.5">
      <c r="A150" s="276" t="s">
        <v>880</v>
      </c>
      <c r="B150" s="316" t="s">
        <v>881</v>
      </c>
      <c r="C150" s="147" t="s">
        <v>347</v>
      </c>
      <c r="D150" s="142" t="s">
        <v>325</v>
      </c>
      <c r="E150" s="147" t="s">
        <v>912</v>
      </c>
      <c r="F150" s="239" t="s">
        <v>949</v>
      </c>
      <c r="G150" s="172" t="s">
        <v>913</v>
      </c>
      <c r="H150" s="309" t="s">
        <v>471</v>
      </c>
      <c r="I150" s="272">
        <v>2</v>
      </c>
      <c r="J150" s="309" t="s">
        <v>352</v>
      </c>
      <c r="K150" s="309">
        <v>10</v>
      </c>
      <c r="L150" s="309">
        <v>20</v>
      </c>
      <c r="M150" s="309" t="s">
        <v>318</v>
      </c>
      <c r="N150" s="317" t="s">
        <v>914</v>
      </c>
      <c r="O150" s="309" t="s">
        <v>320</v>
      </c>
      <c r="P150" s="309">
        <v>85</v>
      </c>
      <c r="Q150" s="309" t="s">
        <v>316</v>
      </c>
      <c r="R150" s="309">
        <v>1</v>
      </c>
      <c r="S150" s="309" t="s">
        <v>352</v>
      </c>
      <c r="T150" s="309">
        <v>10</v>
      </c>
      <c r="U150" s="309">
        <v>10</v>
      </c>
      <c r="V150" s="309" t="s">
        <v>353</v>
      </c>
      <c r="W150" s="172" t="s">
        <v>426</v>
      </c>
      <c r="X150" s="172" t="s">
        <v>886</v>
      </c>
      <c r="Y150" s="172" t="s">
        <v>886</v>
      </c>
      <c r="Z150" s="172" t="s">
        <v>886</v>
      </c>
      <c r="AA150" s="172" t="s">
        <v>886</v>
      </c>
      <c r="AB150" s="255" t="s">
        <v>886</v>
      </c>
      <c r="AC150" s="608"/>
      <c r="AD150" s="611"/>
      <c r="AE150" s="618"/>
      <c r="AF150" s="611"/>
      <c r="AG150" s="591"/>
      <c r="AH150" s="593"/>
    </row>
    <row r="151" spans="1:34" s="138" customFormat="1" ht="25.5" customHeight="1">
      <c r="A151" s="276"/>
      <c r="B151" s="187"/>
      <c r="C151" s="142" t="s">
        <v>332</v>
      </c>
      <c r="D151" s="142" t="s">
        <v>367</v>
      </c>
      <c r="E151" s="142" t="s">
        <v>915</v>
      </c>
      <c r="F151" s="176"/>
      <c r="G151" s="254"/>
      <c r="H151" s="302"/>
      <c r="I151" s="274"/>
      <c r="J151" s="302"/>
      <c r="K151" s="302"/>
      <c r="L151" s="302"/>
      <c r="M151" s="302"/>
      <c r="N151" s="303"/>
      <c r="O151" s="302"/>
      <c r="P151" s="302"/>
      <c r="Q151" s="311"/>
      <c r="R151" s="311"/>
      <c r="S151" s="311"/>
      <c r="T151" s="311"/>
      <c r="U151" s="311"/>
      <c r="V151" s="311"/>
      <c r="W151" s="143"/>
      <c r="X151" s="143"/>
      <c r="Y151" s="143"/>
      <c r="Z151" s="143"/>
      <c r="AA151" s="143"/>
      <c r="AB151" s="179"/>
      <c r="AC151" s="609"/>
      <c r="AD151" s="612"/>
      <c r="AE151" s="619"/>
      <c r="AF151" s="612"/>
      <c r="AG151" s="591"/>
      <c r="AH151" s="594"/>
    </row>
    <row r="152" spans="1:34" s="138" customFormat="1" ht="76.5">
      <c r="A152" s="234" t="s">
        <v>880</v>
      </c>
      <c r="B152" s="316" t="s">
        <v>881</v>
      </c>
      <c r="C152" s="142" t="s">
        <v>347</v>
      </c>
      <c r="D152" s="142" t="s">
        <v>367</v>
      </c>
      <c r="E152" s="142" t="s">
        <v>916</v>
      </c>
      <c r="F152" s="152" t="s">
        <v>917</v>
      </c>
      <c r="G152" s="151" t="s">
        <v>918</v>
      </c>
      <c r="H152" s="299" t="s">
        <v>471</v>
      </c>
      <c r="I152" s="300">
        <v>2</v>
      </c>
      <c r="J152" s="299" t="s">
        <v>352</v>
      </c>
      <c r="K152" s="299">
        <v>10</v>
      </c>
      <c r="L152" s="299">
        <v>20</v>
      </c>
      <c r="M152" s="300" t="s">
        <v>318</v>
      </c>
      <c r="N152" s="116" t="s">
        <v>919</v>
      </c>
      <c r="O152" s="306" t="s">
        <v>320</v>
      </c>
      <c r="P152" s="300">
        <v>85</v>
      </c>
      <c r="Q152" s="299" t="s">
        <v>316</v>
      </c>
      <c r="R152" s="299">
        <v>1</v>
      </c>
      <c r="S152" s="299" t="s">
        <v>352</v>
      </c>
      <c r="T152" s="299">
        <v>10</v>
      </c>
      <c r="U152" s="299">
        <v>10</v>
      </c>
      <c r="V152" s="300" t="s">
        <v>353</v>
      </c>
      <c r="W152" s="300" t="s">
        <v>426</v>
      </c>
      <c r="X152" s="318" t="s">
        <v>886</v>
      </c>
      <c r="Y152" s="318" t="s">
        <v>886</v>
      </c>
      <c r="Z152" s="318" t="s">
        <v>886</v>
      </c>
      <c r="AA152" s="300" t="s">
        <v>886</v>
      </c>
      <c r="AB152" s="319" t="s">
        <v>886</v>
      </c>
      <c r="AC152" s="443" t="s">
        <v>886</v>
      </c>
      <c r="AD152" s="443" t="s">
        <v>920</v>
      </c>
      <c r="AE152" s="443" t="s">
        <v>886</v>
      </c>
      <c r="AF152" s="443" t="s">
        <v>920</v>
      </c>
      <c r="AG152" s="615" t="s">
        <v>988</v>
      </c>
      <c r="AH152" s="591" t="s">
        <v>988</v>
      </c>
    </row>
    <row r="153" spans="1:34" s="138" customFormat="1" ht="38.25" customHeight="1">
      <c r="A153" s="187"/>
      <c r="B153" s="187"/>
      <c r="C153" s="142" t="s">
        <v>431</v>
      </c>
      <c r="D153" s="142" t="s">
        <v>325</v>
      </c>
      <c r="E153" s="142" t="s">
        <v>921</v>
      </c>
      <c r="F153" s="176"/>
      <c r="G153" s="254"/>
      <c r="H153" s="302"/>
      <c r="I153" s="274"/>
      <c r="J153" s="302"/>
      <c r="K153" s="302"/>
      <c r="L153" s="302"/>
      <c r="M153" s="274"/>
      <c r="N153" s="116" t="s">
        <v>922</v>
      </c>
      <c r="O153" s="306" t="s">
        <v>320</v>
      </c>
      <c r="P153" s="274"/>
      <c r="Q153" s="311"/>
      <c r="R153" s="311"/>
      <c r="S153" s="311"/>
      <c r="T153" s="311"/>
      <c r="U153" s="311"/>
      <c r="V153" s="320"/>
      <c r="W153" s="274"/>
      <c r="X153" s="321"/>
      <c r="Y153" s="321"/>
      <c r="Z153" s="321"/>
      <c r="AA153" s="274"/>
      <c r="AB153" s="322"/>
      <c r="AC153" s="443" t="s">
        <v>886</v>
      </c>
      <c r="AD153" s="444" t="s">
        <v>923</v>
      </c>
      <c r="AE153" s="443"/>
      <c r="AF153" s="444" t="s">
        <v>984</v>
      </c>
      <c r="AG153" s="616"/>
      <c r="AH153" s="591"/>
    </row>
    <row r="154" spans="1:34" s="138" customFormat="1" ht="25.5" customHeight="1">
      <c r="A154" s="234" t="s">
        <v>17</v>
      </c>
      <c r="B154" s="234"/>
      <c r="C154" s="151" t="s">
        <v>431</v>
      </c>
      <c r="D154" s="142" t="s">
        <v>367</v>
      </c>
      <c r="E154" s="151" t="s">
        <v>890</v>
      </c>
      <c r="F154" s="152" t="s">
        <v>17</v>
      </c>
      <c r="G154" s="152"/>
      <c r="H154" s="305" t="s">
        <v>17</v>
      </c>
      <c r="I154" s="305" t="s">
        <v>17</v>
      </c>
      <c r="J154" s="305" t="s">
        <v>17</v>
      </c>
      <c r="K154" s="305" t="s">
        <v>17</v>
      </c>
      <c r="L154" s="305" t="s">
        <v>17</v>
      </c>
      <c r="M154" s="305" t="s">
        <v>17</v>
      </c>
      <c r="N154" s="305" t="s">
        <v>17</v>
      </c>
      <c r="O154" s="305" t="s">
        <v>17</v>
      </c>
      <c r="P154" s="305" t="s">
        <v>17</v>
      </c>
      <c r="Q154" s="315"/>
      <c r="R154" s="315"/>
      <c r="S154" s="315"/>
      <c r="T154" s="315"/>
      <c r="U154" s="315"/>
      <c r="V154" s="323"/>
      <c r="W154" s="151"/>
      <c r="X154" s="151"/>
      <c r="Y154" s="151"/>
      <c r="Z154" s="151"/>
      <c r="AA154" s="151"/>
      <c r="AB154" s="183"/>
      <c r="AC154" s="607">
        <v>1</v>
      </c>
      <c r="AD154" s="610" t="s">
        <v>906</v>
      </c>
      <c r="AE154" s="620" t="s">
        <v>886</v>
      </c>
      <c r="AF154" s="610" t="s">
        <v>906</v>
      </c>
      <c r="AG154" s="592" t="s">
        <v>988</v>
      </c>
      <c r="AH154" s="592" t="s">
        <v>988</v>
      </c>
    </row>
    <row r="155" spans="1:34" s="138" customFormat="1" ht="89.25">
      <c r="A155" s="276" t="s">
        <v>880</v>
      </c>
      <c r="B155" s="316" t="s">
        <v>881</v>
      </c>
      <c r="C155" s="151" t="s">
        <v>431</v>
      </c>
      <c r="D155" s="142" t="s">
        <v>325</v>
      </c>
      <c r="E155" s="143"/>
      <c r="F155" s="239" t="s">
        <v>924</v>
      </c>
      <c r="G155" s="172" t="s">
        <v>913</v>
      </c>
      <c r="H155" s="309" t="s">
        <v>316</v>
      </c>
      <c r="I155" s="272">
        <v>1</v>
      </c>
      <c r="J155" s="309" t="s">
        <v>352</v>
      </c>
      <c r="K155" s="309">
        <v>10</v>
      </c>
      <c r="L155" s="309">
        <v>10</v>
      </c>
      <c r="M155" s="309" t="s">
        <v>353</v>
      </c>
      <c r="N155" s="317" t="s">
        <v>925</v>
      </c>
      <c r="O155" s="309" t="s">
        <v>320</v>
      </c>
      <c r="P155" s="309">
        <v>85</v>
      </c>
      <c r="Q155" s="309" t="s">
        <v>316</v>
      </c>
      <c r="R155" s="309">
        <v>1</v>
      </c>
      <c r="S155" s="309" t="s">
        <v>352</v>
      </c>
      <c r="T155" s="309">
        <v>10</v>
      </c>
      <c r="U155" s="309">
        <v>10</v>
      </c>
      <c r="V155" s="309" t="s">
        <v>353</v>
      </c>
      <c r="W155" s="172" t="s">
        <v>426</v>
      </c>
      <c r="X155" s="172" t="s">
        <v>886</v>
      </c>
      <c r="Y155" s="172" t="s">
        <v>886</v>
      </c>
      <c r="Z155" s="172" t="s">
        <v>886</v>
      </c>
      <c r="AA155" s="172" t="s">
        <v>886</v>
      </c>
      <c r="AB155" s="255" t="s">
        <v>886</v>
      </c>
      <c r="AC155" s="608"/>
      <c r="AD155" s="611"/>
      <c r="AE155" s="621"/>
      <c r="AF155" s="611"/>
      <c r="AG155" s="593"/>
      <c r="AH155" s="593"/>
    </row>
    <row r="156" spans="1:34" s="138" customFormat="1" ht="12.75" customHeight="1">
      <c r="A156" s="276"/>
      <c r="B156" s="276"/>
      <c r="C156" s="142" t="s">
        <v>332</v>
      </c>
      <c r="D156" s="142" t="s">
        <v>367</v>
      </c>
      <c r="E156" s="142" t="s">
        <v>882</v>
      </c>
      <c r="F156" s="176"/>
      <c r="G156" s="254"/>
      <c r="H156" s="302"/>
      <c r="I156" s="274"/>
      <c r="J156" s="302"/>
      <c r="K156" s="302"/>
      <c r="L156" s="302"/>
      <c r="M156" s="302"/>
      <c r="N156" s="303"/>
      <c r="O156" s="302"/>
      <c r="P156" s="302"/>
      <c r="Q156" s="311"/>
      <c r="R156" s="311"/>
      <c r="S156" s="311"/>
      <c r="T156" s="311"/>
      <c r="U156" s="311"/>
      <c r="V156" s="311"/>
      <c r="W156" s="143"/>
      <c r="X156" s="143"/>
      <c r="Y156" s="143"/>
      <c r="Z156" s="143"/>
      <c r="AA156" s="143"/>
      <c r="AB156" s="179"/>
      <c r="AC156" s="609"/>
      <c r="AD156" s="612"/>
      <c r="AE156" s="622"/>
      <c r="AF156" s="612"/>
      <c r="AG156" s="594"/>
      <c r="AH156" s="594"/>
    </row>
    <row r="157" spans="1:34" s="138" customFormat="1" ht="25.5" customHeight="1">
      <c r="A157" s="234"/>
      <c r="B157" s="234"/>
      <c r="C157" s="151" t="s">
        <v>431</v>
      </c>
      <c r="D157" s="142" t="s">
        <v>689</v>
      </c>
      <c r="E157" s="151" t="s">
        <v>926</v>
      </c>
      <c r="F157" s="152"/>
      <c r="G157" s="152"/>
      <c r="H157" s="305" t="s">
        <v>17</v>
      </c>
      <c r="I157" s="305" t="s">
        <v>17</v>
      </c>
      <c r="J157" s="305" t="s">
        <v>17</v>
      </c>
      <c r="K157" s="305" t="s">
        <v>17</v>
      </c>
      <c r="L157" s="305" t="s">
        <v>17</v>
      </c>
      <c r="M157" s="305" t="s">
        <v>17</v>
      </c>
      <c r="N157" s="305"/>
      <c r="O157" s="305"/>
      <c r="P157" s="305"/>
      <c r="Q157" s="315"/>
      <c r="R157" s="315"/>
      <c r="S157" s="315"/>
      <c r="T157" s="315"/>
      <c r="U157" s="315"/>
      <c r="V157" s="323"/>
      <c r="W157" s="151" t="s">
        <v>17</v>
      </c>
      <c r="X157" s="151" t="s">
        <v>17</v>
      </c>
      <c r="Y157" s="151" t="s">
        <v>17</v>
      </c>
      <c r="Z157" s="151" t="s">
        <v>17</v>
      </c>
      <c r="AA157" s="151" t="s">
        <v>17</v>
      </c>
      <c r="AB157" s="183" t="s">
        <v>17</v>
      </c>
      <c r="AC157" s="607">
        <v>1</v>
      </c>
      <c r="AD157" s="610" t="s">
        <v>985</v>
      </c>
      <c r="AE157" s="620" t="s">
        <v>886</v>
      </c>
      <c r="AF157" s="610" t="s">
        <v>985</v>
      </c>
      <c r="AG157" s="591" t="s">
        <v>988</v>
      </c>
      <c r="AH157" s="592" t="s">
        <v>988</v>
      </c>
    </row>
    <row r="158" spans="1:34" s="138" customFormat="1" ht="51">
      <c r="A158" s="276" t="s">
        <v>880</v>
      </c>
      <c r="B158" s="316" t="s">
        <v>881</v>
      </c>
      <c r="C158" s="141"/>
      <c r="D158" s="142" t="s">
        <v>325</v>
      </c>
      <c r="E158" s="143"/>
      <c r="F158" s="239" t="s">
        <v>927</v>
      </c>
      <c r="G158" s="172" t="s">
        <v>913</v>
      </c>
      <c r="H158" s="309" t="s">
        <v>316</v>
      </c>
      <c r="I158" s="272">
        <v>1</v>
      </c>
      <c r="J158" s="309" t="s">
        <v>352</v>
      </c>
      <c r="K158" s="309">
        <v>10</v>
      </c>
      <c r="L158" s="309">
        <v>10</v>
      </c>
      <c r="M158" s="309" t="s">
        <v>353</v>
      </c>
      <c r="N158" s="317" t="s">
        <v>928</v>
      </c>
      <c r="O158" s="309" t="s">
        <v>320</v>
      </c>
      <c r="P158" s="309">
        <v>85</v>
      </c>
      <c r="Q158" s="309" t="s">
        <v>316</v>
      </c>
      <c r="R158" s="309">
        <v>1</v>
      </c>
      <c r="S158" s="309" t="s">
        <v>352</v>
      </c>
      <c r="T158" s="309">
        <v>10</v>
      </c>
      <c r="U158" s="309">
        <v>10</v>
      </c>
      <c r="V158" s="309" t="s">
        <v>353</v>
      </c>
      <c r="W158" s="172" t="s">
        <v>426</v>
      </c>
      <c r="X158" s="172" t="s">
        <v>886</v>
      </c>
      <c r="Y158" s="172" t="s">
        <v>886</v>
      </c>
      <c r="Z158" s="172" t="s">
        <v>886</v>
      </c>
      <c r="AA158" s="172" t="s">
        <v>886</v>
      </c>
      <c r="AB158" s="255" t="s">
        <v>886</v>
      </c>
      <c r="AC158" s="608"/>
      <c r="AD158" s="611"/>
      <c r="AE158" s="621"/>
      <c r="AF158" s="611"/>
      <c r="AG158" s="591"/>
      <c r="AH158" s="593"/>
    </row>
    <row r="159" spans="1:34" s="138" customFormat="1" ht="12.75" customHeight="1">
      <c r="A159" s="276"/>
      <c r="B159" s="276"/>
      <c r="C159" s="142" t="s">
        <v>332</v>
      </c>
      <c r="D159" s="142" t="s">
        <v>367</v>
      </c>
      <c r="E159" s="142" t="s">
        <v>882</v>
      </c>
      <c r="F159" s="143"/>
      <c r="G159" s="254"/>
      <c r="H159" s="302"/>
      <c r="I159" s="274"/>
      <c r="J159" s="302"/>
      <c r="K159" s="302"/>
      <c r="L159" s="302"/>
      <c r="M159" s="302"/>
      <c r="N159" s="303"/>
      <c r="O159" s="302"/>
      <c r="P159" s="302"/>
      <c r="Q159" s="311"/>
      <c r="R159" s="311"/>
      <c r="S159" s="311"/>
      <c r="T159" s="311"/>
      <c r="U159" s="311"/>
      <c r="V159" s="311"/>
      <c r="W159" s="143"/>
      <c r="X159" s="143"/>
      <c r="Y159" s="143"/>
      <c r="Z159" s="143"/>
      <c r="AA159" s="143"/>
      <c r="AB159" s="179"/>
      <c r="AC159" s="609"/>
      <c r="AD159" s="612"/>
      <c r="AE159" s="622"/>
      <c r="AF159" s="612"/>
      <c r="AG159" s="591"/>
      <c r="AH159" s="594"/>
    </row>
    <row r="160" spans="1:34" s="138" customFormat="1" ht="67.5" customHeight="1">
      <c r="A160" s="234"/>
      <c r="B160" s="234"/>
      <c r="C160" s="151" t="s">
        <v>17</v>
      </c>
      <c r="D160" s="142" t="s">
        <v>689</v>
      </c>
      <c r="E160" s="151"/>
      <c r="F160" s="152"/>
      <c r="G160" s="151"/>
      <c r="H160" s="305" t="s">
        <v>17</v>
      </c>
      <c r="I160" s="305" t="s">
        <v>17</v>
      </c>
      <c r="J160" s="305" t="s">
        <v>17</v>
      </c>
      <c r="K160" s="305" t="s">
        <v>17</v>
      </c>
      <c r="L160" s="305" t="s">
        <v>17</v>
      </c>
      <c r="M160" s="305" t="s">
        <v>17</v>
      </c>
      <c r="N160" s="116" t="s">
        <v>929</v>
      </c>
      <c r="O160" s="116"/>
      <c r="P160" s="116"/>
      <c r="Q160" s="315"/>
      <c r="R160" s="315"/>
      <c r="S160" s="315"/>
      <c r="T160" s="315"/>
      <c r="U160" s="315"/>
      <c r="V160" s="323"/>
      <c r="W160" s="151" t="s">
        <v>17</v>
      </c>
      <c r="X160" s="151" t="s">
        <v>17</v>
      </c>
      <c r="Y160" s="151" t="s">
        <v>17</v>
      </c>
      <c r="Z160" s="151" t="s">
        <v>17</v>
      </c>
      <c r="AA160" s="151" t="s">
        <v>17</v>
      </c>
      <c r="AB160" s="183" t="s">
        <v>17</v>
      </c>
      <c r="AC160" s="481">
        <v>1</v>
      </c>
      <c r="AD160" s="441" t="s">
        <v>987</v>
      </c>
      <c r="AE160" s="613" t="s">
        <v>886</v>
      </c>
      <c r="AF160" s="441" t="s">
        <v>986</v>
      </c>
      <c r="AG160" s="591" t="s">
        <v>988</v>
      </c>
      <c r="AH160" s="591" t="s">
        <v>988</v>
      </c>
    </row>
    <row r="161" spans="1:34" s="138" customFormat="1" ht="74.25" customHeight="1">
      <c r="A161" s="276" t="s">
        <v>880</v>
      </c>
      <c r="B161" s="316" t="s">
        <v>881</v>
      </c>
      <c r="C161" s="325" t="s">
        <v>431</v>
      </c>
      <c r="D161" s="142" t="s">
        <v>325</v>
      </c>
      <c r="E161" s="325" t="s">
        <v>926</v>
      </c>
      <c r="F161" s="172" t="s">
        <v>950</v>
      </c>
      <c r="G161" s="172" t="s">
        <v>913</v>
      </c>
      <c r="H161" s="309" t="s">
        <v>316</v>
      </c>
      <c r="I161" s="272">
        <v>1</v>
      </c>
      <c r="J161" s="309" t="s">
        <v>352</v>
      </c>
      <c r="K161" s="309">
        <v>10</v>
      </c>
      <c r="L161" s="309">
        <v>10</v>
      </c>
      <c r="M161" s="309" t="s">
        <v>353</v>
      </c>
      <c r="N161" s="116" t="s">
        <v>930</v>
      </c>
      <c r="O161" s="306" t="s">
        <v>320</v>
      </c>
      <c r="P161" s="306">
        <v>85</v>
      </c>
      <c r="Q161" s="309" t="s">
        <v>316</v>
      </c>
      <c r="R161" s="309">
        <v>1</v>
      </c>
      <c r="S161" s="309" t="s">
        <v>352</v>
      </c>
      <c r="T161" s="309">
        <v>10</v>
      </c>
      <c r="U161" s="309">
        <v>10</v>
      </c>
      <c r="V161" s="309" t="s">
        <v>353</v>
      </c>
      <c r="W161" s="172" t="s">
        <v>426</v>
      </c>
      <c r="X161" s="172" t="s">
        <v>886</v>
      </c>
      <c r="Y161" s="172" t="s">
        <v>886</v>
      </c>
      <c r="Z161" s="172" t="s">
        <v>886</v>
      </c>
      <c r="AA161" s="172" t="s">
        <v>886</v>
      </c>
      <c r="AB161" s="255" t="s">
        <v>886</v>
      </c>
      <c r="AC161" s="481">
        <v>1</v>
      </c>
      <c r="AD161" s="441" t="s">
        <v>906</v>
      </c>
      <c r="AE161" s="614"/>
      <c r="AF161" s="441" t="s">
        <v>906</v>
      </c>
      <c r="AG161" s="591"/>
      <c r="AH161" s="591"/>
    </row>
    <row r="162" spans="1:34" s="138" customFormat="1" ht="38.25" customHeight="1" thickBot="1">
      <c r="A162" s="276"/>
      <c r="B162" s="276"/>
      <c r="C162" s="455" t="s">
        <v>332</v>
      </c>
      <c r="D162" s="455" t="s">
        <v>367</v>
      </c>
      <c r="E162" s="455" t="s">
        <v>898</v>
      </c>
      <c r="F162" s="456"/>
      <c r="G162" s="472"/>
      <c r="H162" s="462"/>
      <c r="I162" s="471"/>
      <c r="J162" s="462"/>
      <c r="K162" s="462"/>
      <c r="L162" s="462"/>
      <c r="M162" s="462"/>
      <c r="N162" s="467" t="s">
        <v>931</v>
      </c>
      <c r="O162" s="461"/>
      <c r="P162" s="461"/>
      <c r="Q162" s="536"/>
      <c r="R162" s="536"/>
      <c r="S162" s="536"/>
      <c r="T162" s="536"/>
      <c r="U162" s="536"/>
      <c r="V162" s="536"/>
      <c r="W162" s="456"/>
      <c r="X162" s="456"/>
      <c r="Y162" s="456"/>
      <c r="Z162" s="456"/>
      <c r="AA162" s="456"/>
      <c r="AB162" s="255"/>
      <c r="AC162" s="465" t="s">
        <v>886</v>
      </c>
      <c r="AD162" s="463" t="s">
        <v>886</v>
      </c>
      <c r="AE162" s="614"/>
      <c r="AF162" s="463" t="s">
        <v>886</v>
      </c>
      <c r="AG162" s="592"/>
      <c r="AH162" s="592"/>
    </row>
    <row r="163" spans="1:34" s="138" customFormat="1" ht="30" customHeight="1" thickBot="1">
      <c r="A163" s="510" t="s">
        <v>932</v>
      </c>
      <c r="B163" s="485"/>
      <c r="C163" s="486"/>
      <c r="D163" s="486"/>
      <c r="E163" s="485"/>
      <c r="F163" s="487"/>
      <c r="G163" s="487"/>
      <c r="H163" s="485"/>
      <c r="I163" s="485"/>
      <c r="J163" s="485"/>
      <c r="K163" s="485"/>
      <c r="L163" s="485"/>
      <c r="M163" s="485"/>
      <c r="N163" s="485"/>
      <c r="O163" s="485"/>
      <c r="P163" s="485"/>
      <c r="Q163" s="485"/>
      <c r="R163" s="485"/>
      <c r="S163" s="485"/>
      <c r="T163" s="485"/>
      <c r="U163" s="485"/>
      <c r="V163" s="485"/>
      <c r="W163" s="488"/>
      <c r="X163" s="485"/>
      <c r="Y163" s="485"/>
      <c r="Z163" s="485"/>
      <c r="AA163" s="485"/>
      <c r="AB163" s="485"/>
      <c r="AC163" s="485"/>
      <c r="AD163" s="485"/>
      <c r="AE163" s="485"/>
      <c r="AF163" s="485"/>
      <c r="AG163" s="485"/>
      <c r="AH163" s="530"/>
    </row>
    <row r="164" spans="1:34" s="138" customFormat="1" ht="108.75" customHeight="1" thickBot="1">
      <c r="A164" s="537" t="s">
        <v>932</v>
      </c>
      <c r="B164" s="538" t="s">
        <v>933</v>
      </c>
      <c r="C164" s="160" t="s">
        <v>347</v>
      </c>
      <c r="D164" s="160" t="s">
        <v>348</v>
      </c>
      <c r="E164" s="160" t="s">
        <v>934</v>
      </c>
      <c r="F164" s="539" t="s">
        <v>935</v>
      </c>
      <c r="G164" s="160" t="s">
        <v>936</v>
      </c>
      <c r="H164" s="508" t="s">
        <v>316</v>
      </c>
      <c r="I164" s="508">
        <v>1</v>
      </c>
      <c r="J164" s="508" t="s">
        <v>352</v>
      </c>
      <c r="K164" s="508">
        <v>10</v>
      </c>
      <c r="L164" s="508">
        <v>10</v>
      </c>
      <c r="M164" s="508" t="s">
        <v>353</v>
      </c>
      <c r="N164" s="508" t="s">
        <v>937</v>
      </c>
      <c r="O164" s="508" t="s">
        <v>320</v>
      </c>
      <c r="P164" s="508">
        <v>85</v>
      </c>
      <c r="Q164" s="508" t="s">
        <v>316</v>
      </c>
      <c r="R164" s="508">
        <v>1</v>
      </c>
      <c r="S164" s="508" t="s">
        <v>352</v>
      </c>
      <c r="T164" s="508">
        <v>10</v>
      </c>
      <c r="U164" s="508">
        <v>10</v>
      </c>
      <c r="V164" s="508" t="s">
        <v>353</v>
      </c>
      <c r="W164" s="508" t="s">
        <v>938</v>
      </c>
      <c r="X164" s="540">
        <v>43120</v>
      </c>
      <c r="Y164" s="540">
        <v>43465</v>
      </c>
      <c r="Z164" s="540" t="s">
        <v>939</v>
      </c>
      <c r="AA164" s="508" t="s">
        <v>36</v>
      </c>
      <c r="AB164" s="541" t="s">
        <v>940</v>
      </c>
      <c r="AC164" s="542">
        <v>1</v>
      </c>
      <c r="AD164" s="508" t="s">
        <v>941</v>
      </c>
      <c r="AE164" s="542">
        <v>1</v>
      </c>
      <c r="AF164" s="508" t="s">
        <v>1034</v>
      </c>
      <c r="AG164" s="468" t="s">
        <v>988</v>
      </c>
      <c r="AH164" s="468" t="s">
        <v>988</v>
      </c>
    </row>
  </sheetData>
  <autoFilter ref="A4:AH164" xr:uid="{F6FDC092-8EE0-4FE3-B31C-9917C9960618}"/>
  <dataConsolidate/>
  <mergeCells count="285">
    <mergeCell ref="AH93:AH95"/>
    <mergeCell ref="AF11:AF12"/>
    <mergeCell ref="A108:A112"/>
    <mergeCell ref="B108:B112"/>
    <mergeCell ref="C108:C109"/>
    <mergeCell ref="F108:F112"/>
    <mergeCell ref="G108:G112"/>
    <mergeCell ref="H108:H112"/>
    <mergeCell ref="W109:W111"/>
    <mergeCell ref="T108:T112"/>
    <mergeCell ref="U108:U112"/>
    <mergeCell ref="P108:P112"/>
    <mergeCell ref="Q108:Q112"/>
    <mergeCell ref="R108:R112"/>
    <mergeCell ref="S108:S112"/>
    <mergeCell ref="V108:V112"/>
    <mergeCell ref="AB106:AB107"/>
    <mergeCell ref="AA100:AA104"/>
    <mergeCell ref="I108:I112"/>
    <mergeCell ref="J108:J112"/>
    <mergeCell ref="K108:K112"/>
    <mergeCell ref="L108:L112"/>
    <mergeCell ref="M108:M112"/>
    <mergeCell ref="O108:O112"/>
    <mergeCell ref="N111:N112"/>
    <mergeCell ref="F30:F31"/>
    <mergeCell ref="X26:X27"/>
    <mergeCell ref="Y26:Y27"/>
    <mergeCell ref="Z26:Z27"/>
    <mergeCell ref="AA26:AA27"/>
    <mergeCell ref="AB26:AB27"/>
    <mergeCell ref="F49:F51"/>
    <mergeCell ref="F47:F48"/>
    <mergeCell ref="F61:F63"/>
    <mergeCell ref="B20:B21"/>
    <mergeCell ref="F20:F21"/>
    <mergeCell ref="G20:G21"/>
    <mergeCell ref="H20:H21"/>
    <mergeCell ref="I20:I21"/>
    <mergeCell ref="J20:J21"/>
    <mergeCell ref="W11:W12"/>
    <mergeCell ref="K20:K21"/>
    <mergeCell ref="L20:L21"/>
    <mergeCell ref="M20:M21"/>
    <mergeCell ref="N20:N21"/>
    <mergeCell ref="O20:O21"/>
    <mergeCell ref="P20:P21"/>
    <mergeCell ref="AC3:AH3"/>
    <mergeCell ref="AG5:AH5"/>
    <mergeCell ref="AC6:AC7"/>
    <mergeCell ref="AD6:AD7"/>
    <mergeCell ref="AE6:AE7"/>
    <mergeCell ref="AF6:AF7"/>
    <mergeCell ref="AG6:AG7"/>
    <mergeCell ref="AH6:AH7"/>
    <mergeCell ref="AC8:AC9"/>
    <mergeCell ref="AD8:AD9"/>
    <mergeCell ref="AF8:AF9"/>
    <mergeCell ref="AG8:AG9"/>
    <mergeCell ref="AH8:AH9"/>
    <mergeCell ref="AG11:AG12"/>
    <mergeCell ref="AH11:AH12"/>
    <mergeCell ref="AC20:AC21"/>
    <mergeCell ref="AD20:AD21"/>
    <mergeCell ref="AE20:AE21"/>
    <mergeCell ref="AF20:AF21"/>
    <mergeCell ref="AG20:AG21"/>
    <mergeCell ref="AH20:AH21"/>
    <mergeCell ref="AD23:AD25"/>
    <mergeCell ref="AE23:AE25"/>
    <mergeCell ref="AF23:AF25"/>
    <mergeCell ref="AG23:AG25"/>
    <mergeCell ref="AH23:AH25"/>
    <mergeCell ref="AD11:AD12"/>
    <mergeCell ref="AD26:AD27"/>
    <mergeCell ref="AE26:AE27"/>
    <mergeCell ref="AF26:AF27"/>
    <mergeCell ref="AG26:AG27"/>
    <mergeCell ref="AH26:AH27"/>
    <mergeCell ref="AD30:AD31"/>
    <mergeCell ref="AE30:AE31"/>
    <mergeCell ref="AF30:AF31"/>
    <mergeCell ref="AG30:AG31"/>
    <mergeCell ref="AH30:AH31"/>
    <mergeCell ref="AC33:AC34"/>
    <mergeCell ref="AE33:AE34"/>
    <mergeCell ref="AG33:AG34"/>
    <mergeCell ref="AH33:AH34"/>
    <mergeCell ref="AC35:AC36"/>
    <mergeCell ref="AF35:AF36"/>
    <mergeCell ref="AE35:AE36"/>
    <mergeCell ref="AG35:AG36"/>
    <mergeCell ref="AH35:AH36"/>
    <mergeCell ref="AC38:AC40"/>
    <mergeCell ref="AE38:AE40"/>
    <mergeCell ref="AG38:AG40"/>
    <mergeCell ref="AH38:AH40"/>
    <mergeCell ref="AC41:AC44"/>
    <mergeCell ref="AG41:AG44"/>
    <mergeCell ref="AH41:AH44"/>
    <mergeCell ref="AF38:AF40"/>
    <mergeCell ref="AF41:AF44"/>
    <mergeCell ref="AE41:AE44"/>
    <mergeCell ref="AC45:AC46"/>
    <mergeCell ref="AG45:AG46"/>
    <mergeCell ref="AH45:AH46"/>
    <mergeCell ref="AC47:AC48"/>
    <mergeCell ref="AD47:AD48"/>
    <mergeCell ref="AE47:AE48"/>
    <mergeCell ref="AF47:AF48"/>
    <mergeCell ref="AG47:AG48"/>
    <mergeCell ref="AH47:AH48"/>
    <mergeCell ref="AE45:AE46"/>
    <mergeCell ref="AD49:AD51"/>
    <mergeCell ref="AE49:AE51"/>
    <mergeCell ref="AF49:AF51"/>
    <mergeCell ref="AG49:AG51"/>
    <mergeCell ref="AH49:AH51"/>
    <mergeCell ref="AD52:AD53"/>
    <mergeCell ref="AE52:AE53"/>
    <mergeCell ref="AF52:AF53"/>
    <mergeCell ref="AG52:AG53"/>
    <mergeCell ref="AH52:AH53"/>
    <mergeCell ref="AD54:AD55"/>
    <mergeCell ref="AE54:AE55"/>
    <mergeCell ref="AF54:AF55"/>
    <mergeCell ref="AG54:AG55"/>
    <mergeCell ref="AH54:AH55"/>
    <mergeCell ref="AG56:AG57"/>
    <mergeCell ref="AH56:AH57"/>
    <mergeCell ref="AC56:AC57"/>
    <mergeCell ref="AD56:AD57"/>
    <mergeCell ref="AE56:AE57"/>
    <mergeCell ref="AF56:AF57"/>
    <mergeCell ref="AD58:AD60"/>
    <mergeCell ref="AE58:AE60"/>
    <mergeCell ref="AF58:AF60"/>
    <mergeCell ref="AG58:AG60"/>
    <mergeCell ref="AH58:AH60"/>
    <mergeCell ref="AC61:AC63"/>
    <mergeCell ref="AD61:AD63"/>
    <mergeCell ref="AE61:AE63"/>
    <mergeCell ref="AF61:AF63"/>
    <mergeCell ref="AG61:AG63"/>
    <mergeCell ref="AH61:AH63"/>
    <mergeCell ref="AD64:AD65"/>
    <mergeCell ref="AE64:AE65"/>
    <mergeCell ref="AF64:AF65"/>
    <mergeCell ref="AG64:AG65"/>
    <mergeCell ref="AH64:AH65"/>
    <mergeCell ref="AE67:AE68"/>
    <mergeCell ref="AF67:AF68"/>
    <mergeCell ref="AG67:AG68"/>
    <mergeCell ref="AH67:AH68"/>
    <mergeCell ref="AC70:AC72"/>
    <mergeCell ref="AD70:AD72"/>
    <mergeCell ref="AE70:AE72"/>
    <mergeCell ref="AF70:AF72"/>
    <mergeCell ref="AG70:AG72"/>
    <mergeCell ref="AH70:AH72"/>
    <mergeCell ref="AC76:AC78"/>
    <mergeCell ref="AD76:AD78"/>
    <mergeCell ref="AE76:AE78"/>
    <mergeCell ref="AF76:AF78"/>
    <mergeCell ref="AG76:AG78"/>
    <mergeCell ref="AH76:AH78"/>
    <mergeCell ref="AC79:AC81"/>
    <mergeCell ref="AD79:AD81"/>
    <mergeCell ref="AE79:AE81"/>
    <mergeCell ref="AF79:AF81"/>
    <mergeCell ref="AG79:AG81"/>
    <mergeCell ref="AH79:AH81"/>
    <mergeCell ref="AG83:AG87"/>
    <mergeCell ref="AH83:AH87"/>
    <mergeCell ref="AG88:AG91"/>
    <mergeCell ref="AH88:AH91"/>
    <mergeCell ref="AC93:AC95"/>
    <mergeCell ref="AD93:AD95"/>
    <mergeCell ref="AE93:AE95"/>
    <mergeCell ref="AF93:AF95"/>
    <mergeCell ref="AG93:AG95"/>
    <mergeCell ref="AC96:AC97"/>
    <mergeCell ref="AD96:AD97"/>
    <mergeCell ref="AE96:AE97"/>
    <mergeCell ref="AF96:AF97"/>
    <mergeCell ref="AG96:AG97"/>
    <mergeCell ref="AH96:AH97"/>
    <mergeCell ref="AC98:AC99"/>
    <mergeCell ref="AD98:AD99"/>
    <mergeCell ref="AE98:AE99"/>
    <mergeCell ref="AF98:AF99"/>
    <mergeCell ref="AG98:AG99"/>
    <mergeCell ref="AH98:AH99"/>
    <mergeCell ref="AC100:AC104"/>
    <mergeCell ref="AD100:AD104"/>
    <mergeCell ref="AE100:AE104"/>
    <mergeCell ref="AF100:AF104"/>
    <mergeCell ref="AG100:AG104"/>
    <mergeCell ref="AH100:AH104"/>
    <mergeCell ref="AC106:AC107"/>
    <mergeCell ref="AD106:AD107"/>
    <mergeCell ref="AE106:AE107"/>
    <mergeCell ref="AF106:AF107"/>
    <mergeCell ref="AG106:AG107"/>
    <mergeCell ref="AH106:AH107"/>
    <mergeCell ref="AC108:AC112"/>
    <mergeCell ref="AE108:AE112"/>
    <mergeCell ref="AG108:AG112"/>
    <mergeCell ref="AH108:AH112"/>
    <mergeCell ref="AC114:AC119"/>
    <mergeCell ref="AD114:AD119"/>
    <mergeCell ref="AE114:AE119"/>
    <mergeCell ref="AF114:AF119"/>
    <mergeCell ref="AG114:AG119"/>
    <mergeCell ref="AH114:AH119"/>
    <mergeCell ref="AC120:AC124"/>
    <mergeCell ref="AD120:AD124"/>
    <mergeCell ref="AE120:AE124"/>
    <mergeCell ref="AF120:AF124"/>
    <mergeCell ref="AG120:AG124"/>
    <mergeCell ref="AH120:AH124"/>
    <mergeCell ref="AD136:AD138"/>
    <mergeCell ref="AE136:AE138"/>
    <mergeCell ref="AF136:AF138"/>
    <mergeCell ref="AG136:AG138"/>
    <mergeCell ref="AH136:AH138"/>
    <mergeCell ref="AC140:AC141"/>
    <mergeCell ref="AD140:AD141"/>
    <mergeCell ref="AC126:AC128"/>
    <mergeCell ref="AD126:AD128"/>
    <mergeCell ref="AE126:AE128"/>
    <mergeCell ref="AF126:AF128"/>
    <mergeCell ref="AG126:AG128"/>
    <mergeCell ref="AH126:AH128"/>
    <mergeCell ref="AC129:AC131"/>
    <mergeCell ref="AD129:AD131"/>
    <mergeCell ref="AE129:AE131"/>
    <mergeCell ref="AF129:AF131"/>
    <mergeCell ref="AG129:AG131"/>
    <mergeCell ref="AH129:AH131"/>
    <mergeCell ref="AG160:AG162"/>
    <mergeCell ref="AH160:AH162"/>
    <mergeCell ref="AC157:AC159"/>
    <mergeCell ref="AD157:AD159"/>
    <mergeCell ref="AE160:AE162"/>
    <mergeCell ref="AG149:AG151"/>
    <mergeCell ref="AH149:AH151"/>
    <mergeCell ref="AG152:AG153"/>
    <mergeCell ref="AH152:AH153"/>
    <mergeCell ref="AG154:AG156"/>
    <mergeCell ref="AH154:AH156"/>
    <mergeCell ref="AE149:AE151"/>
    <mergeCell ref="AE157:AE159"/>
    <mergeCell ref="AE154:AE156"/>
    <mergeCell ref="AF149:AF151"/>
    <mergeCell ref="AF154:AF156"/>
    <mergeCell ref="AF157:AF159"/>
    <mergeCell ref="AC154:AC156"/>
    <mergeCell ref="AD154:AD156"/>
    <mergeCell ref="AC149:AC151"/>
    <mergeCell ref="AD149:AD151"/>
    <mergeCell ref="AC64:AC65"/>
    <mergeCell ref="AD35:AD36"/>
    <mergeCell ref="F41:F44"/>
    <mergeCell ref="B41:B44"/>
    <mergeCell ref="AD38:AD40"/>
    <mergeCell ref="AD41:AD44"/>
    <mergeCell ref="AD45:AD46"/>
    <mergeCell ref="AG157:AG159"/>
    <mergeCell ref="AH157:AH159"/>
    <mergeCell ref="AG140:AG141"/>
    <mergeCell ref="AH140:AH141"/>
    <mergeCell ref="AG142:AG145"/>
    <mergeCell ref="AH142:AH145"/>
    <mergeCell ref="AG146:AG147"/>
    <mergeCell ref="AH146:AH147"/>
    <mergeCell ref="AE140:AE141"/>
    <mergeCell ref="AF140:AF141"/>
    <mergeCell ref="AC132:AC135"/>
    <mergeCell ref="AD132:AD135"/>
    <mergeCell ref="AE132:AE135"/>
    <mergeCell ref="AF132:AF135"/>
    <mergeCell ref="AG132:AG135"/>
    <mergeCell ref="AH132:AH135"/>
    <mergeCell ref="AC136:AC138"/>
  </mergeCells>
  <dataValidations count="2">
    <dataValidation type="list" allowBlank="1" showInputMessage="1" showErrorMessage="1" sqref="D6:D9 D13:D14 D11 D33:D34 D38:D65" xr:uid="{DB29E574-EB68-419B-91E0-EE56117A48DA}">
      <formula1>FactoresInternos</formula1>
    </dataValidation>
    <dataValidation type="list" allowBlank="1" showInputMessage="1" showErrorMessage="1" sqref="C6:C9 C11:C14 C33:C34 C38:C65" xr:uid="{F8F19CC5-93EE-424B-A6F9-C08A8621275C}">
      <formula1>Factoresexternos</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zoomScale="40" zoomScaleNormal="40" workbookViewId="0">
      <selection activeCell="D1" sqref="D1"/>
    </sheetView>
  </sheetViews>
  <sheetFormatPr baseColWidth="10" defaultRowHeight="12.75"/>
  <cols>
    <col min="1" max="1" width="31.28515625" style="106" customWidth="1"/>
    <col min="2" max="2" width="10.7109375" style="106" customWidth="1"/>
    <col min="3" max="3" width="63.85546875" style="106" customWidth="1"/>
    <col min="4" max="5" width="50.42578125" style="106" customWidth="1"/>
    <col min="6" max="6" width="33.5703125" style="106" customWidth="1"/>
    <col min="7" max="8" width="18.28515625" style="106" customWidth="1"/>
    <col min="9" max="9" width="17.5703125" style="106" customWidth="1"/>
    <col min="10" max="10" width="17.85546875" style="106" customWidth="1"/>
    <col min="11" max="11" width="15" style="106" customWidth="1"/>
    <col min="12" max="12" width="61.28515625" style="106" customWidth="1"/>
    <col min="13" max="13" width="49.28515625" style="106" customWidth="1"/>
    <col min="14" max="19" width="11.42578125" style="106"/>
    <col min="20" max="20" width="22.42578125" style="106" customWidth="1"/>
    <col min="21" max="21" width="22.140625" style="106" customWidth="1"/>
    <col min="22" max="16384" width="11.42578125" style="106"/>
  </cols>
  <sheetData>
    <row r="1" spans="1:14" ht="76.5" customHeight="1">
      <c r="A1" s="544" t="s">
        <v>96</v>
      </c>
      <c r="B1" s="544"/>
      <c r="C1" s="544"/>
      <c r="D1" s="544"/>
      <c r="E1" s="544"/>
      <c r="F1" s="544"/>
      <c r="G1" s="544"/>
      <c r="H1" s="544"/>
    </row>
    <row r="2" spans="1:14" ht="48" customHeight="1" thickBot="1">
      <c r="A2" s="545"/>
      <c r="B2" s="545"/>
      <c r="C2" s="545"/>
      <c r="D2" s="545"/>
      <c r="E2" s="545"/>
      <c r="F2" s="545"/>
      <c r="G2" s="548"/>
      <c r="H2" s="547" t="s">
        <v>1087</v>
      </c>
      <c r="I2" s="576" t="s">
        <v>978</v>
      </c>
      <c r="J2" s="576"/>
      <c r="K2" s="576"/>
      <c r="L2" s="576"/>
      <c r="M2" s="576"/>
    </row>
    <row r="3" spans="1:14" ht="30.75" customHeight="1">
      <c r="A3" s="549" t="s">
        <v>86</v>
      </c>
      <c r="B3" s="550"/>
      <c r="C3" s="550"/>
      <c r="D3" s="550"/>
      <c r="E3" s="550"/>
      <c r="F3" s="550"/>
      <c r="G3" s="550"/>
      <c r="H3" s="551"/>
      <c r="I3" s="771" t="s">
        <v>251</v>
      </c>
      <c r="J3" s="771" t="s">
        <v>252</v>
      </c>
      <c r="K3" s="771" t="s">
        <v>253</v>
      </c>
      <c r="L3" s="771" t="s">
        <v>254</v>
      </c>
      <c r="M3" s="771" t="s">
        <v>255</v>
      </c>
    </row>
    <row r="4" spans="1:14" ht="39.75" customHeight="1">
      <c r="A4" s="552" t="s">
        <v>18</v>
      </c>
      <c r="B4" s="553" t="s">
        <v>84</v>
      </c>
      <c r="C4" s="553"/>
      <c r="D4" s="114" t="s">
        <v>9</v>
      </c>
      <c r="E4" s="114" t="s">
        <v>29</v>
      </c>
      <c r="F4" s="552" t="s">
        <v>8</v>
      </c>
      <c r="G4" s="114" t="s">
        <v>19</v>
      </c>
      <c r="H4" s="114" t="s">
        <v>12</v>
      </c>
      <c r="I4" s="771"/>
      <c r="J4" s="771"/>
      <c r="K4" s="771"/>
      <c r="L4" s="771"/>
      <c r="M4" s="771"/>
    </row>
    <row r="5" spans="1:14" ht="74.25" customHeight="1">
      <c r="A5" s="326"/>
      <c r="B5" s="114" t="s">
        <v>7</v>
      </c>
      <c r="C5" s="115" t="s">
        <v>215</v>
      </c>
      <c r="D5" s="475" t="s">
        <v>216</v>
      </c>
      <c r="E5" s="475" t="s">
        <v>147</v>
      </c>
      <c r="F5" s="557" t="s">
        <v>217</v>
      </c>
      <c r="G5" s="327">
        <v>43132</v>
      </c>
      <c r="H5" s="327">
        <v>43434</v>
      </c>
      <c r="I5" s="559">
        <v>6</v>
      </c>
      <c r="J5" s="559">
        <v>6</v>
      </c>
      <c r="K5" s="558">
        <v>1</v>
      </c>
      <c r="L5" s="415" t="s">
        <v>1002</v>
      </c>
      <c r="M5" s="407" t="s">
        <v>261</v>
      </c>
    </row>
    <row r="6" spans="1:14" ht="70.5" customHeight="1">
      <c r="A6" s="328"/>
      <c r="B6" s="114" t="s">
        <v>6</v>
      </c>
      <c r="C6" s="115" t="s">
        <v>59</v>
      </c>
      <c r="D6" s="475" t="s">
        <v>63</v>
      </c>
      <c r="E6" s="475" t="s">
        <v>64</v>
      </c>
      <c r="F6" s="557" t="s">
        <v>83</v>
      </c>
      <c r="G6" s="327">
        <v>43101</v>
      </c>
      <c r="H6" s="327">
        <v>43465</v>
      </c>
      <c r="I6" s="559">
        <v>288</v>
      </c>
      <c r="J6" s="559">
        <v>288</v>
      </c>
      <c r="K6" s="558">
        <v>1</v>
      </c>
      <c r="L6" s="415" t="s">
        <v>990</v>
      </c>
      <c r="M6" s="415" t="s">
        <v>261</v>
      </c>
    </row>
    <row r="7" spans="1:14" ht="84.75" customHeight="1">
      <c r="A7" s="328"/>
      <c r="B7" s="114" t="s">
        <v>37</v>
      </c>
      <c r="C7" s="330" t="s">
        <v>38</v>
      </c>
      <c r="D7" s="475" t="s">
        <v>249</v>
      </c>
      <c r="E7" s="475" t="s">
        <v>250</v>
      </c>
      <c r="F7" s="557" t="s">
        <v>134</v>
      </c>
      <c r="G7" s="331">
        <v>43101</v>
      </c>
      <c r="H7" s="331">
        <v>43465</v>
      </c>
      <c r="I7" s="559">
        <v>40</v>
      </c>
      <c r="J7" s="559">
        <v>38</v>
      </c>
      <c r="K7" s="558">
        <v>0.95</v>
      </c>
      <c r="L7" s="451" t="s">
        <v>1040</v>
      </c>
      <c r="M7" s="561" t="s">
        <v>1128</v>
      </c>
    </row>
    <row r="8" spans="1:14" ht="84.75" customHeight="1">
      <c r="A8" s="328"/>
      <c r="B8" s="114" t="s">
        <v>65</v>
      </c>
      <c r="C8" s="115" t="s">
        <v>39</v>
      </c>
      <c r="D8" s="475" t="s">
        <v>57</v>
      </c>
      <c r="E8" s="475" t="s">
        <v>135</v>
      </c>
      <c r="F8" s="557" t="s">
        <v>133</v>
      </c>
      <c r="G8" s="331">
        <v>43101</v>
      </c>
      <c r="H8" s="331">
        <v>43465</v>
      </c>
      <c r="I8" s="559">
        <v>11</v>
      </c>
      <c r="J8" s="559">
        <v>11</v>
      </c>
      <c r="K8" s="558">
        <v>1</v>
      </c>
      <c r="L8" s="451" t="s">
        <v>1073</v>
      </c>
      <c r="M8" s="451" t="s">
        <v>1067</v>
      </c>
    </row>
    <row r="9" spans="1:14" ht="168.75" customHeight="1">
      <c r="A9" s="333" t="s">
        <v>951</v>
      </c>
      <c r="B9" s="114" t="s">
        <v>70</v>
      </c>
      <c r="C9" s="115" t="s">
        <v>146</v>
      </c>
      <c r="D9" s="475" t="s">
        <v>75</v>
      </c>
      <c r="E9" s="475" t="s">
        <v>79</v>
      </c>
      <c r="F9" s="557" t="s">
        <v>56</v>
      </c>
      <c r="G9" s="327">
        <v>43102</v>
      </c>
      <c r="H9" s="327">
        <v>43465</v>
      </c>
      <c r="I9" s="559">
        <v>41</v>
      </c>
      <c r="J9" s="559">
        <v>41</v>
      </c>
      <c r="K9" s="558">
        <v>1</v>
      </c>
      <c r="L9" s="413" t="s">
        <v>1077</v>
      </c>
      <c r="M9" s="412" t="s">
        <v>1068</v>
      </c>
    </row>
    <row r="10" spans="1:14" ht="62.25" customHeight="1">
      <c r="A10" s="328"/>
      <c r="B10" s="114" t="s">
        <v>71</v>
      </c>
      <c r="C10" s="330" t="s">
        <v>138</v>
      </c>
      <c r="D10" s="475" t="s">
        <v>35</v>
      </c>
      <c r="E10" s="475" t="s">
        <v>62</v>
      </c>
      <c r="F10" s="557" t="s">
        <v>56</v>
      </c>
      <c r="G10" s="327">
        <v>43102</v>
      </c>
      <c r="H10" s="327">
        <v>43159</v>
      </c>
      <c r="I10" s="559">
        <v>1</v>
      </c>
      <c r="J10" s="559">
        <v>1</v>
      </c>
      <c r="K10" s="558">
        <v>1</v>
      </c>
      <c r="L10" s="415" t="s">
        <v>1003</v>
      </c>
      <c r="M10" s="407" t="s">
        <v>261</v>
      </c>
    </row>
    <row r="11" spans="1:14" ht="101.25" customHeight="1">
      <c r="A11" s="328"/>
      <c r="B11" s="114" t="s">
        <v>72</v>
      </c>
      <c r="C11" s="115" t="s">
        <v>45</v>
      </c>
      <c r="D11" s="475" t="s">
        <v>60</v>
      </c>
      <c r="E11" s="475" t="s">
        <v>46</v>
      </c>
      <c r="F11" s="475" t="s">
        <v>42</v>
      </c>
      <c r="G11" s="327">
        <v>43102</v>
      </c>
      <c r="H11" s="327">
        <v>43465</v>
      </c>
      <c r="I11" s="559">
        <v>78</v>
      </c>
      <c r="J11" s="559">
        <v>78</v>
      </c>
      <c r="K11" s="558">
        <v>1</v>
      </c>
      <c r="L11" s="412" t="s">
        <v>1074</v>
      </c>
      <c r="M11" s="412" t="s">
        <v>261</v>
      </c>
    </row>
    <row r="12" spans="1:14" ht="136.5" customHeight="1">
      <c r="A12" s="328"/>
      <c r="B12" s="114" t="s">
        <v>74</v>
      </c>
      <c r="C12" s="115" t="s">
        <v>47</v>
      </c>
      <c r="D12" s="475" t="s">
        <v>48</v>
      </c>
      <c r="E12" s="475" t="s">
        <v>49</v>
      </c>
      <c r="F12" s="475" t="s">
        <v>42</v>
      </c>
      <c r="G12" s="327">
        <v>43102</v>
      </c>
      <c r="H12" s="327">
        <v>43465</v>
      </c>
      <c r="I12" s="559">
        <v>34</v>
      </c>
      <c r="J12" s="559">
        <v>34</v>
      </c>
      <c r="K12" s="558">
        <v>1</v>
      </c>
      <c r="L12" s="412" t="s">
        <v>989</v>
      </c>
      <c r="M12" s="412" t="s">
        <v>261</v>
      </c>
    </row>
    <row r="13" spans="1:14" ht="102" customHeight="1">
      <c r="A13" s="334"/>
      <c r="B13" s="114" t="s">
        <v>140</v>
      </c>
      <c r="C13" s="335" t="s">
        <v>139</v>
      </c>
      <c r="D13" s="475" t="s">
        <v>218</v>
      </c>
      <c r="E13" s="475" t="s">
        <v>219</v>
      </c>
      <c r="F13" s="475" t="s">
        <v>42</v>
      </c>
      <c r="G13" s="327">
        <v>43102</v>
      </c>
      <c r="H13" s="327">
        <v>43465</v>
      </c>
      <c r="I13" s="559">
        <v>1</v>
      </c>
      <c r="J13" s="559">
        <v>1</v>
      </c>
      <c r="K13" s="558">
        <v>1</v>
      </c>
      <c r="L13" s="412" t="s">
        <v>271</v>
      </c>
      <c r="M13" s="412" t="s">
        <v>261</v>
      </c>
      <c r="N13" s="562"/>
    </row>
    <row r="14" spans="1:14" ht="171.75" customHeight="1">
      <c r="A14" s="326"/>
      <c r="B14" s="114" t="s">
        <v>5</v>
      </c>
      <c r="C14" s="336" t="s">
        <v>220</v>
      </c>
      <c r="D14" s="557" t="s">
        <v>148</v>
      </c>
      <c r="E14" s="557" t="s">
        <v>221</v>
      </c>
      <c r="F14" s="557" t="s">
        <v>149</v>
      </c>
      <c r="G14" s="327" t="s">
        <v>222</v>
      </c>
      <c r="H14" s="327" t="s">
        <v>222</v>
      </c>
      <c r="I14" s="559">
        <v>1</v>
      </c>
      <c r="J14" s="559">
        <v>1</v>
      </c>
      <c r="K14" s="558">
        <v>1</v>
      </c>
      <c r="L14" s="412" t="s">
        <v>1075</v>
      </c>
      <c r="M14" s="412" t="s">
        <v>261</v>
      </c>
    </row>
    <row r="15" spans="1:14" ht="123" customHeight="1">
      <c r="A15" s="328"/>
      <c r="B15" s="114" t="s">
        <v>14</v>
      </c>
      <c r="C15" s="336" t="s">
        <v>150</v>
      </c>
      <c r="D15" s="557" t="s">
        <v>151</v>
      </c>
      <c r="E15" s="557" t="s">
        <v>152</v>
      </c>
      <c r="F15" s="557" t="s">
        <v>36</v>
      </c>
      <c r="G15" s="327">
        <v>43101</v>
      </c>
      <c r="H15" s="327">
        <v>43465</v>
      </c>
      <c r="I15" s="559">
        <v>1</v>
      </c>
      <c r="J15" s="559">
        <v>1</v>
      </c>
      <c r="K15" s="416">
        <v>1</v>
      </c>
      <c r="L15" s="415" t="s">
        <v>1076</v>
      </c>
      <c r="M15" s="412" t="s">
        <v>261</v>
      </c>
    </row>
    <row r="16" spans="1:14" ht="129.75" customHeight="1">
      <c r="A16" s="333" t="s">
        <v>952</v>
      </c>
      <c r="B16" s="337" t="s">
        <v>20</v>
      </c>
      <c r="C16" s="338" t="s">
        <v>223</v>
      </c>
      <c r="D16" s="557" t="s">
        <v>168</v>
      </c>
      <c r="E16" s="475" t="s">
        <v>107</v>
      </c>
      <c r="F16" s="557" t="s">
        <v>108</v>
      </c>
      <c r="G16" s="327">
        <v>43101</v>
      </c>
      <c r="H16" s="327">
        <v>43465</v>
      </c>
      <c r="I16" s="559">
        <v>3800</v>
      </c>
      <c r="J16" s="559">
        <v>5209</v>
      </c>
      <c r="K16" s="558">
        <v>1</v>
      </c>
      <c r="L16" s="413" t="s">
        <v>991</v>
      </c>
      <c r="M16" s="412" t="s">
        <v>261</v>
      </c>
    </row>
    <row r="17" spans="1:14" ht="249.75" customHeight="1">
      <c r="A17" s="333"/>
      <c r="B17" s="334"/>
      <c r="C17" s="339"/>
      <c r="D17" s="557" t="s">
        <v>224</v>
      </c>
      <c r="E17" s="475" t="s">
        <v>225</v>
      </c>
      <c r="F17" s="557" t="s">
        <v>108</v>
      </c>
      <c r="G17" s="327">
        <v>43101</v>
      </c>
      <c r="H17" s="327">
        <v>43465</v>
      </c>
      <c r="I17" s="559">
        <v>20</v>
      </c>
      <c r="J17" s="559">
        <v>16</v>
      </c>
      <c r="K17" s="558">
        <v>0.8</v>
      </c>
      <c r="L17" s="413" t="s">
        <v>992</v>
      </c>
      <c r="M17" s="412" t="s">
        <v>993</v>
      </c>
    </row>
    <row r="18" spans="1:14" ht="99" customHeight="1">
      <c r="A18" s="334"/>
      <c r="B18" s="114" t="s">
        <v>21</v>
      </c>
      <c r="C18" s="330" t="s">
        <v>169</v>
      </c>
      <c r="D18" s="475" t="s">
        <v>170</v>
      </c>
      <c r="E18" s="475" t="s">
        <v>171</v>
      </c>
      <c r="F18" s="557" t="s">
        <v>108</v>
      </c>
      <c r="G18" s="327">
        <v>43132</v>
      </c>
      <c r="H18" s="327">
        <v>43465</v>
      </c>
      <c r="I18" s="559">
        <v>15</v>
      </c>
      <c r="J18" s="559">
        <v>13</v>
      </c>
      <c r="K18" s="558">
        <v>0.87</v>
      </c>
      <c r="L18" s="413" t="s">
        <v>994</v>
      </c>
      <c r="M18" s="412" t="s">
        <v>1129</v>
      </c>
    </row>
    <row r="19" spans="1:14" ht="107.25" customHeight="1">
      <c r="A19" s="337" t="s">
        <v>953</v>
      </c>
      <c r="B19" s="114" t="s">
        <v>4</v>
      </c>
      <c r="C19" s="115" t="s">
        <v>226</v>
      </c>
      <c r="D19" s="475" t="s">
        <v>227</v>
      </c>
      <c r="E19" s="475" t="s">
        <v>153</v>
      </c>
      <c r="F19" s="557" t="s">
        <v>217</v>
      </c>
      <c r="G19" s="327">
        <v>43132</v>
      </c>
      <c r="H19" s="327">
        <v>43434</v>
      </c>
      <c r="I19" s="559">
        <v>6</v>
      </c>
      <c r="J19" s="559">
        <v>6</v>
      </c>
      <c r="K19" s="558">
        <v>1</v>
      </c>
      <c r="L19" s="413" t="s">
        <v>1078</v>
      </c>
      <c r="M19" s="567" t="s">
        <v>261</v>
      </c>
    </row>
    <row r="20" spans="1:14" ht="268.5" customHeight="1">
      <c r="A20" s="334"/>
      <c r="B20" s="114" t="s">
        <v>3</v>
      </c>
      <c r="C20" s="330" t="s">
        <v>51</v>
      </c>
      <c r="D20" s="557" t="s">
        <v>209</v>
      </c>
      <c r="E20" s="475" t="s">
        <v>210</v>
      </c>
      <c r="F20" s="557" t="s">
        <v>61</v>
      </c>
      <c r="G20" s="327">
        <v>43115</v>
      </c>
      <c r="H20" s="327">
        <v>43465</v>
      </c>
      <c r="I20" s="559">
        <v>12</v>
      </c>
      <c r="J20" s="559">
        <v>12</v>
      </c>
      <c r="K20" s="558">
        <v>1</v>
      </c>
      <c r="L20" s="413" t="s">
        <v>995</v>
      </c>
      <c r="M20" s="412" t="s">
        <v>261</v>
      </c>
    </row>
    <row r="21" spans="1:14" ht="108" customHeight="1">
      <c r="A21" s="326"/>
      <c r="B21" s="340" t="s">
        <v>1</v>
      </c>
      <c r="C21" s="330" t="s">
        <v>50</v>
      </c>
      <c r="D21" s="475" t="s">
        <v>141</v>
      </c>
      <c r="E21" s="475" t="s">
        <v>41</v>
      </c>
      <c r="F21" s="475" t="s">
        <v>42</v>
      </c>
      <c r="G21" s="327">
        <v>43102</v>
      </c>
      <c r="H21" s="327">
        <v>43465</v>
      </c>
      <c r="I21" s="559">
        <v>4</v>
      </c>
      <c r="J21" s="559">
        <v>4</v>
      </c>
      <c r="K21" s="558">
        <v>1</v>
      </c>
      <c r="L21" s="563" t="s">
        <v>1130</v>
      </c>
      <c r="M21" s="412" t="s">
        <v>261</v>
      </c>
      <c r="N21" s="562"/>
    </row>
    <row r="22" spans="1:14" ht="103.5" customHeight="1">
      <c r="A22" s="341" t="s">
        <v>954</v>
      </c>
      <c r="B22" s="340" t="s">
        <v>15</v>
      </c>
      <c r="C22" s="330" t="s">
        <v>58</v>
      </c>
      <c r="D22" s="475" t="s">
        <v>76</v>
      </c>
      <c r="E22" s="475" t="s">
        <v>77</v>
      </c>
      <c r="F22" s="475" t="s">
        <v>228</v>
      </c>
      <c r="G22" s="327">
        <v>43191</v>
      </c>
      <c r="H22" s="327">
        <v>43465</v>
      </c>
      <c r="I22" s="559">
        <v>1</v>
      </c>
      <c r="J22" s="559">
        <v>1</v>
      </c>
      <c r="K22" s="558">
        <v>1</v>
      </c>
      <c r="L22" s="415" t="s">
        <v>1079</v>
      </c>
      <c r="M22" s="412" t="s">
        <v>261</v>
      </c>
    </row>
  </sheetData>
  <mergeCells count="6">
    <mergeCell ref="I2:M2"/>
    <mergeCell ref="I3:I4"/>
    <mergeCell ref="J3:J4"/>
    <mergeCell ref="K3:K4"/>
    <mergeCell ref="L3:L4"/>
    <mergeCell ref="M3:M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
  <sheetViews>
    <sheetView tabSelected="1" topLeftCell="P15" zoomScale="148" zoomScaleNormal="148" workbookViewId="0">
      <selection activeCell="Y15" sqref="Y15"/>
    </sheetView>
  </sheetViews>
  <sheetFormatPr baseColWidth="10" defaultColWidth="9.140625" defaultRowHeight="12.75"/>
  <cols>
    <col min="1" max="1" width="4.7109375" style="6" bestFit="1" customWidth="1"/>
    <col min="2" max="2" width="16.85546875" style="6" bestFit="1" customWidth="1"/>
    <col min="3" max="3" width="8.7109375" style="6" customWidth="1"/>
    <col min="4" max="4" width="25.140625" style="6" bestFit="1" customWidth="1"/>
    <col min="5" max="5" width="10.85546875" style="6" bestFit="1" customWidth="1"/>
    <col min="6" max="6" width="26" style="6" customWidth="1"/>
    <col min="7" max="7" width="24" style="6" customWidth="1"/>
    <col min="8" max="8" width="26.5703125" style="6" customWidth="1"/>
    <col min="9" max="9" width="16" style="6" bestFit="1" customWidth="1"/>
    <col min="10" max="10" width="16.140625" style="6" bestFit="1" customWidth="1"/>
    <col min="11" max="11" width="12.5703125" style="6" bestFit="1" customWidth="1"/>
    <col min="12" max="12" width="20.85546875" style="6" bestFit="1" customWidth="1"/>
    <col min="13" max="13" width="17" style="6" bestFit="1" customWidth="1"/>
    <col min="14" max="14" width="15.42578125" style="6" customWidth="1"/>
    <col min="15" max="15" width="62.5703125" style="6" customWidth="1"/>
    <col min="16" max="16" width="22.42578125" style="6" customWidth="1"/>
    <col min="17" max="20" width="9.140625" style="6"/>
    <col min="21" max="21" width="21.140625" style="6" customWidth="1"/>
    <col min="22" max="22" width="9.140625" style="6"/>
    <col min="23" max="23" width="11.5703125" style="6" customWidth="1"/>
    <col min="24" max="24" width="23.42578125" style="6" customWidth="1"/>
    <col min="25" max="25" width="35.5703125" style="6" customWidth="1"/>
    <col min="26" max="225" width="9.140625" style="6"/>
    <col min="226" max="226" width="4.7109375" style="6" bestFit="1" customWidth="1"/>
    <col min="227" max="227" width="16.85546875" style="6" bestFit="1" customWidth="1"/>
    <col min="228" max="228" width="8.85546875" style="6" bestFit="1" customWidth="1"/>
    <col min="229" max="229" width="1.140625" style="6" bestFit="1" customWidth="1"/>
    <col min="230" max="230" width="25.140625" style="6" bestFit="1" customWidth="1"/>
    <col min="231" max="231" width="10.85546875" style="6" bestFit="1" customWidth="1"/>
    <col min="232" max="233" width="16.85546875" style="6" bestFit="1" customWidth="1"/>
    <col min="234" max="234" width="8.85546875" style="6" bestFit="1" customWidth="1"/>
    <col min="235" max="235" width="16" style="6" bestFit="1" customWidth="1"/>
    <col min="236" max="236" width="0.28515625" style="6" bestFit="1" customWidth="1"/>
    <col min="237" max="237" width="16" style="6" bestFit="1" customWidth="1"/>
    <col min="238" max="238" width="0.7109375" style="6" bestFit="1" customWidth="1"/>
    <col min="239" max="239" width="16.140625" style="6" bestFit="1" customWidth="1"/>
    <col min="240" max="240" width="12.5703125" style="6" bestFit="1" customWidth="1"/>
    <col min="241" max="241" width="4.42578125" style="6" bestFit="1" customWidth="1"/>
    <col min="242" max="242" width="20.85546875" style="6" bestFit="1" customWidth="1"/>
    <col min="243" max="243" width="17" style="6" bestFit="1" customWidth="1"/>
    <col min="244" max="246" width="12.5703125" style="6" bestFit="1" customWidth="1"/>
    <col min="247" max="247" width="17" style="6" bestFit="1" customWidth="1"/>
    <col min="248" max="248" width="63.140625" style="6" bestFit="1" customWidth="1"/>
    <col min="249" max="249" width="18.85546875" style="6" bestFit="1" customWidth="1"/>
    <col min="250" max="250" width="15.85546875" style="6" bestFit="1" customWidth="1"/>
    <col min="251" max="251" width="131" style="6" bestFit="1" customWidth="1"/>
    <col min="252" max="252" width="4.7109375" style="6" bestFit="1" customWidth="1"/>
    <col min="253" max="481" width="9.140625" style="6"/>
    <col min="482" max="482" width="4.7109375" style="6" bestFit="1" customWidth="1"/>
    <col min="483" max="483" width="16.85546875" style="6" bestFit="1" customWidth="1"/>
    <col min="484" max="484" width="8.85546875" style="6" bestFit="1" customWidth="1"/>
    <col min="485" max="485" width="1.140625" style="6" bestFit="1" customWidth="1"/>
    <col min="486" max="486" width="25.140625" style="6" bestFit="1" customWidth="1"/>
    <col min="487" max="487" width="10.85546875" style="6" bestFit="1" customWidth="1"/>
    <col min="488" max="489" width="16.85546875" style="6" bestFit="1" customWidth="1"/>
    <col min="490" max="490" width="8.85546875" style="6" bestFit="1" customWidth="1"/>
    <col min="491" max="491" width="16" style="6" bestFit="1" customWidth="1"/>
    <col min="492" max="492" width="0.28515625" style="6" bestFit="1" customWidth="1"/>
    <col min="493" max="493" width="16" style="6" bestFit="1" customWidth="1"/>
    <col min="494" max="494" width="0.7109375" style="6" bestFit="1" customWidth="1"/>
    <col min="495" max="495" width="16.140625" style="6" bestFit="1" customWidth="1"/>
    <col min="496" max="496" width="12.5703125" style="6" bestFit="1" customWidth="1"/>
    <col min="497" max="497" width="4.42578125" style="6" bestFit="1" customWidth="1"/>
    <col min="498" max="498" width="20.85546875" style="6" bestFit="1" customWidth="1"/>
    <col min="499" max="499" width="17" style="6" bestFit="1" customWidth="1"/>
    <col min="500" max="502" width="12.5703125" style="6" bestFit="1" customWidth="1"/>
    <col min="503" max="503" width="17" style="6" bestFit="1" customWidth="1"/>
    <col min="504" max="504" width="63.140625" style="6" bestFit="1" customWidth="1"/>
    <col min="505" max="505" width="18.85546875" style="6" bestFit="1" customWidth="1"/>
    <col min="506" max="506" width="15.85546875" style="6" bestFit="1" customWidth="1"/>
    <col min="507" max="507" width="131" style="6" bestFit="1" customWidth="1"/>
    <col min="508" max="508" width="4.7109375" style="6" bestFit="1" customWidth="1"/>
    <col min="509" max="737" width="9.140625" style="6"/>
    <col min="738" max="738" width="4.7109375" style="6" bestFit="1" customWidth="1"/>
    <col min="739" max="739" width="16.85546875" style="6" bestFit="1" customWidth="1"/>
    <col min="740" max="740" width="8.85546875" style="6" bestFit="1" customWidth="1"/>
    <col min="741" max="741" width="1.140625" style="6" bestFit="1" customWidth="1"/>
    <col min="742" max="742" width="25.140625" style="6" bestFit="1" customWidth="1"/>
    <col min="743" max="743" width="10.85546875" style="6" bestFit="1" customWidth="1"/>
    <col min="744" max="745" width="16.85546875" style="6" bestFit="1" customWidth="1"/>
    <col min="746" max="746" width="8.85546875" style="6" bestFit="1" customWidth="1"/>
    <col min="747" max="747" width="16" style="6" bestFit="1" customWidth="1"/>
    <col min="748" max="748" width="0.28515625" style="6" bestFit="1" customWidth="1"/>
    <col min="749" max="749" width="16" style="6" bestFit="1" customWidth="1"/>
    <col min="750" max="750" width="0.7109375" style="6" bestFit="1" customWidth="1"/>
    <col min="751" max="751" width="16.140625" style="6" bestFit="1" customWidth="1"/>
    <col min="752" max="752" width="12.5703125" style="6" bestFit="1" customWidth="1"/>
    <col min="753" max="753" width="4.42578125" style="6" bestFit="1" customWidth="1"/>
    <col min="754" max="754" width="20.85546875" style="6" bestFit="1" customWidth="1"/>
    <col min="755" max="755" width="17" style="6" bestFit="1" customWidth="1"/>
    <col min="756" max="758" width="12.5703125" style="6" bestFit="1" customWidth="1"/>
    <col min="759" max="759" width="17" style="6" bestFit="1" customWidth="1"/>
    <col min="760" max="760" width="63.140625" style="6" bestFit="1" customWidth="1"/>
    <col min="761" max="761" width="18.85546875" style="6" bestFit="1" customWidth="1"/>
    <col min="762" max="762" width="15.85546875" style="6" bestFit="1" customWidth="1"/>
    <col min="763" max="763" width="131" style="6" bestFit="1" customWidth="1"/>
    <col min="764" max="764" width="4.7109375" style="6" bestFit="1" customWidth="1"/>
    <col min="765" max="993" width="9.140625" style="6"/>
    <col min="994" max="994" width="4.7109375" style="6" bestFit="1" customWidth="1"/>
    <col min="995" max="995" width="16.85546875" style="6" bestFit="1" customWidth="1"/>
    <col min="996" max="996" width="8.85546875" style="6" bestFit="1" customWidth="1"/>
    <col min="997" max="997" width="1.140625" style="6" bestFit="1" customWidth="1"/>
    <col min="998" max="998" width="25.140625" style="6" bestFit="1" customWidth="1"/>
    <col min="999" max="999" width="10.85546875" style="6" bestFit="1" customWidth="1"/>
    <col min="1000" max="1001" width="16.85546875" style="6" bestFit="1" customWidth="1"/>
    <col min="1002" max="1002" width="8.85546875" style="6" bestFit="1" customWidth="1"/>
    <col min="1003" max="1003" width="16" style="6" bestFit="1" customWidth="1"/>
    <col min="1004" max="1004" width="0.28515625" style="6" bestFit="1" customWidth="1"/>
    <col min="1005" max="1005" width="16" style="6" bestFit="1" customWidth="1"/>
    <col min="1006" max="1006" width="0.7109375" style="6" bestFit="1" customWidth="1"/>
    <col min="1007" max="1007" width="16.140625" style="6" bestFit="1" customWidth="1"/>
    <col min="1008" max="1008" width="12.5703125" style="6" bestFit="1" customWidth="1"/>
    <col min="1009" max="1009" width="4.42578125" style="6" bestFit="1" customWidth="1"/>
    <col min="1010" max="1010" width="20.85546875" style="6" bestFit="1" customWidth="1"/>
    <col min="1011" max="1011" width="17" style="6" bestFit="1" customWidth="1"/>
    <col min="1012" max="1014" width="12.5703125" style="6" bestFit="1" customWidth="1"/>
    <col min="1015" max="1015" width="17" style="6" bestFit="1" customWidth="1"/>
    <col min="1016" max="1016" width="63.140625" style="6" bestFit="1" customWidth="1"/>
    <col min="1017" max="1017" width="18.85546875" style="6" bestFit="1" customWidth="1"/>
    <col min="1018" max="1018" width="15.85546875" style="6" bestFit="1" customWidth="1"/>
    <col min="1019" max="1019" width="131" style="6" bestFit="1" customWidth="1"/>
    <col min="1020" max="1020" width="4.7109375" style="6" bestFit="1" customWidth="1"/>
    <col min="1021" max="1249" width="9.140625" style="6"/>
    <col min="1250" max="1250" width="4.7109375" style="6" bestFit="1" customWidth="1"/>
    <col min="1251" max="1251" width="16.85546875" style="6" bestFit="1" customWidth="1"/>
    <col min="1252" max="1252" width="8.85546875" style="6" bestFit="1" customWidth="1"/>
    <col min="1253" max="1253" width="1.140625" style="6" bestFit="1" customWidth="1"/>
    <col min="1254" max="1254" width="25.140625" style="6" bestFit="1" customWidth="1"/>
    <col min="1255" max="1255" width="10.85546875" style="6" bestFit="1" customWidth="1"/>
    <col min="1256" max="1257" width="16.85546875" style="6" bestFit="1" customWidth="1"/>
    <col min="1258" max="1258" width="8.85546875" style="6" bestFit="1" customWidth="1"/>
    <col min="1259" max="1259" width="16" style="6" bestFit="1" customWidth="1"/>
    <col min="1260" max="1260" width="0.28515625" style="6" bestFit="1" customWidth="1"/>
    <col min="1261" max="1261" width="16" style="6" bestFit="1" customWidth="1"/>
    <col min="1262" max="1262" width="0.7109375" style="6" bestFit="1" customWidth="1"/>
    <col min="1263" max="1263" width="16.140625" style="6" bestFit="1" customWidth="1"/>
    <col min="1264" max="1264" width="12.5703125" style="6" bestFit="1" customWidth="1"/>
    <col min="1265" max="1265" width="4.42578125" style="6" bestFit="1" customWidth="1"/>
    <col min="1266" max="1266" width="20.85546875" style="6" bestFit="1" customWidth="1"/>
    <col min="1267" max="1267" width="17" style="6" bestFit="1" customWidth="1"/>
    <col min="1268" max="1270" width="12.5703125" style="6" bestFit="1" customWidth="1"/>
    <col min="1271" max="1271" width="17" style="6" bestFit="1" customWidth="1"/>
    <col min="1272" max="1272" width="63.140625" style="6" bestFit="1" customWidth="1"/>
    <col min="1273" max="1273" width="18.85546875" style="6" bestFit="1" customWidth="1"/>
    <col min="1274" max="1274" width="15.85546875" style="6" bestFit="1" customWidth="1"/>
    <col min="1275" max="1275" width="131" style="6" bestFit="1" customWidth="1"/>
    <col min="1276" max="1276" width="4.7109375" style="6" bestFit="1" customWidth="1"/>
    <col min="1277" max="1505" width="9.140625" style="6"/>
    <col min="1506" max="1506" width="4.7109375" style="6" bestFit="1" customWidth="1"/>
    <col min="1507" max="1507" width="16.85546875" style="6" bestFit="1" customWidth="1"/>
    <col min="1508" max="1508" width="8.85546875" style="6" bestFit="1" customWidth="1"/>
    <col min="1509" max="1509" width="1.140625" style="6" bestFit="1" customWidth="1"/>
    <col min="1510" max="1510" width="25.140625" style="6" bestFit="1" customWidth="1"/>
    <col min="1511" max="1511" width="10.85546875" style="6" bestFit="1" customWidth="1"/>
    <col min="1512" max="1513" width="16.85546875" style="6" bestFit="1" customWidth="1"/>
    <col min="1514" max="1514" width="8.85546875" style="6" bestFit="1" customWidth="1"/>
    <col min="1515" max="1515" width="16" style="6" bestFit="1" customWidth="1"/>
    <col min="1516" max="1516" width="0.28515625" style="6" bestFit="1" customWidth="1"/>
    <col min="1517" max="1517" width="16" style="6" bestFit="1" customWidth="1"/>
    <col min="1518" max="1518" width="0.7109375" style="6" bestFit="1" customWidth="1"/>
    <col min="1519" max="1519" width="16.140625" style="6" bestFit="1" customWidth="1"/>
    <col min="1520" max="1520" width="12.5703125" style="6" bestFit="1" customWidth="1"/>
    <col min="1521" max="1521" width="4.42578125" style="6" bestFit="1" customWidth="1"/>
    <col min="1522" max="1522" width="20.85546875" style="6" bestFit="1" customWidth="1"/>
    <col min="1523" max="1523" width="17" style="6" bestFit="1" customWidth="1"/>
    <col min="1524" max="1526" width="12.5703125" style="6" bestFit="1" customWidth="1"/>
    <col min="1527" max="1527" width="17" style="6" bestFit="1" customWidth="1"/>
    <col min="1528" max="1528" width="63.140625" style="6" bestFit="1" customWidth="1"/>
    <col min="1529" max="1529" width="18.85546875" style="6" bestFit="1" customWidth="1"/>
    <col min="1530" max="1530" width="15.85546875" style="6" bestFit="1" customWidth="1"/>
    <col min="1531" max="1531" width="131" style="6" bestFit="1" customWidth="1"/>
    <col min="1532" max="1532" width="4.7109375" style="6" bestFit="1" customWidth="1"/>
    <col min="1533" max="1761" width="9.140625" style="6"/>
    <col min="1762" max="1762" width="4.7109375" style="6" bestFit="1" customWidth="1"/>
    <col min="1763" max="1763" width="16.85546875" style="6" bestFit="1" customWidth="1"/>
    <col min="1764" max="1764" width="8.85546875" style="6" bestFit="1" customWidth="1"/>
    <col min="1765" max="1765" width="1.140625" style="6" bestFit="1" customWidth="1"/>
    <col min="1766" max="1766" width="25.140625" style="6" bestFit="1" customWidth="1"/>
    <col min="1767" max="1767" width="10.85546875" style="6" bestFit="1" customWidth="1"/>
    <col min="1768" max="1769" width="16.85546875" style="6" bestFit="1" customWidth="1"/>
    <col min="1770" max="1770" width="8.85546875" style="6" bestFit="1" customWidth="1"/>
    <col min="1771" max="1771" width="16" style="6" bestFit="1" customWidth="1"/>
    <col min="1772" max="1772" width="0.28515625" style="6" bestFit="1" customWidth="1"/>
    <col min="1773" max="1773" width="16" style="6" bestFit="1" customWidth="1"/>
    <col min="1774" max="1774" width="0.7109375" style="6" bestFit="1" customWidth="1"/>
    <col min="1775" max="1775" width="16.140625" style="6" bestFit="1" customWidth="1"/>
    <col min="1776" max="1776" width="12.5703125" style="6" bestFit="1" customWidth="1"/>
    <col min="1777" max="1777" width="4.42578125" style="6" bestFit="1" customWidth="1"/>
    <col min="1778" max="1778" width="20.85546875" style="6" bestFit="1" customWidth="1"/>
    <col min="1779" max="1779" width="17" style="6" bestFit="1" customWidth="1"/>
    <col min="1780" max="1782" width="12.5703125" style="6" bestFit="1" customWidth="1"/>
    <col min="1783" max="1783" width="17" style="6" bestFit="1" customWidth="1"/>
    <col min="1784" max="1784" width="63.140625" style="6" bestFit="1" customWidth="1"/>
    <col min="1785" max="1785" width="18.85546875" style="6" bestFit="1" customWidth="1"/>
    <col min="1786" max="1786" width="15.85546875" style="6" bestFit="1" customWidth="1"/>
    <col min="1787" max="1787" width="131" style="6" bestFit="1" customWidth="1"/>
    <col min="1788" max="1788" width="4.7109375" style="6" bestFit="1" customWidth="1"/>
    <col min="1789" max="2017" width="9.140625" style="6"/>
    <col min="2018" max="2018" width="4.7109375" style="6" bestFit="1" customWidth="1"/>
    <col min="2019" max="2019" width="16.85546875" style="6" bestFit="1" customWidth="1"/>
    <col min="2020" max="2020" width="8.85546875" style="6" bestFit="1" customWidth="1"/>
    <col min="2021" max="2021" width="1.140625" style="6" bestFit="1" customWidth="1"/>
    <col min="2022" max="2022" width="25.140625" style="6" bestFit="1" customWidth="1"/>
    <col min="2023" max="2023" width="10.85546875" style="6" bestFit="1" customWidth="1"/>
    <col min="2024" max="2025" width="16.85546875" style="6" bestFit="1" customWidth="1"/>
    <col min="2026" max="2026" width="8.85546875" style="6" bestFit="1" customWidth="1"/>
    <col min="2027" max="2027" width="16" style="6" bestFit="1" customWidth="1"/>
    <col min="2028" max="2028" width="0.28515625" style="6" bestFit="1" customWidth="1"/>
    <col min="2029" max="2029" width="16" style="6" bestFit="1" customWidth="1"/>
    <col min="2030" max="2030" width="0.7109375" style="6" bestFit="1" customWidth="1"/>
    <col min="2031" max="2031" width="16.140625" style="6" bestFit="1" customWidth="1"/>
    <col min="2032" max="2032" width="12.5703125" style="6" bestFit="1" customWidth="1"/>
    <col min="2033" max="2033" width="4.42578125" style="6" bestFit="1" customWidth="1"/>
    <col min="2034" max="2034" width="20.85546875" style="6" bestFit="1" customWidth="1"/>
    <col min="2035" max="2035" width="17" style="6" bestFit="1" customWidth="1"/>
    <col min="2036" max="2038" width="12.5703125" style="6" bestFit="1" customWidth="1"/>
    <col min="2039" max="2039" width="17" style="6" bestFit="1" customWidth="1"/>
    <col min="2040" max="2040" width="63.140625" style="6" bestFit="1" customWidth="1"/>
    <col min="2041" max="2041" width="18.85546875" style="6" bestFit="1" customWidth="1"/>
    <col min="2042" max="2042" width="15.85546875" style="6" bestFit="1" customWidth="1"/>
    <col min="2043" max="2043" width="131" style="6" bestFit="1" customWidth="1"/>
    <col min="2044" max="2044" width="4.7109375" style="6" bestFit="1" customWidth="1"/>
    <col min="2045" max="2273" width="9.140625" style="6"/>
    <col min="2274" max="2274" width="4.7109375" style="6" bestFit="1" customWidth="1"/>
    <col min="2275" max="2275" width="16.85546875" style="6" bestFit="1" customWidth="1"/>
    <col min="2276" max="2276" width="8.85546875" style="6" bestFit="1" customWidth="1"/>
    <col min="2277" max="2277" width="1.140625" style="6" bestFit="1" customWidth="1"/>
    <col min="2278" max="2278" width="25.140625" style="6" bestFit="1" customWidth="1"/>
    <col min="2279" max="2279" width="10.85546875" style="6" bestFit="1" customWidth="1"/>
    <col min="2280" max="2281" width="16.85546875" style="6" bestFit="1" customWidth="1"/>
    <col min="2282" max="2282" width="8.85546875" style="6" bestFit="1" customWidth="1"/>
    <col min="2283" max="2283" width="16" style="6" bestFit="1" customWidth="1"/>
    <col min="2284" max="2284" width="0.28515625" style="6" bestFit="1" customWidth="1"/>
    <col min="2285" max="2285" width="16" style="6" bestFit="1" customWidth="1"/>
    <col min="2286" max="2286" width="0.7109375" style="6" bestFit="1" customWidth="1"/>
    <col min="2287" max="2287" width="16.140625" style="6" bestFit="1" customWidth="1"/>
    <col min="2288" max="2288" width="12.5703125" style="6" bestFit="1" customWidth="1"/>
    <col min="2289" max="2289" width="4.42578125" style="6" bestFit="1" customWidth="1"/>
    <col min="2290" max="2290" width="20.85546875" style="6" bestFit="1" customWidth="1"/>
    <col min="2291" max="2291" width="17" style="6" bestFit="1" customWidth="1"/>
    <col min="2292" max="2294" width="12.5703125" style="6" bestFit="1" customWidth="1"/>
    <col min="2295" max="2295" width="17" style="6" bestFit="1" customWidth="1"/>
    <col min="2296" max="2296" width="63.140625" style="6" bestFit="1" customWidth="1"/>
    <col min="2297" max="2297" width="18.85546875" style="6" bestFit="1" customWidth="1"/>
    <col min="2298" max="2298" width="15.85546875" style="6" bestFit="1" customWidth="1"/>
    <col min="2299" max="2299" width="131" style="6" bestFit="1" customWidth="1"/>
    <col min="2300" max="2300" width="4.7109375" style="6" bestFit="1" customWidth="1"/>
    <col min="2301" max="2529" width="9.140625" style="6"/>
    <col min="2530" max="2530" width="4.7109375" style="6" bestFit="1" customWidth="1"/>
    <col min="2531" max="2531" width="16.85546875" style="6" bestFit="1" customWidth="1"/>
    <col min="2532" max="2532" width="8.85546875" style="6" bestFit="1" customWidth="1"/>
    <col min="2533" max="2533" width="1.140625" style="6" bestFit="1" customWidth="1"/>
    <col min="2534" max="2534" width="25.140625" style="6" bestFit="1" customWidth="1"/>
    <col min="2535" max="2535" width="10.85546875" style="6" bestFit="1" customWidth="1"/>
    <col min="2536" max="2537" width="16.85546875" style="6" bestFit="1" customWidth="1"/>
    <col min="2538" max="2538" width="8.85546875" style="6" bestFit="1" customWidth="1"/>
    <col min="2539" max="2539" width="16" style="6" bestFit="1" customWidth="1"/>
    <col min="2540" max="2540" width="0.28515625" style="6" bestFit="1" customWidth="1"/>
    <col min="2541" max="2541" width="16" style="6" bestFit="1" customWidth="1"/>
    <col min="2542" max="2542" width="0.7109375" style="6" bestFit="1" customWidth="1"/>
    <col min="2543" max="2543" width="16.140625" style="6" bestFit="1" customWidth="1"/>
    <col min="2544" max="2544" width="12.5703125" style="6" bestFit="1" customWidth="1"/>
    <col min="2545" max="2545" width="4.42578125" style="6" bestFit="1" customWidth="1"/>
    <col min="2546" max="2546" width="20.85546875" style="6" bestFit="1" customWidth="1"/>
    <col min="2547" max="2547" width="17" style="6" bestFit="1" customWidth="1"/>
    <col min="2548" max="2550" width="12.5703125" style="6" bestFit="1" customWidth="1"/>
    <col min="2551" max="2551" width="17" style="6" bestFit="1" customWidth="1"/>
    <col min="2552" max="2552" width="63.140625" style="6" bestFit="1" customWidth="1"/>
    <col min="2553" max="2553" width="18.85546875" style="6" bestFit="1" customWidth="1"/>
    <col min="2554" max="2554" width="15.85546875" style="6" bestFit="1" customWidth="1"/>
    <col min="2555" max="2555" width="131" style="6" bestFit="1" customWidth="1"/>
    <col min="2556" max="2556" width="4.7109375" style="6" bestFit="1" customWidth="1"/>
    <col min="2557" max="2785" width="9.140625" style="6"/>
    <col min="2786" max="2786" width="4.7109375" style="6" bestFit="1" customWidth="1"/>
    <col min="2787" max="2787" width="16.85546875" style="6" bestFit="1" customWidth="1"/>
    <col min="2788" max="2788" width="8.85546875" style="6" bestFit="1" customWidth="1"/>
    <col min="2789" max="2789" width="1.140625" style="6" bestFit="1" customWidth="1"/>
    <col min="2790" max="2790" width="25.140625" style="6" bestFit="1" customWidth="1"/>
    <col min="2791" max="2791" width="10.85546875" style="6" bestFit="1" customWidth="1"/>
    <col min="2792" max="2793" width="16.85546875" style="6" bestFit="1" customWidth="1"/>
    <col min="2794" max="2794" width="8.85546875" style="6" bestFit="1" customWidth="1"/>
    <col min="2795" max="2795" width="16" style="6" bestFit="1" customWidth="1"/>
    <col min="2796" max="2796" width="0.28515625" style="6" bestFit="1" customWidth="1"/>
    <col min="2797" max="2797" width="16" style="6" bestFit="1" customWidth="1"/>
    <col min="2798" max="2798" width="0.7109375" style="6" bestFit="1" customWidth="1"/>
    <col min="2799" max="2799" width="16.140625" style="6" bestFit="1" customWidth="1"/>
    <col min="2800" max="2800" width="12.5703125" style="6" bestFit="1" customWidth="1"/>
    <col min="2801" max="2801" width="4.42578125" style="6" bestFit="1" customWidth="1"/>
    <col min="2802" max="2802" width="20.85546875" style="6" bestFit="1" customWidth="1"/>
    <col min="2803" max="2803" width="17" style="6" bestFit="1" customWidth="1"/>
    <col min="2804" max="2806" width="12.5703125" style="6" bestFit="1" customWidth="1"/>
    <col min="2807" max="2807" width="17" style="6" bestFit="1" customWidth="1"/>
    <col min="2808" max="2808" width="63.140625" style="6" bestFit="1" customWidth="1"/>
    <col min="2809" max="2809" width="18.85546875" style="6" bestFit="1" customWidth="1"/>
    <col min="2810" max="2810" width="15.85546875" style="6" bestFit="1" customWidth="1"/>
    <col min="2811" max="2811" width="131" style="6" bestFit="1" customWidth="1"/>
    <col min="2812" max="2812" width="4.7109375" style="6" bestFit="1" customWidth="1"/>
    <col min="2813" max="3041" width="9.140625" style="6"/>
    <col min="3042" max="3042" width="4.7109375" style="6" bestFit="1" customWidth="1"/>
    <col min="3043" max="3043" width="16.85546875" style="6" bestFit="1" customWidth="1"/>
    <col min="3044" max="3044" width="8.85546875" style="6" bestFit="1" customWidth="1"/>
    <col min="3045" max="3045" width="1.140625" style="6" bestFit="1" customWidth="1"/>
    <col min="3046" max="3046" width="25.140625" style="6" bestFit="1" customWidth="1"/>
    <col min="3047" max="3047" width="10.85546875" style="6" bestFit="1" customWidth="1"/>
    <col min="3048" max="3049" width="16.85546875" style="6" bestFit="1" customWidth="1"/>
    <col min="3050" max="3050" width="8.85546875" style="6" bestFit="1" customWidth="1"/>
    <col min="3051" max="3051" width="16" style="6" bestFit="1" customWidth="1"/>
    <col min="3052" max="3052" width="0.28515625" style="6" bestFit="1" customWidth="1"/>
    <col min="3053" max="3053" width="16" style="6" bestFit="1" customWidth="1"/>
    <col min="3054" max="3054" width="0.7109375" style="6" bestFit="1" customWidth="1"/>
    <col min="3055" max="3055" width="16.140625" style="6" bestFit="1" customWidth="1"/>
    <col min="3056" max="3056" width="12.5703125" style="6" bestFit="1" customWidth="1"/>
    <col min="3057" max="3057" width="4.42578125" style="6" bestFit="1" customWidth="1"/>
    <col min="3058" max="3058" width="20.85546875" style="6" bestFit="1" customWidth="1"/>
    <col min="3059" max="3059" width="17" style="6" bestFit="1" customWidth="1"/>
    <col min="3060" max="3062" width="12.5703125" style="6" bestFit="1" customWidth="1"/>
    <col min="3063" max="3063" width="17" style="6" bestFit="1" customWidth="1"/>
    <col min="3064" max="3064" width="63.140625" style="6" bestFit="1" customWidth="1"/>
    <col min="3065" max="3065" width="18.85546875" style="6" bestFit="1" customWidth="1"/>
    <col min="3066" max="3066" width="15.85546875" style="6" bestFit="1" customWidth="1"/>
    <col min="3067" max="3067" width="131" style="6" bestFit="1" customWidth="1"/>
    <col min="3068" max="3068" width="4.7109375" style="6" bestFit="1" customWidth="1"/>
    <col min="3069" max="3297" width="9.140625" style="6"/>
    <col min="3298" max="3298" width="4.7109375" style="6" bestFit="1" customWidth="1"/>
    <col min="3299" max="3299" width="16.85546875" style="6" bestFit="1" customWidth="1"/>
    <col min="3300" max="3300" width="8.85546875" style="6" bestFit="1" customWidth="1"/>
    <col min="3301" max="3301" width="1.140625" style="6" bestFit="1" customWidth="1"/>
    <col min="3302" max="3302" width="25.140625" style="6" bestFit="1" customWidth="1"/>
    <col min="3303" max="3303" width="10.85546875" style="6" bestFit="1" customWidth="1"/>
    <col min="3304" max="3305" width="16.85546875" style="6" bestFit="1" customWidth="1"/>
    <col min="3306" max="3306" width="8.85546875" style="6" bestFit="1" customWidth="1"/>
    <col min="3307" max="3307" width="16" style="6" bestFit="1" customWidth="1"/>
    <col min="3308" max="3308" width="0.28515625" style="6" bestFit="1" customWidth="1"/>
    <col min="3309" max="3309" width="16" style="6" bestFit="1" customWidth="1"/>
    <col min="3310" max="3310" width="0.7109375" style="6" bestFit="1" customWidth="1"/>
    <col min="3311" max="3311" width="16.140625" style="6" bestFit="1" customWidth="1"/>
    <col min="3312" max="3312" width="12.5703125" style="6" bestFit="1" customWidth="1"/>
    <col min="3313" max="3313" width="4.42578125" style="6" bestFit="1" customWidth="1"/>
    <col min="3314" max="3314" width="20.85546875" style="6" bestFit="1" customWidth="1"/>
    <col min="3315" max="3315" width="17" style="6" bestFit="1" customWidth="1"/>
    <col min="3316" max="3318" width="12.5703125" style="6" bestFit="1" customWidth="1"/>
    <col min="3319" max="3319" width="17" style="6" bestFit="1" customWidth="1"/>
    <col min="3320" max="3320" width="63.140625" style="6" bestFit="1" customWidth="1"/>
    <col min="3321" max="3321" width="18.85546875" style="6" bestFit="1" customWidth="1"/>
    <col min="3322" max="3322" width="15.85546875" style="6" bestFit="1" customWidth="1"/>
    <col min="3323" max="3323" width="131" style="6" bestFit="1" customWidth="1"/>
    <col min="3324" max="3324" width="4.7109375" style="6" bestFit="1" customWidth="1"/>
    <col min="3325" max="3553" width="9.140625" style="6"/>
    <col min="3554" max="3554" width="4.7109375" style="6" bestFit="1" customWidth="1"/>
    <col min="3555" max="3555" width="16.85546875" style="6" bestFit="1" customWidth="1"/>
    <col min="3556" max="3556" width="8.85546875" style="6" bestFit="1" customWidth="1"/>
    <col min="3557" max="3557" width="1.140625" style="6" bestFit="1" customWidth="1"/>
    <col min="3558" max="3558" width="25.140625" style="6" bestFit="1" customWidth="1"/>
    <col min="3559" max="3559" width="10.85546875" style="6" bestFit="1" customWidth="1"/>
    <col min="3560" max="3561" width="16.85546875" style="6" bestFit="1" customWidth="1"/>
    <col min="3562" max="3562" width="8.85546875" style="6" bestFit="1" customWidth="1"/>
    <col min="3563" max="3563" width="16" style="6" bestFit="1" customWidth="1"/>
    <col min="3564" max="3564" width="0.28515625" style="6" bestFit="1" customWidth="1"/>
    <col min="3565" max="3565" width="16" style="6" bestFit="1" customWidth="1"/>
    <col min="3566" max="3566" width="0.7109375" style="6" bestFit="1" customWidth="1"/>
    <col min="3567" max="3567" width="16.140625" style="6" bestFit="1" customWidth="1"/>
    <col min="3568" max="3568" width="12.5703125" style="6" bestFit="1" customWidth="1"/>
    <col min="3569" max="3569" width="4.42578125" style="6" bestFit="1" customWidth="1"/>
    <col min="3570" max="3570" width="20.85546875" style="6" bestFit="1" customWidth="1"/>
    <col min="3571" max="3571" width="17" style="6" bestFit="1" customWidth="1"/>
    <col min="3572" max="3574" width="12.5703125" style="6" bestFit="1" customWidth="1"/>
    <col min="3575" max="3575" width="17" style="6" bestFit="1" customWidth="1"/>
    <col min="3576" max="3576" width="63.140625" style="6" bestFit="1" customWidth="1"/>
    <col min="3577" max="3577" width="18.85546875" style="6" bestFit="1" customWidth="1"/>
    <col min="3578" max="3578" width="15.85546875" style="6" bestFit="1" customWidth="1"/>
    <col min="3579" max="3579" width="131" style="6" bestFit="1" customWidth="1"/>
    <col min="3580" max="3580" width="4.7109375" style="6" bestFit="1" customWidth="1"/>
    <col min="3581" max="3809" width="9.140625" style="6"/>
    <col min="3810" max="3810" width="4.7109375" style="6" bestFit="1" customWidth="1"/>
    <col min="3811" max="3811" width="16.85546875" style="6" bestFit="1" customWidth="1"/>
    <col min="3812" max="3812" width="8.85546875" style="6" bestFit="1" customWidth="1"/>
    <col min="3813" max="3813" width="1.140625" style="6" bestFit="1" customWidth="1"/>
    <col min="3814" max="3814" width="25.140625" style="6" bestFit="1" customWidth="1"/>
    <col min="3815" max="3815" width="10.85546875" style="6" bestFit="1" customWidth="1"/>
    <col min="3816" max="3817" width="16.85546875" style="6" bestFit="1" customWidth="1"/>
    <col min="3818" max="3818" width="8.85546875" style="6" bestFit="1" customWidth="1"/>
    <col min="3819" max="3819" width="16" style="6" bestFit="1" customWidth="1"/>
    <col min="3820" max="3820" width="0.28515625" style="6" bestFit="1" customWidth="1"/>
    <col min="3821" max="3821" width="16" style="6" bestFit="1" customWidth="1"/>
    <col min="3822" max="3822" width="0.7109375" style="6" bestFit="1" customWidth="1"/>
    <col min="3823" max="3823" width="16.140625" style="6" bestFit="1" customWidth="1"/>
    <col min="3824" max="3824" width="12.5703125" style="6" bestFit="1" customWidth="1"/>
    <col min="3825" max="3825" width="4.42578125" style="6" bestFit="1" customWidth="1"/>
    <col min="3826" max="3826" width="20.85546875" style="6" bestFit="1" customWidth="1"/>
    <col min="3827" max="3827" width="17" style="6" bestFit="1" customWidth="1"/>
    <col min="3828" max="3830" width="12.5703125" style="6" bestFit="1" customWidth="1"/>
    <col min="3831" max="3831" width="17" style="6" bestFit="1" customWidth="1"/>
    <col min="3832" max="3832" width="63.140625" style="6" bestFit="1" customWidth="1"/>
    <col min="3833" max="3833" width="18.85546875" style="6" bestFit="1" customWidth="1"/>
    <col min="3834" max="3834" width="15.85546875" style="6" bestFit="1" customWidth="1"/>
    <col min="3835" max="3835" width="131" style="6" bestFit="1" customWidth="1"/>
    <col min="3836" max="3836" width="4.7109375" style="6" bestFit="1" customWidth="1"/>
    <col min="3837" max="4065" width="9.140625" style="6"/>
    <col min="4066" max="4066" width="4.7109375" style="6" bestFit="1" customWidth="1"/>
    <col min="4067" max="4067" width="16.85546875" style="6" bestFit="1" customWidth="1"/>
    <col min="4068" max="4068" width="8.85546875" style="6" bestFit="1" customWidth="1"/>
    <col min="4069" max="4069" width="1.140625" style="6" bestFit="1" customWidth="1"/>
    <col min="4070" max="4070" width="25.140625" style="6" bestFit="1" customWidth="1"/>
    <col min="4071" max="4071" width="10.85546875" style="6" bestFit="1" customWidth="1"/>
    <col min="4072" max="4073" width="16.85546875" style="6" bestFit="1" customWidth="1"/>
    <col min="4074" max="4074" width="8.85546875" style="6" bestFit="1" customWidth="1"/>
    <col min="4075" max="4075" width="16" style="6" bestFit="1" customWidth="1"/>
    <col min="4076" max="4076" width="0.28515625" style="6" bestFit="1" customWidth="1"/>
    <col min="4077" max="4077" width="16" style="6" bestFit="1" customWidth="1"/>
    <col min="4078" max="4078" width="0.7109375" style="6" bestFit="1" customWidth="1"/>
    <col min="4079" max="4079" width="16.140625" style="6" bestFit="1" customWidth="1"/>
    <col min="4080" max="4080" width="12.5703125" style="6" bestFit="1" customWidth="1"/>
    <col min="4081" max="4081" width="4.42578125" style="6" bestFit="1" customWidth="1"/>
    <col min="4082" max="4082" width="20.85546875" style="6" bestFit="1" customWidth="1"/>
    <col min="4083" max="4083" width="17" style="6" bestFit="1" customWidth="1"/>
    <col min="4084" max="4086" width="12.5703125" style="6" bestFit="1" customWidth="1"/>
    <col min="4087" max="4087" width="17" style="6" bestFit="1" customWidth="1"/>
    <col min="4088" max="4088" width="63.140625" style="6" bestFit="1" customWidth="1"/>
    <col min="4089" max="4089" width="18.85546875" style="6" bestFit="1" customWidth="1"/>
    <col min="4090" max="4090" width="15.85546875" style="6" bestFit="1" customWidth="1"/>
    <col min="4091" max="4091" width="131" style="6" bestFit="1" customWidth="1"/>
    <col min="4092" max="4092" width="4.7109375" style="6" bestFit="1" customWidth="1"/>
    <col min="4093" max="4321" width="9.140625" style="6"/>
    <col min="4322" max="4322" width="4.7109375" style="6" bestFit="1" customWidth="1"/>
    <col min="4323" max="4323" width="16.85546875" style="6" bestFit="1" customWidth="1"/>
    <col min="4324" max="4324" width="8.85546875" style="6" bestFit="1" customWidth="1"/>
    <col min="4325" max="4325" width="1.140625" style="6" bestFit="1" customWidth="1"/>
    <col min="4326" max="4326" width="25.140625" style="6" bestFit="1" customWidth="1"/>
    <col min="4327" max="4327" width="10.85546875" style="6" bestFit="1" customWidth="1"/>
    <col min="4328" max="4329" width="16.85546875" style="6" bestFit="1" customWidth="1"/>
    <col min="4330" max="4330" width="8.85546875" style="6" bestFit="1" customWidth="1"/>
    <col min="4331" max="4331" width="16" style="6" bestFit="1" customWidth="1"/>
    <col min="4332" max="4332" width="0.28515625" style="6" bestFit="1" customWidth="1"/>
    <col min="4333" max="4333" width="16" style="6" bestFit="1" customWidth="1"/>
    <col min="4334" max="4334" width="0.7109375" style="6" bestFit="1" customWidth="1"/>
    <col min="4335" max="4335" width="16.140625" style="6" bestFit="1" customWidth="1"/>
    <col min="4336" max="4336" width="12.5703125" style="6" bestFit="1" customWidth="1"/>
    <col min="4337" max="4337" width="4.42578125" style="6" bestFit="1" customWidth="1"/>
    <col min="4338" max="4338" width="20.85546875" style="6" bestFit="1" customWidth="1"/>
    <col min="4339" max="4339" width="17" style="6" bestFit="1" customWidth="1"/>
    <col min="4340" max="4342" width="12.5703125" style="6" bestFit="1" customWidth="1"/>
    <col min="4343" max="4343" width="17" style="6" bestFit="1" customWidth="1"/>
    <col min="4344" max="4344" width="63.140625" style="6" bestFit="1" customWidth="1"/>
    <col min="4345" max="4345" width="18.85546875" style="6" bestFit="1" customWidth="1"/>
    <col min="4346" max="4346" width="15.85546875" style="6" bestFit="1" customWidth="1"/>
    <col min="4347" max="4347" width="131" style="6" bestFit="1" customWidth="1"/>
    <col min="4348" max="4348" width="4.7109375" style="6" bestFit="1" customWidth="1"/>
    <col min="4349" max="4577" width="9.140625" style="6"/>
    <col min="4578" max="4578" width="4.7109375" style="6" bestFit="1" customWidth="1"/>
    <col min="4579" max="4579" width="16.85546875" style="6" bestFit="1" customWidth="1"/>
    <col min="4580" max="4580" width="8.85546875" style="6" bestFit="1" customWidth="1"/>
    <col min="4581" max="4581" width="1.140625" style="6" bestFit="1" customWidth="1"/>
    <col min="4582" max="4582" width="25.140625" style="6" bestFit="1" customWidth="1"/>
    <col min="4583" max="4583" width="10.85546875" style="6" bestFit="1" customWidth="1"/>
    <col min="4584" max="4585" width="16.85546875" style="6" bestFit="1" customWidth="1"/>
    <col min="4586" max="4586" width="8.85546875" style="6" bestFit="1" customWidth="1"/>
    <col min="4587" max="4587" width="16" style="6" bestFit="1" customWidth="1"/>
    <col min="4588" max="4588" width="0.28515625" style="6" bestFit="1" customWidth="1"/>
    <col min="4589" max="4589" width="16" style="6" bestFit="1" customWidth="1"/>
    <col min="4590" max="4590" width="0.7109375" style="6" bestFit="1" customWidth="1"/>
    <col min="4591" max="4591" width="16.140625" style="6" bestFit="1" customWidth="1"/>
    <col min="4592" max="4592" width="12.5703125" style="6" bestFit="1" customWidth="1"/>
    <col min="4593" max="4593" width="4.42578125" style="6" bestFit="1" customWidth="1"/>
    <col min="4594" max="4594" width="20.85546875" style="6" bestFit="1" customWidth="1"/>
    <col min="4595" max="4595" width="17" style="6" bestFit="1" customWidth="1"/>
    <col min="4596" max="4598" width="12.5703125" style="6" bestFit="1" customWidth="1"/>
    <col min="4599" max="4599" width="17" style="6" bestFit="1" customWidth="1"/>
    <col min="4600" max="4600" width="63.140625" style="6" bestFit="1" customWidth="1"/>
    <col min="4601" max="4601" width="18.85546875" style="6" bestFit="1" customWidth="1"/>
    <col min="4602" max="4602" width="15.85546875" style="6" bestFit="1" customWidth="1"/>
    <col min="4603" max="4603" width="131" style="6" bestFit="1" customWidth="1"/>
    <col min="4604" max="4604" width="4.7109375" style="6" bestFit="1" customWidth="1"/>
    <col min="4605" max="4833" width="9.140625" style="6"/>
    <col min="4834" max="4834" width="4.7109375" style="6" bestFit="1" customWidth="1"/>
    <col min="4835" max="4835" width="16.85546875" style="6" bestFit="1" customWidth="1"/>
    <col min="4836" max="4836" width="8.85546875" style="6" bestFit="1" customWidth="1"/>
    <col min="4837" max="4837" width="1.140625" style="6" bestFit="1" customWidth="1"/>
    <col min="4838" max="4838" width="25.140625" style="6" bestFit="1" customWidth="1"/>
    <col min="4839" max="4839" width="10.85546875" style="6" bestFit="1" customWidth="1"/>
    <col min="4840" max="4841" width="16.85546875" style="6" bestFit="1" customWidth="1"/>
    <col min="4842" max="4842" width="8.85546875" style="6" bestFit="1" customWidth="1"/>
    <col min="4843" max="4843" width="16" style="6" bestFit="1" customWidth="1"/>
    <col min="4844" max="4844" width="0.28515625" style="6" bestFit="1" customWidth="1"/>
    <col min="4845" max="4845" width="16" style="6" bestFit="1" customWidth="1"/>
    <col min="4846" max="4846" width="0.7109375" style="6" bestFit="1" customWidth="1"/>
    <col min="4847" max="4847" width="16.140625" style="6" bestFit="1" customWidth="1"/>
    <col min="4848" max="4848" width="12.5703125" style="6" bestFit="1" customWidth="1"/>
    <col min="4849" max="4849" width="4.42578125" style="6" bestFit="1" customWidth="1"/>
    <col min="4850" max="4850" width="20.85546875" style="6" bestFit="1" customWidth="1"/>
    <col min="4851" max="4851" width="17" style="6" bestFit="1" customWidth="1"/>
    <col min="4852" max="4854" width="12.5703125" style="6" bestFit="1" customWidth="1"/>
    <col min="4855" max="4855" width="17" style="6" bestFit="1" customWidth="1"/>
    <col min="4856" max="4856" width="63.140625" style="6" bestFit="1" customWidth="1"/>
    <col min="4857" max="4857" width="18.85546875" style="6" bestFit="1" customWidth="1"/>
    <col min="4858" max="4858" width="15.85546875" style="6" bestFit="1" customWidth="1"/>
    <col min="4859" max="4859" width="131" style="6" bestFit="1" customWidth="1"/>
    <col min="4860" max="4860" width="4.7109375" style="6" bestFit="1" customWidth="1"/>
    <col min="4861" max="5089" width="9.140625" style="6"/>
    <col min="5090" max="5090" width="4.7109375" style="6" bestFit="1" customWidth="1"/>
    <col min="5091" max="5091" width="16.85546875" style="6" bestFit="1" customWidth="1"/>
    <col min="5092" max="5092" width="8.85546875" style="6" bestFit="1" customWidth="1"/>
    <col min="5093" max="5093" width="1.140625" style="6" bestFit="1" customWidth="1"/>
    <col min="5094" max="5094" width="25.140625" style="6" bestFit="1" customWidth="1"/>
    <col min="5095" max="5095" width="10.85546875" style="6" bestFit="1" customWidth="1"/>
    <col min="5096" max="5097" width="16.85546875" style="6" bestFit="1" customWidth="1"/>
    <col min="5098" max="5098" width="8.85546875" style="6" bestFit="1" customWidth="1"/>
    <col min="5099" max="5099" width="16" style="6" bestFit="1" customWidth="1"/>
    <col min="5100" max="5100" width="0.28515625" style="6" bestFit="1" customWidth="1"/>
    <col min="5101" max="5101" width="16" style="6" bestFit="1" customWidth="1"/>
    <col min="5102" max="5102" width="0.7109375" style="6" bestFit="1" customWidth="1"/>
    <col min="5103" max="5103" width="16.140625" style="6" bestFit="1" customWidth="1"/>
    <col min="5104" max="5104" width="12.5703125" style="6" bestFit="1" customWidth="1"/>
    <col min="5105" max="5105" width="4.42578125" style="6" bestFit="1" customWidth="1"/>
    <col min="5106" max="5106" width="20.85546875" style="6" bestFit="1" customWidth="1"/>
    <col min="5107" max="5107" width="17" style="6" bestFit="1" customWidth="1"/>
    <col min="5108" max="5110" width="12.5703125" style="6" bestFit="1" customWidth="1"/>
    <col min="5111" max="5111" width="17" style="6" bestFit="1" customWidth="1"/>
    <col min="5112" max="5112" width="63.140625" style="6" bestFit="1" customWidth="1"/>
    <col min="5113" max="5113" width="18.85546875" style="6" bestFit="1" customWidth="1"/>
    <col min="5114" max="5114" width="15.85546875" style="6" bestFit="1" customWidth="1"/>
    <col min="5115" max="5115" width="131" style="6" bestFit="1" customWidth="1"/>
    <col min="5116" max="5116" width="4.7109375" style="6" bestFit="1" customWidth="1"/>
    <col min="5117" max="5345" width="9.140625" style="6"/>
    <col min="5346" max="5346" width="4.7109375" style="6" bestFit="1" customWidth="1"/>
    <col min="5347" max="5347" width="16.85546875" style="6" bestFit="1" customWidth="1"/>
    <col min="5348" max="5348" width="8.85546875" style="6" bestFit="1" customWidth="1"/>
    <col min="5349" max="5349" width="1.140625" style="6" bestFit="1" customWidth="1"/>
    <col min="5350" max="5350" width="25.140625" style="6" bestFit="1" customWidth="1"/>
    <col min="5351" max="5351" width="10.85546875" style="6" bestFit="1" customWidth="1"/>
    <col min="5352" max="5353" width="16.85546875" style="6" bestFit="1" customWidth="1"/>
    <col min="5354" max="5354" width="8.85546875" style="6" bestFit="1" customWidth="1"/>
    <col min="5355" max="5355" width="16" style="6" bestFit="1" customWidth="1"/>
    <col min="5356" max="5356" width="0.28515625" style="6" bestFit="1" customWidth="1"/>
    <col min="5357" max="5357" width="16" style="6" bestFit="1" customWidth="1"/>
    <col min="5358" max="5358" width="0.7109375" style="6" bestFit="1" customWidth="1"/>
    <col min="5359" max="5359" width="16.140625" style="6" bestFit="1" customWidth="1"/>
    <col min="5360" max="5360" width="12.5703125" style="6" bestFit="1" customWidth="1"/>
    <col min="5361" max="5361" width="4.42578125" style="6" bestFit="1" customWidth="1"/>
    <col min="5362" max="5362" width="20.85546875" style="6" bestFit="1" customWidth="1"/>
    <col min="5363" max="5363" width="17" style="6" bestFit="1" customWidth="1"/>
    <col min="5364" max="5366" width="12.5703125" style="6" bestFit="1" customWidth="1"/>
    <col min="5367" max="5367" width="17" style="6" bestFit="1" customWidth="1"/>
    <col min="5368" max="5368" width="63.140625" style="6" bestFit="1" customWidth="1"/>
    <col min="5369" max="5369" width="18.85546875" style="6" bestFit="1" customWidth="1"/>
    <col min="5370" max="5370" width="15.85546875" style="6" bestFit="1" customWidth="1"/>
    <col min="5371" max="5371" width="131" style="6" bestFit="1" customWidth="1"/>
    <col min="5372" max="5372" width="4.7109375" style="6" bestFit="1" customWidth="1"/>
    <col min="5373" max="5601" width="9.140625" style="6"/>
    <col min="5602" max="5602" width="4.7109375" style="6" bestFit="1" customWidth="1"/>
    <col min="5603" max="5603" width="16.85546875" style="6" bestFit="1" customWidth="1"/>
    <col min="5604" max="5604" width="8.85546875" style="6" bestFit="1" customWidth="1"/>
    <col min="5605" max="5605" width="1.140625" style="6" bestFit="1" customWidth="1"/>
    <col min="5606" max="5606" width="25.140625" style="6" bestFit="1" customWidth="1"/>
    <col min="5607" max="5607" width="10.85546875" style="6" bestFit="1" customWidth="1"/>
    <col min="5608" max="5609" width="16.85546875" style="6" bestFit="1" customWidth="1"/>
    <col min="5610" max="5610" width="8.85546875" style="6" bestFit="1" customWidth="1"/>
    <col min="5611" max="5611" width="16" style="6" bestFit="1" customWidth="1"/>
    <col min="5612" max="5612" width="0.28515625" style="6" bestFit="1" customWidth="1"/>
    <col min="5613" max="5613" width="16" style="6" bestFit="1" customWidth="1"/>
    <col min="5614" max="5614" width="0.7109375" style="6" bestFit="1" customWidth="1"/>
    <col min="5615" max="5615" width="16.140625" style="6" bestFit="1" customWidth="1"/>
    <col min="5616" max="5616" width="12.5703125" style="6" bestFit="1" customWidth="1"/>
    <col min="5617" max="5617" width="4.42578125" style="6" bestFit="1" customWidth="1"/>
    <col min="5618" max="5618" width="20.85546875" style="6" bestFit="1" customWidth="1"/>
    <col min="5619" max="5619" width="17" style="6" bestFit="1" customWidth="1"/>
    <col min="5620" max="5622" width="12.5703125" style="6" bestFit="1" customWidth="1"/>
    <col min="5623" max="5623" width="17" style="6" bestFit="1" customWidth="1"/>
    <col min="5624" max="5624" width="63.140625" style="6" bestFit="1" customWidth="1"/>
    <col min="5625" max="5625" width="18.85546875" style="6" bestFit="1" customWidth="1"/>
    <col min="5626" max="5626" width="15.85546875" style="6" bestFit="1" customWidth="1"/>
    <col min="5627" max="5627" width="131" style="6" bestFit="1" customWidth="1"/>
    <col min="5628" max="5628" width="4.7109375" style="6" bestFit="1" customWidth="1"/>
    <col min="5629" max="5857" width="9.140625" style="6"/>
    <col min="5858" max="5858" width="4.7109375" style="6" bestFit="1" customWidth="1"/>
    <col min="5859" max="5859" width="16.85546875" style="6" bestFit="1" customWidth="1"/>
    <col min="5860" max="5860" width="8.85546875" style="6" bestFit="1" customWidth="1"/>
    <col min="5861" max="5861" width="1.140625" style="6" bestFit="1" customWidth="1"/>
    <col min="5862" max="5862" width="25.140625" style="6" bestFit="1" customWidth="1"/>
    <col min="5863" max="5863" width="10.85546875" style="6" bestFit="1" customWidth="1"/>
    <col min="5864" max="5865" width="16.85546875" style="6" bestFit="1" customWidth="1"/>
    <col min="5866" max="5866" width="8.85546875" style="6" bestFit="1" customWidth="1"/>
    <col min="5867" max="5867" width="16" style="6" bestFit="1" customWidth="1"/>
    <col min="5868" max="5868" width="0.28515625" style="6" bestFit="1" customWidth="1"/>
    <col min="5869" max="5869" width="16" style="6" bestFit="1" customWidth="1"/>
    <col min="5870" max="5870" width="0.7109375" style="6" bestFit="1" customWidth="1"/>
    <col min="5871" max="5871" width="16.140625" style="6" bestFit="1" customWidth="1"/>
    <col min="5872" max="5872" width="12.5703125" style="6" bestFit="1" customWidth="1"/>
    <col min="5873" max="5873" width="4.42578125" style="6" bestFit="1" customWidth="1"/>
    <col min="5874" max="5874" width="20.85546875" style="6" bestFit="1" customWidth="1"/>
    <col min="5875" max="5875" width="17" style="6" bestFit="1" customWidth="1"/>
    <col min="5876" max="5878" width="12.5703125" style="6" bestFit="1" customWidth="1"/>
    <col min="5879" max="5879" width="17" style="6" bestFit="1" customWidth="1"/>
    <col min="5880" max="5880" width="63.140625" style="6" bestFit="1" customWidth="1"/>
    <col min="5881" max="5881" width="18.85546875" style="6" bestFit="1" customWidth="1"/>
    <col min="5882" max="5882" width="15.85546875" style="6" bestFit="1" customWidth="1"/>
    <col min="5883" max="5883" width="131" style="6" bestFit="1" customWidth="1"/>
    <col min="5884" max="5884" width="4.7109375" style="6" bestFit="1" customWidth="1"/>
    <col min="5885" max="6113" width="9.140625" style="6"/>
    <col min="6114" max="6114" width="4.7109375" style="6" bestFit="1" customWidth="1"/>
    <col min="6115" max="6115" width="16.85546875" style="6" bestFit="1" customWidth="1"/>
    <col min="6116" max="6116" width="8.85546875" style="6" bestFit="1" customWidth="1"/>
    <col min="6117" max="6117" width="1.140625" style="6" bestFit="1" customWidth="1"/>
    <col min="6118" max="6118" width="25.140625" style="6" bestFit="1" customWidth="1"/>
    <col min="6119" max="6119" width="10.85546875" style="6" bestFit="1" customWidth="1"/>
    <col min="6120" max="6121" width="16.85546875" style="6" bestFit="1" customWidth="1"/>
    <col min="6122" max="6122" width="8.85546875" style="6" bestFit="1" customWidth="1"/>
    <col min="6123" max="6123" width="16" style="6" bestFit="1" customWidth="1"/>
    <col min="6124" max="6124" width="0.28515625" style="6" bestFit="1" customWidth="1"/>
    <col min="6125" max="6125" width="16" style="6" bestFit="1" customWidth="1"/>
    <col min="6126" max="6126" width="0.7109375" style="6" bestFit="1" customWidth="1"/>
    <col min="6127" max="6127" width="16.140625" style="6" bestFit="1" customWidth="1"/>
    <col min="6128" max="6128" width="12.5703125" style="6" bestFit="1" customWidth="1"/>
    <col min="6129" max="6129" width="4.42578125" style="6" bestFit="1" customWidth="1"/>
    <col min="6130" max="6130" width="20.85546875" style="6" bestFit="1" customWidth="1"/>
    <col min="6131" max="6131" width="17" style="6" bestFit="1" customWidth="1"/>
    <col min="6132" max="6134" width="12.5703125" style="6" bestFit="1" customWidth="1"/>
    <col min="6135" max="6135" width="17" style="6" bestFit="1" customWidth="1"/>
    <col min="6136" max="6136" width="63.140625" style="6" bestFit="1" customWidth="1"/>
    <col min="6137" max="6137" width="18.85546875" style="6" bestFit="1" customWidth="1"/>
    <col min="6138" max="6138" width="15.85546875" style="6" bestFit="1" customWidth="1"/>
    <col min="6139" max="6139" width="131" style="6" bestFit="1" customWidth="1"/>
    <col min="6140" max="6140" width="4.7109375" style="6" bestFit="1" customWidth="1"/>
    <col min="6141" max="6369" width="9.140625" style="6"/>
    <col min="6370" max="6370" width="4.7109375" style="6" bestFit="1" customWidth="1"/>
    <col min="6371" max="6371" width="16.85546875" style="6" bestFit="1" customWidth="1"/>
    <col min="6372" max="6372" width="8.85546875" style="6" bestFit="1" customWidth="1"/>
    <col min="6373" max="6373" width="1.140625" style="6" bestFit="1" customWidth="1"/>
    <col min="6374" max="6374" width="25.140625" style="6" bestFit="1" customWidth="1"/>
    <col min="6375" max="6375" width="10.85546875" style="6" bestFit="1" customWidth="1"/>
    <col min="6376" max="6377" width="16.85546875" style="6" bestFit="1" customWidth="1"/>
    <col min="6378" max="6378" width="8.85546875" style="6" bestFit="1" customWidth="1"/>
    <col min="6379" max="6379" width="16" style="6" bestFit="1" customWidth="1"/>
    <col min="6380" max="6380" width="0.28515625" style="6" bestFit="1" customWidth="1"/>
    <col min="6381" max="6381" width="16" style="6" bestFit="1" customWidth="1"/>
    <col min="6382" max="6382" width="0.7109375" style="6" bestFit="1" customWidth="1"/>
    <col min="6383" max="6383" width="16.140625" style="6" bestFit="1" customWidth="1"/>
    <col min="6384" max="6384" width="12.5703125" style="6" bestFit="1" customWidth="1"/>
    <col min="6385" max="6385" width="4.42578125" style="6" bestFit="1" customWidth="1"/>
    <col min="6386" max="6386" width="20.85546875" style="6" bestFit="1" customWidth="1"/>
    <col min="6387" max="6387" width="17" style="6" bestFit="1" customWidth="1"/>
    <col min="6388" max="6390" width="12.5703125" style="6" bestFit="1" customWidth="1"/>
    <col min="6391" max="6391" width="17" style="6" bestFit="1" customWidth="1"/>
    <col min="6392" max="6392" width="63.140625" style="6" bestFit="1" customWidth="1"/>
    <col min="6393" max="6393" width="18.85546875" style="6" bestFit="1" customWidth="1"/>
    <col min="6394" max="6394" width="15.85546875" style="6" bestFit="1" customWidth="1"/>
    <col min="6395" max="6395" width="131" style="6" bestFit="1" customWidth="1"/>
    <col min="6396" max="6396" width="4.7109375" style="6" bestFit="1" customWidth="1"/>
    <col min="6397" max="6625" width="9.140625" style="6"/>
    <col min="6626" max="6626" width="4.7109375" style="6" bestFit="1" customWidth="1"/>
    <col min="6627" max="6627" width="16.85546875" style="6" bestFit="1" customWidth="1"/>
    <col min="6628" max="6628" width="8.85546875" style="6" bestFit="1" customWidth="1"/>
    <col min="6629" max="6629" width="1.140625" style="6" bestFit="1" customWidth="1"/>
    <col min="6630" max="6630" width="25.140625" style="6" bestFit="1" customWidth="1"/>
    <col min="6631" max="6631" width="10.85546875" style="6" bestFit="1" customWidth="1"/>
    <col min="6632" max="6633" width="16.85546875" style="6" bestFit="1" customWidth="1"/>
    <col min="6634" max="6634" width="8.85546875" style="6" bestFit="1" customWidth="1"/>
    <col min="6635" max="6635" width="16" style="6" bestFit="1" customWidth="1"/>
    <col min="6636" max="6636" width="0.28515625" style="6" bestFit="1" customWidth="1"/>
    <col min="6637" max="6637" width="16" style="6" bestFit="1" customWidth="1"/>
    <col min="6638" max="6638" width="0.7109375" style="6" bestFit="1" customWidth="1"/>
    <col min="6639" max="6639" width="16.140625" style="6" bestFit="1" customWidth="1"/>
    <col min="6640" max="6640" width="12.5703125" style="6" bestFit="1" customWidth="1"/>
    <col min="6641" max="6641" width="4.42578125" style="6" bestFit="1" customWidth="1"/>
    <col min="6642" max="6642" width="20.85546875" style="6" bestFit="1" customWidth="1"/>
    <col min="6643" max="6643" width="17" style="6" bestFit="1" customWidth="1"/>
    <col min="6644" max="6646" width="12.5703125" style="6" bestFit="1" customWidth="1"/>
    <col min="6647" max="6647" width="17" style="6" bestFit="1" customWidth="1"/>
    <col min="6648" max="6648" width="63.140625" style="6" bestFit="1" customWidth="1"/>
    <col min="6649" max="6649" width="18.85546875" style="6" bestFit="1" customWidth="1"/>
    <col min="6650" max="6650" width="15.85546875" style="6" bestFit="1" customWidth="1"/>
    <col min="6651" max="6651" width="131" style="6" bestFit="1" customWidth="1"/>
    <col min="6652" max="6652" width="4.7109375" style="6" bestFit="1" customWidth="1"/>
    <col min="6653" max="6881" width="9.140625" style="6"/>
    <col min="6882" max="6882" width="4.7109375" style="6" bestFit="1" customWidth="1"/>
    <col min="6883" max="6883" width="16.85546875" style="6" bestFit="1" customWidth="1"/>
    <col min="6884" max="6884" width="8.85546875" style="6" bestFit="1" customWidth="1"/>
    <col min="6885" max="6885" width="1.140625" style="6" bestFit="1" customWidth="1"/>
    <col min="6886" max="6886" width="25.140625" style="6" bestFit="1" customWidth="1"/>
    <col min="6887" max="6887" width="10.85546875" style="6" bestFit="1" customWidth="1"/>
    <col min="6888" max="6889" width="16.85546875" style="6" bestFit="1" customWidth="1"/>
    <col min="6890" max="6890" width="8.85546875" style="6" bestFit="1" customWidth="1"/>
    <col min="6891" max="6891" width="16" style="6" bestFit="1" customWidth="1"/>
    <col min="6892" max="6892" width="0.28515625" style="6" bestFit="1" customWidth="1"/>
    <col min="6893" max="6893" width="16" style="6" bestFit="1" customWidth="1"/>
    <col min="6894" max="6894" width="0.7109375" style="6" bestFit="1" customWidth="1"/>
    <col min="6895" max="6895" width="16.140625" style="6" bestFit="1" customWidth="1"/>
    <col min="6896" max="6896" width="12.5703125" style="6" bestFit="1" customWidth="1"/>
    <col min="6897" max="6897" width="4.42578125" style="6" bestFit="1" customWidth="1"/>
    <col min="6898" max="6898" width="20.85546875" style="6" bestFit="1" customWidth="1"/>
    <col min="6899" max="6899" width="17" style="6" bestFit="1" customWidth="1"/>
    <col min="6900" max="6902" width="12.5703125" style="6" bestFit="1" customWidth="1"/>
    <col min="6903" max="6903" width="17" style="6" bestFit="1" customWidth="1"/>
    <col min="6904" max="6904" width="63.140625" style="6" bestFit="1" customWidth="1"/>
    <col min="6905" max="6905" width="18.85546875" style="6" bestFit="1" customWidth="1"/>
    <col min="6906" max="6906" width="15.85546875" style="6" bestFit="1" customWidth="1"/>
    <col min="6907" max="6907" width="131" style="6" bestFit="1" customWidth="1"/>
    <col min="6908" max="6908" width="4.7109375" style="6" bestFit="1" customWidth="1"/>
    <col min="6909" max="7137" width="9.140625" style="6"/>
    <col min="7138" max="7138" width="4.7109375" style="6" bestFit="1" customWidth="1"/>
    <col min="7139" max="7139" width="16.85546875" style="6" bestFit="1" customWidth="1"/>
    <col min="7140" max="7140" width="8.85546875" style="6" bestFit="1" customWidth="1"/>
    <col min="7141" max="7141" width="1.140625" style="6" bestFit="1" customWidth="1"/>
    <col min="7142" max="7142" width="25.140625" style="6" bestFit="1" customWidth="1"/>
    <col min="7143" max="7143" width="10.85546875" style="6" bestFit="1" customWidth="1"/>
    <col min="7144" max="7145" width="16.85546875" style="6" bestFit="1" customWidth="1"/>
    <col min="7146" max="7146" width="8.85546875" style="6" bestFit="1" customWidth="1"/>
    <col min="7147" max="7147" width="16" style="6" bestFit="1" customWidth="1"/>
    <col min="7148" max="7148" width="0.28515625" style="6" bestFit="1" customWidth="1"/>
    <col min="7149" max="7149" width="16" style="6" bestFit="1" customWidth="1"/>
    <col min="7150" max="7150" width="0.7109375" style="6" bestFit="1" customWidth="1"/>
    <col min="7151" max="7151" width="16.140625" style="6" bestFit="1" customWidth="1"/>
    <col min="7152" max="7152" width="12.5703125" style="6" bestFit="1" customWidth="1"/>
    <col min="7153" max="7153" width="4.42578125" style="6" bestFit="1" customWidth="1"/>
    <col min="7154" max="7154" width="20.85546875" style="6" bestFit="1" customWidth="1"/>
    <col min="7155" max="7155" width="17" style="6" bestFit="1" customWidth="1"/>
    <col min="7156" max="7158" width="12.5703125" style="6" bestFit="1" customWidth="1"/>
    <col min="7159" max="7159" width="17" style="6" bestFit="1" customWidth="1"/>
    <col min="7160" max="7160" width="63.140625" style="6" bestFit="1" customWidth="1"/>
    <col min="7161" max="7161" width="18.85546875" style="6" bestFit="1" customWidth="1"/>
    <col min="7162" max="7162" width="15.85546875" style="6" bestFit="1" customWidth="1"/>
    <col min="7163" max="7163" width="131" style="6" bestFit="1" customWidth="1"/>
    <col min="7164" max="7164" width="4.7109375" style="6" bestFit="1" customWidth="1"/>
    <col min="7165" max="7393" width="9.140625" style="6"/>
    <col min="7394" max="7394" width="4.7109375" style="6" bestFit="1" customWidth="1"/>
    <col min="7395" max="7395" width="16.85546875" style="6" bestFit="1" customWidth="1"/>
    <col min="7396" max="7396" width="8.85546875" style="6" bestFit="1" customWidth="1"/>
    <col min="7397" max="7397" width="1.140625" style="6" bestFit="1" customWidth="1"/>
    <col min="7398" max="7398" width="25.140625" style="6" bestFit="1" customWidth="1"/>
    <col min="7399" max="7399" width="10.85546875" style="6" bestFit="1" customWidth="1"/>
    <col min="7400" max="7401" width="16.85546875" style="6" bestFit="1" customWidth="1"/>
    <col min="7402" max="7402" width="8.85546875" style="6" bestFit="1" customWidth="1"/>
    <col min="7403" max="7403" width="16" style="6" bestFit="1" customWidth="1"/>
    <col min="7404" max="7404" width="0.28515625" style="6" bestFit="1" customWidth="1"/>
    <col min="7405" max="7405" width="16" style="6" bestFit="1" customWidth="1"/>
    <col min="7406" max="7406" width="0.7109375" style="6" bestFit="1" customWidth="1"/>
    <col min="7407" max="7407" width="16.140625" style="6" bestFit="1" customWidth="1"/>
    <col min="7408" max="7408" width="12.5703125" style="6" bestFit="1" customWidth="1"/>
    <col min="7409" max="7409" width="4.42578125" style="6" bestFit="1" customWidth="1"/>
    <col min="7410" max="7410" width="20.85546875" style="6" bestFit="1" customWidth="1"/>
    <col min="7411" max="7411" width="17" style="6" bestFit="1" customWidth="1"/>
    <col min="7412" max="7414" width="12.5703125" style="6" bestFit="1" customWidth="1"/>
    <col min="7415" max="7415" width="17" style="6" bestFit="1" customWidth="1"/>
    <col min="7416" max="7416" width="63.140625" style="6" bestFit="1" customWidth="1"/>
    <col min="7417" max="7417" width="18.85546875" style="6" bestFit="1" customWidth="1"/>
    <col min="7418" max="7418" width="15.85546875" style="6" bestFit="1" customWidth="1"/>
    <col min="7419" max="7419" width="131" style="6" bestFit="1" customWidth="1"/>
    <col min="7420" max="7420" width="4.7109375" style="6" bestFit="1" customWidth="1"/>
    <col min="7421" max="7649" width="9.140625" style="6"/>
    <col min="7650" max="7650" width="4.7109375" style="6" bestFit="1" customWidth="1"/>
    <col min="7651" max="7651" width="16.85546875" style="6" bestFit="1" customWidth="1"/>
    <col min="7652" max="7652" width="8.85546875" style="6" bestFit="1" customWidth="1"/>
    <col min="7653" max="7653" width="1.140625" style="6" bestFit="1" customWidth="1"/>
    <col min="7654" max="7654" width="25.140625" style="6" bestFit="1" customWidth="1"/>
    <col min="7655" max="7655" width="10.85546875" style="6" bestFit="1" customWidth="1"/>
    <col min="7656" max="7657" width="16.85546875" style="6" bestFit="1" customWidth="1"/>
    <col min="7658" max="7658" width="8.85546875" style="6" bestFit="1" customWidth="1"/>
    <col min="7659" max="7659" width="16" style="6" bestFit="1" customWidth="1"/>
    <col min="7660" max="7660" width="0.28515625" style="6" bestFit="1" customWidth="1"/>
    <col min="7661" max="7661" width="16" style="6" bestFit="1" customWidth="1"/>
    <col min="7662" max="7662" width="0.7109375" style="6" bestFit="1" customWidth="1"/>
    <col min="7663" max="7663" width="16.140625" style="6" bestFit="1" customWidth="1"/>
    <col min="7664" max="7664" width="12.5703125" style="6" bestFit="1" customWidth="1"/>
    <col min="7665" max="7665" width="4.42578125" style="6" bestFit="1" customWidth="1"/>
    <col min="7666" max="7666" width="20.85546875" style="6" bestFit="1" customWidth="1"/>
    <col min="7667" max="7667" width="17" style="6" bestFit="1" customWidth="1"/>
    <col min="7668" max="7670" width="12.5703125" style="6" bestFit="1" customWidth="1"/>
    <col min="7671" max="7671" width="17" style="6" bestFit="1" customWidth="1"/>
    <col min="7672" max="7672" width="63.140625" style="6" bestFit="1" customWidth="1"/>
    <col min="7673" max="7673" width="18.85546875" style="6" bestFit="1" customWidth="1"/>
    <col min="7674" max="7674" width="15.85546875" style="6" bestFit="1" customWidth="1"/>
    <col min="7675" max="7675" width="131" style="6" bestFit="1" customWidth="1"/>
    <col min="7676" max="7676" width="4.7109375" style="6" bestFit="1" customWidth="1"/>
    <col min="7677" max="7905" width="9.140625" style="6"/>
    <col min="7906" max="7906" width="4.7109375" style="6" bestFit="1" customWidth="1"/>
    <col min="7907" max="7907" width="16.85546875" style="6" bestFit="1" customWidth="1"/>
    <col min="7908" max="7908" width="8.85546875" style="6" bestFit="1" customWidth="1"/>
    <col min="7909" max="7909" width="1.140625" style="6" bestFit="1" customWidth="1"/>
    <col min="7910" max="7910" width="25.140625" style="6" bestFit="1" customWidth="1"/>
    <col min="7911" max="7911" width="10.85546875" style="6" bestFit="1" customWidth="1"/>
    <col min="7912" max="7913" width="16.85546875" style="6" bestFit="1" customWidth="1"/>
    <col min="7914" max="7914" width="8.85546875" style="6" bestFit="1" customWidth="1"/>
    <col min="7915" max="7915" width="16" style="6" bestFit="1" customWidth="1"/>
    <col min="7916" max="7916" width="0.28515625" style="6" bestFit="1" customWidth="1"/>
    <col min="7917" max="7917" width="16" style="6" bestFit="1" customWidth="1"/>
    <col min="7918" max="7918" width="0.7109375" style="6" bestFit="1" customWidth="1"/>
    <col min="7919" max="7919" width="16.140625" style="6" bestFit="1" customWidth="1"/>
    <col min="7920" max="7920" width="12.5703125" style="6" bestFit="1" customWidth="1"/>
    <col min="7921" max="7921" width="4.42578125" style="6" bestFit="1" customWidth="1"/>
    <col min="7922" max="7922" width="20.85546875" style="6" bestFit="1" customWidth="1"/>
    <col min="7923" max="7923" width="17" style="6" bestFit="1" customWidth="1"/>
    <col min="7924" max="7926" width="12.5703125" style="6" bestFit="1" customWidth="1"/>
    <col min="7927" max="7927" width="17" style="6" bestFit="1" customWidth="1"/>
    <col min="7928" max="7928" width="63.140625" style="6" bestFit="1" customWidth="1"/>
    <col min="7929" max="7929" width="18.85546875" style="6" bestFit="1" customWidth="1"/>
    <col min="7930" max="7930" width="15.85546875" style="6" bestFit="1" customWidth="1"/>
    <col min="7931" max="7931" width="131" style="6" bestFit="1" customWidth="1"/>
    <col min="7932" max="7932" width="4.7109375" style="6" bestFit="1" customWidth="1"/>
    <col min="7933" max="8161" width="9.140625" style="6"/>
    <col min="8162" max="8162" width="4.7109375" style="6" bestFit="1" customWidth="1"/>
    <col min="8163" max="8163" width="16.85546875" style="6" bestFit="1" customWidth="1"/>
    <col min="8164" max="8164" width="8.85546875" style="6" bestFit="1" customWidth="1"/>
    <col min="8165" max="8165" width="1.140625" style="6" bestFit="1" customWidth="1"/>
    <col min="8166" max="8166" width="25.140625" style="6" bestFit="1" customWidth="1"/>
    <col min="8167" max="8167" width="10.85546875" style="6" bestFit="1" customWidth="1"/>
    <col min="8168" max="8169" width="16.85546875" style="6" bestFit="1" customWidth="1"/>
    <col min="8170" max="8170" width="8.85546875" style="6" bestFit="1" customWidth="1"/>
    <col min="8171" max="8171" width="16" style="6" bestFit="1" customWidth="1"/>
    <col min="8172" max="8172" width="0.28515625" style="6" bestFit="1" customWidth="1"/>
    <col min="8173" max="8173" width="16" style="6" bestFit="1" customWidth="1"/>
    <col min="8174" max="8174" width="0.7109375" style="6" bestFit="1" customWidth="1"/>
    <col min="8175" max="8175" width="16.140625" style="6" bestFit="1" customWidth="1"/>
    <col min="8176" max="8176" width="12.5703125" style="6" bestFit="1" customWidth="1"/>
    <col min="8177" max="8177" width="4.42578125" style="6" bestFit="1" customWidth="1"/>
    <col min="8178" max="8178" width="20.85546875" style="6" bestFit="1" customWidth="1"/>
    <col min="8179" max="8179" width="17" style="6" bestFit="1" customWidth="1"/>
    <col min="8180" max="8182" width="12.5703125" style="6" bestFit="1" customWidth="1"/>
    <col min="8183" max="8183" width="17" style="6" bestFit="1" customWidth="1"/>
    <col min="8184" max="8184" width="63.140625" style="6" bestFit="1" customWidth="1"/>
    <col min="8185" max="8185" width="18.85546875" style="6" bestFit="1" customWidth="1"/>
    <col min="8186" max="8186" width="15.85546875" style="6" bestFit="1" customWidth="1"/>
    <col min="8187" max="8187" width="131" style="6" bestFit="1" customWidth="1"/>
    <col min="8188" max="8188" width="4.7109375" style="6" bestFit="1" customWidth="1"/>
    <col min="8189" max="8417" width="9.140625" style="6"/>
    <col min="8418" max="8418" width="4.7109375" style="6" bestFit="1" customWidth="1"/>
    <col min="8419" max="8419" width="16.85546875" style="6" bestFit="1" customWidth="1"/>
    <col min="8420" max="8420" width="8.85546875" style="6" bestFit="1" customWidth="1"/>
    <col min="8421" max="8421" width="1.140625" style="6" bestFit="1" customWidth="1"/>
    <col min="8422" max="8422" width="25.140625" style="6" bestFit="1" customWidth="1"/>
    <col min="8423" max="8423" width="10.85546875" style="6" bestFit="1" customWidth="1"/>
    <col min="8424" max="8425" width="16.85546875" style="6" bestFit="1" customWidth="1"/>
    <col min="8426" max="8426" width="8.85546875" style="6" bestFit="1" customWidth="1"/>
    <col min="8427" max="8427" width="16" style="6" bestFit="1" customWidth="1"/>
    <col min="8428" max="8428" width="0.28515625" style="6" bestFit="1" customWidth="1"/>
    <col min="8429" max="8429" width="16" style="6" bestFit="1" customWidth="1"/>
    <col min="8430" max="8430" width="0.7109375" style="6" bestFit="1" customWidth="1"/>
    <col min="8431" max="8431" width="16.140625" style="6" bestFit="1" customWidth="1"/>
    <col min="8432" max="8432" width="12.5703125" style="6" bestFit="1" customWidth="1"/>
    <col min="8433" max="8433" width="4.42578125" style="6" bestFit="1" customWidth="1"/>
    <col min="8434" max="8434" width="20.85546875" style="6" bestFit="1" customWidth="1"/>
    <col min="8435" max="8435" width="17" style="6" bestFit="1" customWidth="1"/>
    <col min="8436" max="8438" width="12.5703125" style="6" bestFit="1" customWidth="1"/>
    <col min="8439" max="8439" width="17" style="6" bestFit="1" customWidth="1"/>
    <col min="8440" max="8440" width="63.140625" style="6" bestFit="1" customWidth="1"/>
    <col min="8441" max="8441" width="18.85546875" style="6" bestFit="1" customWidth="1"/>
    <col min="8442" max="8442" width="15.85546875" style="6" bestFit="1" customWidth="1"/>
    <col min="8443" max="8443" width="131" style="6" bestFit="1" customWidth="1"/>
    <col min="8444" max="8444" width="4.7109375" style="6" bestFit="1" customWidth="1"/>
    <col min="8445" max="8673" width="9.140625" style="6"/>
    <col min="8674" max="8674" width="4.7109375" style="6" bestFit="1" customWidth="1"/>
    <col min="8675" max="8675" width="16.85546875" style="6" bestFit="1" customWidth="1"/>
    <col min="8676" max="8676" width="8.85546875" style="6" bestFit="1" customWidth="1"/>
    <col min="8677" max="8677" width="1.140625" style="6" bestFit="1" customWidth="1"/>
    <col min="8678" max="8678" width="25.140625" style="6" bestFit="1" customWidth="1"/>
    <col min="8679" max="8679" width="10.85546875" style="6" bestFit="1" customWidth="1"/>
    <col min="8680" max="8681" width="16.85546875" style="6" bestFit="1" customWidth="1"/>
    <col min="8682" max="8682" width="8.85546875" style="6" bestFit="1" customWidth="1"/>
    <col min="8683" max="8683" width="16" style="6" bestFit="1" customWidth="1"/>
    <col min="8684" max="8684" width="0.28515625" style="6" bestFit="1" customWidth="1"/>
    <col min="8685" max="8685" width="16" style="6" bestFit="1" customWidth="1"/>
    <col min="8686" max="8686" width="0.7109375" style="6" bestFit="1" customWidth="1"/>
    <col min="8687" max="8687" width="16.140625" style="6" bestFit="1" customWidth="1"/>
    <col min="8688" max="8688" width="12.5703125" style="6" bestFit="1" customWidth="1"/>
    <col min="8689" max="8689" width="4.42578125" style="6" bestFit="1" customWidth="1"/>
    <col min="8690" max="8690" width="20.85546875" style="6" bestFit="1" customWidth="1"/>
    <col min="8691" max="8691" width="17" style="6" bestFit="1" customWidth="1"/>
    <col min="8692" max="8694" width="12.5703125" style="6" bestFit="1" customWidth="1"/>
    <col min="8695" max="8695" width="17" style="6" bestFit="1" customWidth="1"/>
    <col min="8696" max="8696" width="63.140625" style="6" bestFit="1" customWidth="1"/>
    <col min="8697" max="8697" width="18.85546875" style="6" bestFit="1" customWidth="1"/>
    <col min="8698" max="8698" width="15.85546875" style="6" bestFit="1" customWidth="1"/>
    <col min="8699" max="8699" width="131" style="6" bestFit="1" customWidth="1"/>
    <col min="8700" max="8700" width="4.7109375" style="6" bestFit="1" customWidth="1"/>
    <col min="8701" max="8929" width="9.140625" style="6"/>
    <col min="8930" max="8930" width="4.7109375" style="6" bestFit="1" customWidth="1"/>
    <col min="8931" max="8931" width="16.85546875" style="6" bestFit="1" customWidth="1"/>
    <col min="8932" max="8932" width="8.85546875" style="6" bestFit="1" customWidth="1"/>
    <col min="8933" max="8933" width="1.140625" style="6" bestFit="1" customWidth="1"/>
    <col min="8934" max="8934" width="25.140625" style="6" bestFit="1" customWidth="1"/>
    <col min="8935" max="8935" width="10.85546875" style="6" bestFit="1" customWidth="1"/>
    <col min="8936" max="8937" width="16.85546875" style="6" bestFit="1" customWidth="1"/>
    <col min="8938" max="8938" width="8.85546875" style="6" bestFit="1" customWidth="1"/>
    <col min="8939" max="8939" width="16" style="6" bestFit="1" customWidth="1"/>
    <col min="8940" max="8940" width="0.28515625" style="6" bestFit="1" customWidth="1"/>
    <col min="8941" max="8941" width="16" style="6" bestFit="1" customWidth="1"/>
    <col min="8942" max="8942" width="0.7109375" style="6" bestFit="1" customWidth="1"/>
    <col min="8943" max="8943" width="16.140625" style="6" bestFit="1" customWidth="1"/>
    <col min="8944" max="8944" width="12.5703125" style="6" bestFit="1" customWidth="1"/>
    <col min="8945" max="8945" width="4.42578125" style="6" bestFit="1" customWidth="1"/>
    <col min="8946" max="8946" width="20.85546875" style="6" bestFit="1" customWidth="1"/>
    <col min="8947" max="8947" width="17" style="6" bestFit="1" customWidth="1"/>
    <col min="8948" max="8950" width="12.5703125" style="6" bestFit="1" customWidth="1"/>
    <col min="8951" max="8951" width="17" style="6" bestFit="1" customWidth="1"/>
    <col min="8952" max="8952" width="63.140625" style="6" bestFit="1" customWidth="1"/>
    <col min="8953" max="8953" width="18.85546875" style="6" bestFit="1" customWidth="1"/>
    <col min="8954" max="8954" width="15.85546875" style="6" bestFit="1" customWidth="1"/>
    <col min="8955" max="8955" width="131" style="6" bestFit="1" customWidth="1"/>
    <col min="8956" max="8956" width="4.7109375" style="6" bestFit="1" customWidth="1"/>
    <col min="8957" max="9185" width="9.140625" style="6"/>
    <col min="9186" max="9186" width="4.7109375" style="6" bestFit="1" customWidth="1"/>
    <col min="9187" max="9187" width="16.85546875" style="6" bestFit="1" customWidth="1"/>
    <col min="9188" max="9188" width="8.85546875" style="6" bestFit="1" customWidth="1"/>
    <col min="9189" max="9189" width="1.140625" style="6" bestFit="1" customWidth="1"/>
    <col min="9190" max="9190" width="25.140625" style="6" bestFit="1" customWidth="1"/>
    <col min="9191" max="9191" width="10.85546875" style="6" bestFit="1" customWidth="1"/>
    <col min="9192" max="9193" width="16.85546875" style="6" bestFit="1" customWidth="1"/>
    <col min="9194" max="9194" width="8.85546875" style="6" bestFit="1" customWidth="1"/>
    <col min="9195" max="9195" width="16" style="6" bestFit="1" customWidth="1"/>
    <col min="9196" max="9196" width="0.28515625" style="6" bestFit="1" customWidth="1"/>
    <col min="9197" max="9197" width="16" style="6" bestFit="1" customWidth="1"/>
    <col min="9198" max="9198" width="0.7109375" style="6" bestFit="1" customWidth="1"/>
    <col min="9199" max="9199" width="16.140625" style="6" bestFit="1" customWidth="1"/>
    <col min="9200" max="9200" width="12.5703125" style="6" bestFit="1" customWidth="1"/>
    <col min="9201" max="9201" width="4.42578125" style="6" bestFit="1" customWidth="1"/>
    <col min="9202" max="9202" width="20.85546875" style="6" bestFit="1" customWidth="1"/>
    <col min="9203" max="9203" width="17" style="6" bestFit="1" customWidth="1"/>
    <col min="9204" max="9206" width="12.5703125" style="6" bestFit="1" customWidth="1"/>
    <col min="9207" max="9207" width="17" style="6" bestFit="1" customWidth="1"/>
    <col min="9208" max="9208" width="63.140625" style="6" bestFit="1" customWidth="1"/>
    <col min="9209" max="9209" width="18.85546875" style="6" bestFit="1" customWidth="1"/>
    <col min="9210" max="9210" width="15.85546875" style="6" bestFit="1" customWidth="1"/>
    <col min="9211" max="9211" width="131" style="6" bestFit="1" customWidth="1"/>
    <col min="9212" max="9212" width="4.7109375" style="6" bestFit="1" customWidth="1"/>
    <col min="9213" max="9441" width="9.140625" style="6"/>
    <col min="9442" max="9442" width="4.7109375" style="6" bestFit="1" customWidth="1"/>
    <col min="9443" max="9443" width="16.85546875" style="6" bestFit="1" customWidth="1"/>
    <col min="9444" max="9444" width="8.85546875" style="6" bestFit="1" customWidth="1"/>
    <col min="9445" max="9445" width="1.140625" style="6" bestFit="1" customWidth="1"/>
    <col min="9446" max="9446" width="25.140625" style="6" bestFit="1" customWidth="1"/>
    <col min="9447" max="9447" width="10.85546875" style="6" bestFit="1" customWidth="1"/>
    <col min="9448" max="9449" width="16.85546875" style="6" bestFit="1" customWidth="1"/>
    <col min="9450" max="9450" width="8.85546875" style="6" bestFit="1" customWidth="1"/>
    <col min="9451" max="9451" width="16" style="6" bestFit="1" customWidth="1"/>
    <col min="9452" max="9452" width="0.28515625" style="6" bestFit="1" customWidth="1"/>
    <col min="9453" max="9453" width="16" style="6" bestFit="1" customWidth="1"/>
    <col min="9454" max="9454" width="0.7109375" style="6" bestFit="1" customWidth="1"/>
    <col min="9455" max="9455" width="16.140625" style="6" bestFit="1" customWidth="1"/>
    <col min="9456" max="9456" width="12.5703125" style="6" bestFit="1" customWidth="1"/>
    <col min="9457" max="9457" width="4.42578125" style="6" bestFit="1" customWidth="1"/>
    <col min="9458" max="9458" width="20.85546875" style="6" bestFit="1" customWidth="1"/>
    <col min="9459" max="9459" width="17" style="6" bestFit="1" customWidth="1"/>
    <col min="9460" max="9462" width="12.5703125" style="6" bestFit="1" customWidth="1"/>
    <col min="9463" max="9463" width="17" style="6" bestFit="1" customWidth="1"/>
    <col min="9464" max="9464" width="63.140625" style="6" bestFit="1" customWidth="1"/>
    <col min="9465" max="9465" width="18.85546875" style="6" bestFit="1" customWidth="1"/>
    <col min="9466" max="9466" width="15.85546875" style="6" bestFit="1" customWidth="1"/>
    <col min="9467" max="9467" width="131" style="6" bestFit="1" customWidth="1"/>
    <col min="9468" max="9468" width="4.7109375" style="6" bestFit="1" customWidth="1"/>
    <col min="9469" max="9697" width="9.140625" style="6"/>
    <col min="9698" max="9698" width="4.7109375" style="6" bestFit="1" customWidth="1"/>
    <col min="9699" max="9699" width="16.85546875" style="6" bestFit="1" customWidth="1"/>
    <col min="9700" max="9700" width="8.85546875" style="6" bestFit="1" customWidth="1"/>
    <col min="9701" max="9701" width="1.140625" style="6" bestFit="1" customWidth="1"/>
    <col min="9702" max="9702" width="25.140625" style="6" bestFit="1" customWidth="1"/>
    <col min="9703" max="9703" width="10.85546875" style="6" bestFit="1" customWidth="1"/>
    <col min="9704" max="9705" width="16.85546875" style="6" bestFit="1" customWidth="1"/>
    <col min="9706" max="9706" width="8.85546875" style="6" bestFit="1" customWidth="1"/>
    <col min="9707" max="9707" width="16" style="6" bestFit="1" customWidth="1"/>
    <col min="9708" max="9708" width="0.28515625" style="6" bestFit="1" customWidth="1"/>
    <col min="9709" max="9709" width="16" style="6" bestFit="1" customWidth="1"/>
    <col min="9710" max="9710" width="0.7109375" style="6" bestFit="1" customWidth="1"/>
    <col min="9711" max="9711" width="16.140625" style="6" bestFit="1" customWidth="1"/>
    <col min="9712" max="9712" width="12.5703125" style="6" bestFit="1" customWidth="1"/>
    <col min="9713" max="9713" width="4.42578125" style="6" bestFit="1" customWidth="1"/>
    <col min="9714" max="9714" width="20.85546875" style="6" bestFit="1" customWidth="1"/>
    <col min="9715" max="9715" width="17" style="6" bestFit="1" customWidth="1"/>
    <col min="9716" max="9718" width="12.5703125" style="6" bestFit="1" customWidth="1"/>
    <col min="9719" max="9719" width="17" style="6" bestFit="1" customWidth="1"/>
    <col min="9720" max="9720" width="63.140625" style="6" bestFit="1" customWidth="1"/>
    <col min="9721" max="9721" width="18.85546875" style="6" bestFit="1" customWidth="1"/>
    <col min="9722" max="9722" width="15.85546875" style="6" bestFit="1" customWidth="1"/>
    <col min="9723" max="9723" width="131" style="6" bestFit="1" customWidth="1"/>
    <col min="9724" max="9724" width="4.7109375" style="6" bestFit="1" customWidth="1"/>
    <col min="9725" max="9953" width="9.140625" style="6"/>
    <col min="9954" max="9954" width="4.7109375" style="6" bestFit="1" customWidth="1"/>
    <col min="9955" max="9955" width="16.85546875" style="6" bestFit="1" customWidth="1"/>
    <col min="9956" max="9956" width="8.85546875" style="6" bestFit="1" customWidth="1"/>
    <col min="9957" max="9957" width="1.140625" style="6" bestFit="1" customWidth="1"/>
    <col min="9958" max="9958" width="25.140625" style="6" bestFit="1" customWidth="1"/>
    <col min="9959" max="9959" width="10.85546875" style="6" bestFit="1" customWidth="1"/>
    <col min="9960" max="9961" width="16.85546875" style="6" bestFit="1" customWidth="1"/>
    <col min="9962" max="9962" width="8.85546875" style="6" bestFit="1" customWidth="1"/>
    <col min="9963" max="9963" width="16" style="6" bestFit="1" customWidth="1"/>
    <col min="9964" max="9964" width="0.28515625" style="6" bestFit="1" customWidth="1"/>
    <col min="9965" max="9965" width="16" style="6" bestFit="1" customWidth="1"/>
    <col min="9966" max="9966" width="0.7109375" style="6" bestFit="1" customWidth="1"/>
    <col min="9967" max="9967" width="16.140625" style="6" bestFit="1" customWidth="1"/>
    <col min="9968" max="9968" width="12.5703125" style="6" bestFit="1" customWidth="1"/>
    <col min="9969" max="9969" width="4.42578125" style="6" bestFit="1" customWidth="1"/>
    <col min="9970" max="9970" width="20.85546875" style="6" bestFit="1" customWidth="1"/>
    <col min="9971" max="9971" width="17" style="6" bestFit="1" customWidth="1"/>
    <col min="9972" max="9974" width="12.5703125" style="6" bestFit="1" customWidth="1"/>
    <col min="9975" max="9975" width="17" style="6" bestFit="1" customWidth="1"/>
    <col min="9976" max="9976" width="63.140625" style="6" bestFit="1" customWidth="1"/>
    <col min="9977" max="9977" width="18.85546875" style="6" bestFit="1" customWidth="1"/>
    <col min="9978" max="9978" width="15.85546875" style="6" bestFit="1" customWidth="1"/>
    <col min="9979" max="9979" width="131" style="6" bestFit="1" customWidth="1"/>
    <col min="9980" max="9980" width="4.7109375" style="6" bestFit="1" customWidth="1"/>
    <col min="9981" max="10209" width="9.140625" style="6"/>
    <col min="10210" max="10210" width="4.7109375" style="6" bestFit="1" customWidth="1"/>
    <col min="10211" max="10211" width="16.85546875" style="6" bestFit="1" customWidth="1"/>
    <col min="10212" max="10212" width="8.85546875" style="6" bestFit="1" customWidth="1"/>
    <col min="10213" max="10213" width="1.140625" style="6" bestFit="1" customWidth="1"/>
    <col min="10214" max="10214" width="25.140625" style="6" bestFit="1" customWidth="1"/>
    <col min="10215" max="10215" width="10.85546875" style="6" bestFit="1" customWidth="1"/>
    <col min="10216" max="10217" width="16.85546875" style="6" bestFit="1" customWidth="1"/>
    <col min="10218" max="10218" width="8.85546875" style="6" bestFit="1" customWidth="1"/>
    <col min="10219" max="10219" width="16" style="6" bestFit="1" customWidth="1"/>
    <col min="10220" max="10220" width="0.28515625" style="6" bestFit="1" customWidth="1"/>
    <col min="10221" max="10221" width="16" style="6" bestFit="1" customWidth="1"/>
    <col min="10222" max="10222" width="0.7109375" style="6" bestFit="1" customWidth="1"/>
    <col min="10223" max="10223" width="16.140625" style="6" bestFit="1" customWidth="1"/>
    <col min="10224" max="10224" width="12.5703125" style="6" bestFit="1" customWidth="1"/>
    <col min="10225" max="10225" width="4.42578125" style="6" bestFit="1" customWidth="1"/>
    <col min="10226" max="10226" width="20.85546875" style="6" bestFit="1" customWidth="1"/>
    <col min="10227" max="10227" width="17" style="6" bestFit="1" customWidth="1"/>
    <col min="10228" max="10230" width="12.5703125" style="6" bestFit="1" customWidth="1"/>
    <col min="10231" max="10231" width="17" style="6" bestFit="1" customWidth="1"/>
    <col min="10232" max="10232" width="63.140625" style="6" bestFit="1" customWidth="1"/>
    <col min="10233" max="10233" width="18.85546875" style="6" bestFit="1" customWidth="1"/>
    <col min="10234" max="10234" width="15.85546875" style="6" bestFit="1" customWidth="1"/>
    <col min="10235" max="10235" width="131" style="6" bestFit="1" customWidth="1"/>
    <col min="10236" max="10236" width="4.7109375" style="6" bestFit="1" customWidth="1"/>
    <col min="10237" max="10465" width="9.140625" style="6"/>
    <col min="10466" max="10466" width="4.7109375" style="6" bestFit="1" customWidth="1"/>
    <col min="10467" max="10467" width="16.85546875" style="6" bestFit="1" customWidth="1"/>
    <col min="10468" max="10468" width="8.85546875" style="6" bestFit="1" customWidth="1"/>
    <col min="10469" max="10469" width="1.140625" style="6" bestFit="1" customWidth="1"/>
    <col min="10470" max="10470" width="25.140625" style="6" bestFit="1" customWidth="1"/>
    <col min="10471" max="10471" width="10.85546875" style="6" bestFit="1" customWidth="1"/>
    <col min="10472" max="10473" width="16.85546875" style="6" bestFit="1" customWidth="1"/>
    <col min="10474" max="10474" width="8.85546875" style="6" bestFit="1" customWidth="1"/>
    <col min="10475" max="10475" width="16" style="6" bestFit="1" customWidth="1"/>
    <col min="10476" max="10476" width="0.28515625" style="6" bestFit="1" customWidth="1"/>
    <col min="10477" max="10477" width="16" style="6" bestFit="1" customWidth="1"/>
    <col min="10478" max="10478" width="0.7109375" style="6" bestFit="1" customWidth="1"/>
    <col min="10479" max="10479" width="16.140625" style="6" bestFit="1" customWidth="1"/>
    <col min="10480" max="10480" width="12.5703125" style="6" bestFit="1" customWidth="1"/>
    <col min="10481" max="10481" width="4.42578125" style="6" bestFit="1" customWidth="1"/>
    <col min="10482" max="10482" width="20.85546875" style="6" bestFit="1" customWidth="1"/>
    <col min="10483" max="10483" width="17" style="6" bestFit="1" customWidth="1"/>
    <col min="10484" max="10486" width="12.5703125" style="6" bestFit="1" customWidth="1"/>
    <col min="10487" max="10487" width="17" style="6" bestFit="1" customWidth="1"/>
    <col min="10488" max="10488" width="63.140625" style="6" bestFit="1" customWidth="1"/>
    <col min="10489" max="10489" width="18.85546875" style="6" bestFit="1" customWidth="1"/>
    <col min="10490" max="10490" width="15.85546875" style="6" bestFit="1" customWidth="1"/>
    <col min="10491" max="10491" width="131" style="6" bestFit="1" customWidth="1"/>
    <col min="10492" max="10492" width="4.7109375" style="6" bestFit="1" customWidth="1"/>
    <col min="10493" max="10721" width="9.140625" style="6"/>
    <col min="10722" max="10722" width="4.7109375" style="6" bestFit="1" customWidth="1"/>
    <col min="10723" max="10723" width="16.85546875" style="6" bestFit="1" customWidth="1"/>
    <col min="10724" max="10724" width="8.85546875" style="6" bestFit="1" customWidth="1"/>
    <col min="10725" max="10725" width="1.140625" style="6" bestFit="1" customWidth="1"/>
    <col min="10726" max="10726" width="25.140625" style="6" bestFit="1" customWidth="1"/>
    <col min="10727" max="10727" width="10.85546875" style="6" bestFit="1" customWidth="1"/>
    <col min="10728" max="10729" width="16.85546875" style="6" bestFit="1" customWidth="1"/>
    <col min="10730" max="10730" width="8.85546875" style="6" bestFit="1" customWidth="1"/>
    <col min="10731" max="10731" width="16" style="6" bestFit="1" customWidth="1"/>
    <col min="10732" max="10732" width="0.28515625" style="6" bestFit="1" customWidth="1"/>
    <col min="10733" max="10733" width="16" style="6" bestFit="1" customWidth="1"/>
    <col min="10734" max="10734" width="0.7109375" style="6" bestFit="1" customWidth="1"/>
    <col min="10735" max="10735" width="16.140625" style="6" bestFit="1" customWidth="1"/>
    <col min="10736" max="10736" width="12.5703125" style="6" bestFit="1" customWidth="1"/>
    <col min="10737" max="10737" width="4.42578125" style="6" bestFit="1" customWidth="1"/>
    <col min="10738" max="10738" width="20.85546875" style="6" bestFit="1" customWidth="1"/>
    <col min="10739" max="10739" width="17" style="6" bestFit="1" customWidth="1"/>
    <col min="10740" max="10742" width="12.5703125" style="6" bestFit="1" customWidth="1"/>
    <col min="10743" max="10743" width="17" style="6" bestFit="1" customWidth="1"/>
    <col min="10744" max="10744" width="63.140625" style="6" bestFit="1" customWidth="1"/>
    <col min="10745" max="10745" width="18.85546875" style="6" bestFit="1" customWidth="1"/>
    <col min="10746" max="10746" width="15.85546875" style="6" bestFit="1" customWidth="1"/>
    <col min="10747" max="10747" width="131" style="6" bestFit="1" customWidth="1"/>
    <col min="10748" max="10748" width="4.7109375" style="6" bestFit="1" customWidth="1"/>
    <col min="10749" max="10977" width="9.140625" style="6"/>
    <col min="10978" max="10978" width="4.7109375" style="6" bestFit="1" customWidth="1"/>
    <col min="10979" max="10979" width="16.85546875" style="6" bestFit="1" customWidth="1"/>
    <col min="10980" max="10980" width="8.85546875" style="6" bestFit="1" customWidth="1"/>
    <col min="10981" max="10981" width="1.140625" style="6" bestFit="1" customWidth="1"/>
    <col min="10982" max="10982" width="25.140625" style="6" bestFit="1" customWidth="1"/>
    <col min="10983" max="10983" width="10.85546875" style="6" bestFit="1" customWidth="1"/>
    <col min="10984" max="10985" width="16.85546875" style="6" bestFit="1" customWidth="1"/>
    <col min="10986" max="10986" width="8.85546875" style="6" bestFit="1" customWidth="1"/>
    <col min="10987" max="10987" width="16" style="6" bestFit="1" customWidth="1"/>
    <col min="10988" max="10988" width="0.28515625" style="6" bestFit="1" customWidth="1"/>
    <col min="10989" max="10989" width="16" style="6" bestFit="1" customWidth="1"/>
    <col min="10990" max="10990" width="0.7109375" style="6" bestFit="1" customWidth="1"/>
    <col min="10991" max="10991" width="16.140625" style="6" bestFit="1" customWidth="1"/>
    <col min="10992" max="10992" width="12.5703125" style="6" bestFit="1" customWidth="1"/>
    <col min="10993" max="10993" width="4.42578125" style="6" bestFit="1" customWidth="1"/>
    <col min="10994" max="10994" width="20.85546875" style="6" bestFit="1" customWidth="1"/>
    <col min="10995" max="10995" width="17" style="6" bestFit="1" customWidth="1"/>
    <col min="10996" max="10998" width="12.5703125" style="6" bestFit="1" customWidth="1"/>
    <col min="10999" max="10999" width="17" style="6" bestFit="1" customWidth="1"/>
    <col min="11000" max="11000" width="63.140625" style="6" bestFit="1" customWidth="1"/>
    <col min="11001" max="11001" width="18.85546875" style="6" bestFit="1" customWidth="1"/>
    <col min="11002" max="11002" width="15.85546875" style="6" bestFit="1" customWidth="1"/>
    <col min="11003" max="11003" width="131" style="6" bestFit="1" customWidth="1"/>
    <col min="11004" max="11004" width="4.7109375" style="6" bestFit="1" customWidth="1"/>
    <col min="11005" max="11233" width="9.140625" style="6"/>
    <col min="11234" max="11234" width="4.7109375" style="6" bestFit="1" customWidth="1"/>
    <col min="11235" max="11235" width="16.85546875" style="6" bestFit="1" customWidth="1"/>
    <col min="11236" max="11236" width="8.85546875" style="6" bestFit="1" customWidth="1"/>
    <col min="11237" max="11237" width="1.140625" style="6" bestFit="1" customWidth="1"/>
    <col min="11238" max="11238" width="25.140625" style="6" bestFit="1" customWidth="1"/>
    <col min="11239" max="11239" width="10.85546875" style="6" bestFit="1" customWidth="1"/>
    <col min="11240" max="11241" width="16.85546875" style="6" bestFit="1" customWidth="1"/>
    <col min="11242" max="11242" width="8.85546875" style="6" bestFit="1" customWidth="1"/>
    <col min="11243" max="11243" width="16" style="6" bestFit="1" customWidth="1"/>
    <col min="11244" max="11244" width="0.28515625" style="6" bestFit="1" customWidth="1"/>
    <col min="11245" max="11245" width="16" style="6" bestFit="1" customWidth="1"/>
    <col min="11246" max="11246" width="0.7109375" style="6" bestFit="1" customWidth="1"/>
    <col min="11247" max="11247" width="16.140625" style="6" bestFit="1" customWidth="1"/>
    <col min="11248" max="11248" width="12.5703125" style="6" bestFit="1" customWidth="1"/>
    <col min="11249" max="11249" width="4.42578125" style="6" bestFit="1" customWidth="1"/>
    <col min="11250" max="11250" width="20.85546875" style="6" bestFit="1" customWidth="1"/>
    <col min="11251" max="11251" width="17" style="6" bestFit="1" customWidth="1"/>
    <col min="11252" max="11254" width="12.5703125" style="6" bestFit="1" customWidth="1"/>
    <col min="11255" max="11255" width="17" style="6" bestFit="1" customWidth="1"/>
    <col min="11256" max="11256" width="63.140625" style="6" bestFit="1" customWidth="1"/>
    <col min="11257" max="11257" width="18.85546875" style="6" bestFit="1" customWidth="1"/>
    <col min="11258" max="11258" width="15.85546875" style="6" bestFit="1" customWidth="1"/>
    <col min="11259" max="11259" width="131" style="6" bestFit="1" customWidth="1"/>
    <col min="11260" max="11260" width="4.7109375" style="6" bestFit="1" customWidth="1"/>
    <col min="11261" max="11489" width="9.140625" style="6"/>
    <col min="11490" max="11490" width="4.7109375" style="6" bestFit="1" customWidth="1"/>
    <col min="11491" max="11491" width="16.85546875" style="6" bestFit="1" customWidth="1"/>
    <col min="11492" max="11492" width="8.85546875" style="6" bestFit="1" customWidth="1"/>
    <col min="11493" max="11493" width="1.140625" style="6" bestFit="1" customWidth="1"/>
    <col min="11494" max="11494" width="25.140625" style="6" bestFit="1" customWidth="1"/>
    <col min="11495" max="11495" width="10.85546875" style="6" bestFit="1" customWidth="1"/>
    <col min="11496" max="11497" width="16.85546875" style="6" bestFit="1" customWidth="1"/>
    <col min="11498" max="11498" width="8.85546875" style="6" bestFit="1" customWidth="1"/>
    <col min="11499" max="11499" width="16" style="6" bestFit="1" customWidth="1"/>
    <col min="11500" max="11500" width="0.28515625" style="6" bestFit="1" customWidth="1"/>
    <col min="11501" max="11501" width="16" style="6" bestFit="1" customWidth="1"/>
    <col min="11502" max="11502" width="0.7109375" style="6" bestFit="1" customWidth="1"/>
    <col min="11503" max="11503" width="16.140625" style="6" bestFit="1" customWidth="1"/>
    <col min="11504" max="11504" width="12.5703125" style="6" bestFit="1" customWidth="1"/>
    <col min="11505" max="11505" width="4.42578125" style="6" bestFit="1" customWidth="1"/>
    <col min="11506" max="11506" width="20.85546875" style="6" bestFit="1" customWidth="1"/>
    <col min="11507" max="11507" width="17" style="6" bestFit="1" customWidth="1"/>
    <col min="11508" max="11510" width="12.5703125" style="6" bestFit="1" customWidth="1"/>
    <col min="11511" max="11511" width="17" style="6" bestFit="1" customWidth="1"/>
    <col min="11512" max="11512" width="63.140625" style="6" bestFit="1" customWidth="1"/>
    <col min="11513" max="11513" width="18.85546875" style="6" bestFit="1" customWidth="1"/>
    <col min="11514" max="11514" width="15.85546875" style="6" bestFit="1" customWidth="1"/>
    <col min="11515" max="11515" width="131" style="6" bestFit="1" customWidth="1"/>
    <col min="11516" max="11516" width="4.7109375" style="6" bestFit="1" customWidth="1"/>
    <col min="11517" max="11745" width="9.140625" style="6"/>
    <col min="11746" max="11746" width="4.7109375" style="6" bestFit="1" customWidth="1"/>
    <col min="11747" max="11747" width="16.85546875" style="6" bestFit="1" customWidth="1"/>
    <col min="11748" max="11748" width="8.85546875" style="6" bestFit="1" customWidth="1"/>
    <col min="11749" max="11749" width="1.140625" style="6" bestFit="1" customWidth="1"/>
    <col min="11750" max="11750" width="25.140625" style="6" bestFit="1" customWidth="1"/>
    <col min="11751" max="11751" width="10.85546875" style="6" bestFit="1" customWidth="1"/>
    <col min="11752" max="11753" width="16.85546875" style="6" bestFit="1" customWidth="1"/>
    <col min="11754" max="11754" width="8.85546875" style="6" bestFit="1" customWidth="1"/>
    <col min="11755" max="11755" width="16" style="6" bestFit="1" customWidth="1"/>
    <col min="11756" max="11756" width="0.28515625" style="6" bestFit="1" customWidth="1"/>
    <col min="11757" max="11757" width="16" style="6" bestFit="1" customWidth="1"/>
    <col min="11758" max="11758" width="0.7109375" style="6" bestFit="1" customWidth="1"/>
    <col min="11759" max="11759" width="16.140625" style="6" bestFit="1" customWidth="1"/>
    <col min="11760" max="11760" width="12.5703125" style="6" bestFit="1" customWidth="1"/>
    <col min="11761" max="11761" width="4.42578125" style="6" bestFit="1" customWidth="1"/>
    <col min="11762" max="11762" width="20.85546875" style="6" bestFit="1" customWidth="1"/>
    <col min="11763" max="11763" width="17" style="6" bestFit="1" customWidth="1"/>
    <col min="11764" max="11766" width="12.5703125" style="6" bestFit="1" customWidth="1"/>
    <col min="11767" max="11767" width="17" style="6" bestFit="1" customWidth="1"/>
    <col min="11768" max="11768" width="63.140625" style="6" bestFit="1" customWidth="1"/>
    <col min="11769" max="11769" width="18.85546875" style="6" bestFit="1" customWidth="1"/>
    <col min="11770" max="11770" width="15.85546875" style="6" bestFit="1" customWidth="1"/>
    <col min="11771" max="11771" width="131" style="6" bestFit="1" customWidth="1"/>
    <col min="11772" max="11772" width="4.7109375" style="6" bestFit="1" customWidth="1"/>
    <col min="11773" max="12001" width="9.140625" style="6"/>
    <col min="12002" max="12002" width="4.7109375" style="6" bestFit="1" customWidth="1"/>
    <col min="12003" max="12003" width="16.85546875" style="6" bestFit="1" customWidth="1"/>
    <col min="12004" max="12004" width="8.85546875" style="6" bestFit="1" customWidth="1"/>
    <col min="12005" max="12005" width="1.140625" style="6" bestFit="1" customWidth="1"/>
    <col min="12006" max="12006" width="25.140625" style="6" bestFit="1" customWidth="1"/>
    <col min="12007" max="12007" width="10.85546875" style="6" bestFit="1" customWidth="1"/>
    <col min="12008" max="12009" width="16.85546875" style="6" bestFit="1" customWidth="1"/>
    <col min="12010" max="12010" width="8.85546875" style="6" bestFit="1" customWidth="1"/>
    <col min="12011" max="12011" width="16" style="6" bestFit="1" customWidth="1"/>
    <col min="12012" max="12012" width="0.28515625" style="6" bestFit="1" customWidth="1"/>
    <col min="12013" max="12013" width="16" style="6" bestFit="1" customWidth="1"/>
    <col min="12014" max="12014" width="0.7109375" style="6" bestFit="1" customWidth="1"/>
    <col min="12015" max="12015" width="16.140625" style="6" bestFit="1" customWidth="1"/>
    <col min="12016" max="12016" width="12.5703125" style="6" bestFit="1" customWidth="1"/>
    <col min="12017" max="12017" width="4.42578125" style="6" bestFit="1" customWidth="1"/>
    <col min="12018" max="12018" width="20.85546875" style="6" bestFit="1" customWidth="1"/>
    <col min="12019" max="12019" width="17" style="6" bestFit="1" customWidth="1"/>
    <col min="12020" max="12022" width="12.5703125" style="6" bestFit="1" customWidth="1"/>
    <col min="12023" max="12023" width="17" style="6" bestFit="1" customWidth="1"/>
    <col min="12024" max="12024" width="63.140625" style="6" bestFit="1" customWidth="1"/>
    <col min="12025" max="12025" width="18.85546875" style="6" bestFit="1" customWidth="1"/>
    <col min="12026" max="12026" width="15.85546875" style="6" bestFit="1" customWidth="1"/>
    <col min="12027" max="12027" width="131" style="6" bestFit="1" customWidth="1"/>
    <col min="12028" max="12028" width="4.7109375" style="6" bestFit="1" customWidth="1"/>
    <col min="12029" max="12257" width="9.140625" style="6"/>
    <col min="12258" max="12258" width="4.7109375" style="6" bestFit="1" customWidth="1"/>
    <col min="12259" max="12259" width="16.85546875" style="6" bestFit="1" customWidth="1"/>
    <col min="12260" max="12260" width="8.85546875" style="6" bestFit="1" customWidth="1"/>
    <col min="12261" max="12261" width="1.140625" style="6" bestFit="1" customWidth="1"/>
    <col min="12262" max="12262" width="25.140625" style="6" bestFit="1" customWidth="1"/>
    <col min="12263" max="12263" width="10.85546875" style="6" bestFit="1" customWidth="1"/>
    <col min="12264" max="12265" width="16.85546875" style="6" bestFit="1" customWidth="1"/>
    <col min="12266" max="12266" width="8.85546875" style="6" bestFit="1" customWidth="1"/>
    <col min="12267" max="12267" width="16" style="6" bestFit="1" customWidth="1"/>
    <col min="12268" max="12268" width="0.28515625" style="6" bestFit="1" customWidth="1"/>
    <col min="12269" max="12269" width="16" style="6" bestFit="1" customWidth="1"/>
    <col min="12270" max="12270" width="0.7109375" style="6" bestFit="1" customWidth="1"/>
    <col min="12271" max="12271" width="16.140625" style="6" bestFit="1" customWidth="1"/>
    <col min="12272" max="12272" width="12.5703125" style="6" bestFit="1" customWidth="1"/>
    <col min="12273" max="12273" width="4.42578125" style="6" bestFit="1" customWidth="1"/>
    <col min="12274" max="12274" width="20.85546875" style="6" bestFit="1" customWidth="1"/>
    <col min="12275" max="12275" width="17" style="6" bestFit="1" customWidth="1"/>
    <col min="12276" max="12278" width="12.5703125" style="6" bestFit="1" customWidth="1"/>
    <col min="12279" max="12279" width="17" style="6" bestFit="1" customWidth="1"/>
    <col min="12280" max="12280" width="63.140625" style="6" bestFit="1" customWidth="1"/>
    <col min="12281" max="12281" width="18.85546875" style="6" bestFit="1" customWidth="1"/>
    <col min="12282" max="12282" width="15.85546875" style="6" bestFit="1" customWidth="1"/>
    <col min="12283" max="12283" width="131" style="6" bestFit="1" customWidth="1"/>
    <col min="12284" max="12284" width="4.7109375" style="6" bestFit="1" customWidth="1"/>
    <col min="12285" max="12513" width="9.140625" style="6"/>
    <col min="12514" max="12514" width="4.7109375" style="6" bestFit="1" customWidth="1"/>
    <col min="12515" max="12515" width="16.85546875" style="6" bestFit="1" customWidth="1"/>
    <col min="12516" max="12516" width="8.85546875" style="6" bestFit="1" customWidth="1"/>
    <col min="12517" max="12517" width="1.140625" style="6" bestFit="1" customWidth="1"/>
    <col min="12518" max="12518" width="25.140625" style="6" bestFit="1" customWidth="1"/>
    <col min="12519" max="12519" width="10.85546875" style="6" bestFit="1" customWidth="1"/>
    <col min="12520" max="12521" width="16.85546875" style="6" bestFit="1" customWidth="1"/>
    <col min="12522" max="12522" width="8.85546875" style="6" bestFit="1" customWidth="1"/>
    <col min="12523" max="12523" width="16" style="6" bestFit="1" customWidth="1"/>
    <col min="12524" max="12524" width="0.28515625" style="6" bestFit="1" customWidth="1"/>
    <col min="12525" max="12525" width="16" style="6" bestFit="1" customWidth="1"/>
    <col min="12526" max="12526" width="0.7109375" style="6" bestFit="1" customWidth="1"/>
    <col min="12527" max="12527" width="16.140625" style="6" bestFit="1" customWidth="1"/>
    <col min="12528" max="12528" width="12.5703125" style="6" bestFit="1" customWidth="1"/>
    <col min="12529" max="12529" width="4.42578125" style="6" bestFit="1" customWidth="1"/>
    <col min="12530" max="12530" width="20.85546875" style="6" bestFit="1" customWidth="1"/>
    <col min="12531" max="12531" width="17" style="6" bestFit="1" customWidth="1"/>
    <col min="12532" max="12534" width="12.5703125" style="6" bestFit="1" customWidth="1"/>
    <col min="12535" max="12535" width="17" style="6" bestFit="1" customWidth="1"/>
    <col min="12536" max="12536" width="63.140625" style="6" bestFit="1" customWidth="1"/>
    <col min="12537" max="12537" width="18.85546875" style="6" bestFit="1" customWidth="1"/>
    <col min="12538" max="12538" width="15.85546875" style="6" bestFit="1" customWidth="1"/>
    <col min="12539" max="12539" width="131" style="6" bestFit="1" customWidth="1"/>
    <col min="12540" max="12540" width="4.7109375" style="6" bestFit="1" customWidth="1"/>
    <col min="12541" max="12769" width="9.140625" style="6"/>
    <col min="12770" max="12770" width="4.7109375" style="6" bestFit="1" customWidth="1"/>
    <col min="12771" max="12771" width="16.85546875" style="6" bestFit="1" customWidth="1"/>
    <col min="12772" max="12772" width="8.85546875" style="6" bestFit="1" customWidth="1"/>
    <col min="12773" max="12773" width="1.140625" style="6" bestFit="1" customWidth="1"/>
    <col min="12774" max="12774" width="25.140625" style="6" bestFit="1" customWidth="1"/>
    <col min="12775" max="12775" width="10.85546875" style="6" bestFit="1" customWidth="1"/>
    <col min="12776" max="12777" width="16.85546875" style="6" bestFit="1" customWidth="1"/>
    <col min="12778" max="12778" width="8.85546875" style="6" bestFit="1" customWidth="1"/>
    <col min="12779" max="12779" width="16" style="6" bestFit="1" customWidth="1"/>
    <col min="12780" max="12780" width="0.28515625" style="6" bestFit="1" customWidth="1"/>
    <col min="12781" max="12781" width="16" style="6" bestFit="1" customWidth="1"/>
    <col min="12782" max="12782" width="0.7109375" style="6" bestFit="1" customWidth="1"/>
    <col min="12783" max="12783" width="16.140625" style="6" bestFit="1" customWidth="1"/>
    <col min="12784" max="12784" width="12.5703125" style="6" bestFit="1" customWidth="1"/>
    <col min="12785" max="12785" width="4.42578125" style="6" bestFit="1" customWidth="1"/>
    <col min="12786" max="12786" width="20.85546875" style="6" bestFit="1" customWidth="1"/>
    <col min="12787" max="12787" width="17" style="6" bestFit="1" customWidth="1"/>
    <col min="12788" max="12790" width="12.5703125" style="6" bestFit="1" customWidth="1"/>
    <col min="12791" max="12791" width="17" style="6" bestFit="1" customWidth="1"/>
    <col min="12792" max="12792" width="63.140625" style="6" bestFit="1" customWidth="1"/>
    <col min="12793" max="12793" width="18.85546875" style="6" bestFit="1" customWidth="1"/>
    <col min="12794" max="12794" width="15.85546875" style="6" bestFit="1" customWidth="1"/>
    <col min="12795" max="12795" width="131" style="6" bestFit="1" customWidth="1"/>
    <col min="12796" max="12796" width="4.7109375" style="6" bestFit="1" customWidth="1"/>
    <col min="12797" max="13025" width="9.140625" style="6"/>
    <col min="13026" max="13026" width="4.7109375" style="6" bestFit="1" customWidth="1"/>
    <col min="13027" max="13027" width="16.85546875" style="6" bestFit="1" customWidth="1"/>
    <col min="13028" max="13028" width="8.85546875" style="6" bestFit="1" customWidth="1"/>
    <col min="13029" max="13029" width="1.140625" style="6" bestFit="1" customWidth="1"/>
    <col min="13030" max="13030" width="25.140625" style="6" bestFit="1" customWidth="1"/>
    <col min="13031" max="13031" width="10.85546875" style="6" bestFit="1" customWidth="1"/>
    <col min="13032" max="13033" width="16.85546875" style="6" bestFit="1" customWidth="1"/>
    <col min="13034" max="13034" width="8.85546875" style="6" bestFit="1" customWidth="1"/>
    <col min="13035" max="13035" width="16" style="6" bestFit="1" customWidth="1"/>
    <col min="13036" max="13036" width="0.28515625" style="6" bestFit="1" customWidth="1"/>
    <col min="13037" max="13037" width="16" style="6" bestFit="1" customWidth="1"/>
    <col min="13038" max="13038" width="0.7109375" style="6" bestFit="1" customWidth="1"/>
    <col min="13039" max="13039" width="16.140625" style="6" bestFit="1" customWidth="1"/>
    <col min="13040" max="13040" width="12.5703125" style="6" bestFit="1" customWidth="1"/>
    <col min="13041" max="13041" width="4.42578125" style="6" bestFit="1" customWidth="1"/>
    <col min="13042" max="13042" width="20.85546875" style="6" bestFit="1" customWidth="1"/>
    <col min="13043" max="13043" width="17" style="6" bestFit="1" customWidth="1"/>
    <col min="13044" max="13046" width="12.5703125" style="6" bestFit="1" customWidth="1"/>
    <col min="13047" max="13047" width="17" style="6" bestFit="1" customWidth="1"/>
    <col min="13048" max="13048" width="63.140625" style="6" bestFit="1" customWidth="1"/>
    <col min="13049" max="13049" width="18.85546875" style="6" bestFit="1" customWidth="1"/>
    <col min="13050" max="13050" width="15.85546875" style="6" bestFit="1" customWidth="1"/>
    <col min="13051" max="13051" width="131" style="6" bestFit="1" customWidth="1"/>
    <col min="13052" max="13052" width="4.7109375" style="6" bestFit="1" customWidth="1"/>
    <col min="13053" max="13281" width="9.140625" style="6"/>
    <col min="13282" max="13282" width="4.7109375" style="6" bestFit="1" customWidth="1"/>
    <col min="13283" max="13283" width="16.85546875" style="6" bestFit="1" customWidth="1"/>
    <col min="13284" max="13284" width="8.85546875" style="6" bestFit="1" customWidth="1"/>
    <col min="13285" max="13285" width="1.140625" style="6" bestFit="1" customWidth="1"/>
    <col min="13286" max="13286" width="25.140625" style="6" bestFit="1" customWidth="1"/>
    <col min="13287" max="13287" width="10.85546875" style="6" bestFit="1" customWidth="1"/>
    <col min="13288" max="13289" width="16.85546875" style="6" bestFit="1" customWidth="1"/>
    <col min="13290" max="13290" width="8.85546875" style="6" bestFit="1" customWidth="1"/>
    <col min="13291" max="13291" width="16" style="6" bestFit="1" customWidth="1"/>
    <col min="13292" max="13292" width="0.28515625" style="6" bestFit="1" customWidth="1"/>
    <col min="13293" max="13293" width="16" style="6" bestFit="1" customWidth="1"/>
    <col min="13294" max="13294" width="0.7109375" style="6" bestFit="1" customWidth="1"/>
    <col min="13295" max="13295" width="16.140625" style="6" bestFit="1" customWidth="1"/>
    <col min="13296" max="13296" width="12.5703125" style="6" bestFit="1" customWidth="1"/>
    <col min="13297" max="13297" width="4.42578125" style="6" bestFit="1" customWidth="1"/>
    <col min="13298" max="13298" width="20.85546875" style="6" bestFit="1" customWidth="1"/>
    <col min="13299" max="13299" width="17" style="6" bestFit="1" customWidth="1"/>
    <col min="13300" max="13302" width="12.5703125" style="6" bestFit="1" customWidth="1"/>
    <col min="13303" max="13303" width="17" style="6" bestFit="1" customWidth="1"/>
    <col min="13304" max="13304" width="63.140625" style="6" bestFit="1" customWidth="1"/>
    <col min="13305" max="13305" width="18.85546875" style="6" bestFit="1" customWidth="1"/>
    <col min="13306" max="13306" width="15.85546875" style="6" bestFit="1" customWidth="1"/>
    <col min="13307" max="13307" width="131" style="6" bestFit="1" customWidth="1"/>
    <col min="13308" max="13308" width="4.7109375" style="6" bestFit="1" customWidth="1"/>
    <col min="13309" max="13537" width="9.140625" style="6"/>
    <col min="13538" max="13538" width="4.7109375" style="6" bestFit="1" customWidth="1"/>
    <col min="13539" max="13539" width="16.85546875" style="6" bestFit="1" customWidth="1"/>
    <col min="13540" max="13540" width="8.85546875" style="6" bestFit="1" customWidth="1"/>
    <col min="13541" max="13541" width="1.140625" style="6" bestFit="1" customWidth="1"/>
    <col min="13542" max="13542" width="25.140625" style="6" bestFit="1" customWidth="1"/>
    <col min="13543" max="13543" width="10.85546875" style="6" bestFit="1" customWidth="1"/>
    <col min="13544" max="13545" width="16.85546875" style="6" bestFit="1" customWidth="1"/>
    <col min="13546" max="13546" width="8.85546875" style="6" bestFit="1" customWidth="1"/>
    <col min="13547" max="13547" width="16" style="6" bestFit="1" customWidth="1"/>
    <col min="13548" max="13548" width="0.28515625" style="6" bestFit="1" customWidth="1"/>
    <col min="13549" max="13549" width="16" style="6" bestFit="1" customWidth="1"/>
    <col min="13550" max="13550" width="0.7109375" style="6" bestFit="1" customWidth="1"/>
    <col min="13551" max="13551" width="16.140625" style="6" bestFit="1" customWidth="1"/>
    <col min="13552" max="13552" width="12.5703125" style="6" bestFit="1" customWidth="1"/>
    <col min="13553" max="13553" width="4.42578125" style="6" bestFit="1" customWidth="1"/>
    <col min="13554" max="13554" width="20.85546875" style="6" bestFit="1" customWidth="1"/>
    <col min="13555" max="13555" width="17" style="6" bestFit="1" customWidth="1"/>
    <col min="13556" max="13558" width="12.5703125" style="6" bestFit="1" customWidth="1"/>
    <col min="13559" max="13559" width="17" style="6" bestFit="1" customWidth="1"/>
    <col min="13560" max="13560" width="63.140625" style="6" bestFit="1" customWidth="1"/>
    <col min="13561" max="13561" width="18.85546875" style="6" bestFit="1" customWidth="1"/>
    <col min="13562" max="13562" width="15.85546875" style="6" bestFit="1" customWidth="1"/>
    <col min="13563" max="13563" width="131" style="6" bestFit="1" customWidth="1"/>
    <col min="13564" max="13564" width="4.7109375" style="6" bestFit="1" customWidth="1"/>
    <col min="13565" max="13793" width="9.140625" style="6"/>
    <col min="13794" max="13794" width="4.7109375" style="6" bestFit="1" customWidth="1"/>
    <col min="13795" max="13795" width="16.85546875" style="6" bestFit="1" customWidth="1"/>
    <col min="13796" max="13796" width="8.85546875" style="6" bestFit="1" customWidth="1"/>
    <col min="13797" max="13797" width="1.140625" style="6" bestFit="1" customWidth="1"/>
    <col min="13798" max="13798" width="25.140625" style="6" bestFit="1" customWidth="1"/>
    <col min="13799" max="13799" width="10.85546875" style="6" bestFit="1" customWidth="1"/>
    <col min="13800" max="13801" width="16.85546875" style="6" bestFit="1" customWidth="1"/>
    <col min="13802" max="13802" width="8.85546875" style="6" bestFit="1" customWidth="1"/>
    <col min="13803" max="13803" width="16" style="6" bestFit="1" customWidth="1"/>
    <col min="13804" max="13804" width="0.28515625" style="6" bestFit="1" customWidth="1"/>
    <col min="13805" max="13805" width="16" style="6" bestFit="1" customWidth="1"/>
    <col min="13806" max="13806" width="0.7109375" style="6" bestFit="1" customWidth="1"/>
    <col min="13807" max="13807" width="16.140625" style="6" bestFit="1" customWidth="1"/>
    <col min="13808" max="13808" width="12.5703125" style="6" bestFit="1" customWidth="1"/>
    <col min="13809" max="13809" width="4.42578125" style="6" bestFit="1" customWidth="1"/>
    <col min="13810" max="13810" width="20.85546875" style="6" bestFit="1" customWidth="1"/>
    <col min="13811" max="13811" width="17" style="6" bestFit="1" customWidth="1"/>
    <col min="13812" max="13814" width="12.5703125" style="6" bestFit="1" customWidth="1"/>
    <col min="13815" max="13815" width="17" style="6" bestFit="1" customWidth="1"/>
    <col min="13816" max="13816" width="63.140625" style="6" bestFit="1" customWidth="1"/>
    <col min="13817" max="13817" width="18.85546875" style="6" bestFit="1" customWidth="1"/>
    <col min="13818" max="13818" width="15.85546875" style="6" bestFit="1" customWidth="1"/>
    <col min="13819" max="13819" width="131" style="6" bestFit="1" customWidth="1"/>
    <col min="13820" max="13820" width="4.7109375" style="6" bestFit="1" customWidth="1"/>
    <col min="13821" max="14049" width="9.140625" style="6"/>
    <col min="14050" max="14050" width="4.7109375" style="6" bestFit="1" customWidth="1"/>
    <col min="14051" max="14051" width="16.85546875" style="6" bestFit="1" customWidth="1"/>
    <col min="14052" max="14052" width="8.85546875" style="6" bestFit="1" customWidth="1"/>
    <col min="14053" max="14053" width="1.140625" style="6" bestFit="1" customWidth="1"/>
    <col min="14054" max="14054" width="25.140625" style="6" bestFit="1" customWidth="1"/>
    <col min="14055" max="14055" width="10.85546875" style="6" bestFit="1" customWidth="1"/>
    <col min="14056" max="14057" width="16.85546875" style="6" bestFit="1" customWidth="1"/>
    <col min="14058" max="14058" width="8.85546875" style="6" bestFit="1" customWidth="1"/>
    <col min="14059" max="14059" width="16" style="6" bestFit="1" customWidth="1"/>
    <col min="14060" max="14060" width="0.28515625" style="6" bestFit="1" customWidth="1"/>
    <col min="14061" max="14061" width="16" style="6" bestFit="1" customWidth="1"/>
    <col min="14062" max="14062" width="0.7109375" style="6" bestFit="1" customWidth="1"/>
    <col min="14063" max="14063" width="16.140625" style="6" bestFit="1" customWidth="1"/>
    <col min="14064" max="14064" width="12.5703125" style="6" bestFit="1" customWidth="1"/>
    <col min="14065" max="14065" width="4.42578125" style="6" bestFit="1" customWidth="1"/>
    <col min="14066" max="14066" width="20.85546875" style="6" bestFit="1" customWidth="1"/>
    <col min="14067" max="14067" width="17" style="6" bestFit="1" customWidth="1"/>
    <col min="14068" max="14070" width="12.5703125" style="6" bestFit="1" customWidth="1"/>
    <col min="14071" max="14071" width="17" style="6" bestFit="1" customWidth="1"/>
    <col min="14072" max="14072" width="63.140625" style="6" bestFit="1" customWidth="1"/>
    <col min="14073" max="14073" width="18.85546875" style="6" bestFit="1" customWidth="1"/>
    <col min="14074" max="14074" width="15.85546875" style="6" bestFit="1" customWidth="1"/>
    <col min="14075" max="14075" width="131" style="6" bestFit="1" customWidth="1"/>
    <col min="14076" max="14076" width="4.7109375" style="6" bestFit="1" customWidth="1"/>
    <col min="14077" max="14305" width="9.140625" style="6"/>
    <col min="14306" max="14306" width="4.7109375" style="6" bestFit="1" customWidth="1"/>
    <col min="14307" max="14307" width="16.85546875" style="6" bestFit="1" customWidth="1"/>
    <col min="14308" max="14308" width="8.85546875" style="6" bestFit="1" customWidth="1"/>
    <col min="14309" max="14309" width="1.140625" style="6" bestFit="1" customWidth="1"/>
    <col min="14310" max="14310" width="25.140625" style="6" bestFit="1" customWidth="1"/>
    <col min="14311" max="14311" width="10.85546875" style="6" bestFit="1" customWidth="1"/>
    <col min="14312" max="14313" width="16.85546875" style="6" bestFit="1" customWidth="1"/>
    <col min="14314" max="14314" width="8.85546875" style="6" bestFit="1" customWidth="1"/>
    <col min="14315" max="14315" width="16" style="6" bestFit="1" customWidth="1"/>
    <col min="14316" max="14316" width="0.28515625" style="6" bestFit="1" customWidth="1"/>
    <col min="14317" max="14317" width="16" style="6" bestFit="1" customWidth="1"/>
    <col min="14318" max="14318" width="0.7109375" style="6" bestFit="1" customWidth="1"/>
    <col min="14319" max="14319" width="16.140625" style="6" bestFit="1" customWidth="1"/>
    <col min="14320" max="14320" width="12.5703125" style="6" bestFit="1" customWidth="1"/>
    <col min="14321" max="14321" width="4.42578125" style="6" bestFit="1" customWidth="1"/>
    <col min="14322" max="14322" width="20.85546875" style="6" bestFit="1" customWidth="1"/>
    <col min="14323" max="14323" width="17" style="6" bestFit="1" customWidth="1"/>
    <col min="14324" max="14326" width="12.5703125" style="6" bestFit="1" customWidth="1"/>
    <col min="14327" max="14327" width="17" style="6" bestFit="1" customWidth="1"/>
    <col min="14328" max="14328" width="63.140625" style="6" bestFit="1" customWidth="1"/>
    <col min="14329" max="14329" width="18.85546875" style="6" bestFit="1" customWidth="1"/>
    <col min="14330" max="14330" width="15.85546875" style="6" bestFit="1" customWidth="1"/>
    <col min="14331" max="14331" width="131" style="6" bestFit="1" customWidth="1"/>
    <col min="14332" max="14332" width="4.7109375" style="6" bestFit="1" customWidth="1"/>
    <col min="14333" max="14561" width="9.140625" style="6"/>
    <col min="14562" max="14562" width="4.7109375" style="6" bestFit="1" customWidth="1"/>
    <col min="14563" max="14563" width="16.85546875" style="6" bestFit="1" customWidth="1"/>
    <col min="14564" max="14564" width="8.85546875" style="6" bestFit="1" customWidth="1"/>
    <col min="14565" max="14565" width="1.140625" style="6" bestFit="1" customWidth="1"/>
    <col min="14566" max="14566" width="25.140625" style="6" bestFit="1" customWidth="1"/>
    <col min="14567" max="14567" width="10.85546875" style="6" bestFit="1" customWidth="1"/>
    <col min="14568" max="14569" width="16.85546875" style="6" bestFit="1" customWidth="1"/>
    <col min="14570" max="14570" width="8.85546875" style="6" bestFit="1" customWidth="1"/>
    <col min="14571" max="14571" width="16" style="6" bestFit="1" customWidth="1"/>
    <col min="14572" max="14572" width="0.28515625" style="6" bestFit="1" customWidth="1"/>
    <col min="14573" max="14573" width="16" style="6" bestFit="1" customWidth="1"/>
    <col min="14574" max="14574" width="0.7109375" style="6" bestFit="1" customWidth="1"/>
    <col min="14575" max="14575" width="16.140625" style="6" bestFit="1" customWidth="1"/>
    <col min="14576" max="14576" width="12.5703125" style="6" bestFit="1" customWidth="1"/>
    <col min="14577" max="14577" width="4.42578125" style="6" bestFit="1" customWidth="1"/>
    <col min="14578" max="14578" width="20.85546875" style="6" bestFit="1" customWidth="1"/>
    <col min="14579" max="14579" width="17" style="6" bestFit="1" customWidth="1"/>
    <col min="14580" max="14582" width="12.5703125" style="6" bestFit="1" customWidth="1"/>
    <col min="14583" max="14583" width="17" style="6" bestFit="1" customWidth="1"/>
    <col min="14584" max="14584" width="63.140625" style="6" bestFit="1" customWidth="1"/>
    <col min="14585" max="14585" width="18.85546875" style="6" bestFit="1" customWidth="1"/>
    <col min="14586" max="14586" width="15.85546875" style="6" bestFit="1" customWidth="1"/>
    <col min="14587" max="14587" width="131" style="6" bestFit="1" customWidth="1"/>
    <col min="14588" max="14588" width="4.7109375" style="6" bestFit="1" customWidth="1"/>
    <col min="14589" max="14817" width="9.140625" style="6"/>
    <col min="14818" max="14818" width="4.7109375" style="6" bestFit="1" customWidth="1"/>
    <col min="14819" max="14819" width="16.85546875" style="6" bestFit="1" customWidth="1"/>
    <col min="14820" max="14820" width="8.85546875" style="6" bestFit="1" customWidth="1"/>
    <col min="14821" max="14821" width="1.140625" style="6" bestFit="1" customWidth="1"/>
    <col min="14822" max="14822" width="25.140625" style="6" bestFit="1" customWidth="1"/>
    <col min="14823" max="14823" width="10.85546875" style="6" bestFit="1" customWidth="1"/>
    <col min="14824" max="14825" width="16.85546875" style="6" bestFit="1" customWidth="1"/>
    <col min="14826" max="14826" width="8.85546875" style="6" bestFit="1" customWidth="1"/>
    <col min="14827" max="14827" width="16" style="6" bestFit="1" customWidth="1"/>
    <col min="14828" max="14828" width="0.28515625" style="6" bestFit="1" customWidth="1"/>
    <col min="14829" max="14829" width="16" style="6" bestFit="1" customWidth="1"/>
    <col min="14830" max="14830" width="0.7109375" style="6" bestFit="1" customWidth="1"/>
    <col min="14831" max="14831" width="16.140625" style="6" bestFit="1" customWidth="1"/>
    <col min="14832" max="14832" width="12.5703125" style="6" bestFit="1" customWidth="1"/>
    <col min="14833" max="14833" width="4.42578125" style="6" bestFit="1" customWidth="1"/>
    <col min="14834" max="14834" width="20.85546875" style="6" bestFit="1" customWidth="1"/>
    <col min="14835" max="14835" width="17" style="6" bestFit="1" customWidth="1"/>
    <col min="14836" max="14838" width="12.5703125" style="6" bestFit="1" customWidth="1"/>
    <col min="14839" max="14839" width="17" style="6" bestFit="1" customWidth="1"/>
    <col min="14840" max="14840" width="63.140625" style="6" bestFit="1" customWidth="1"/>
    <col min="14841" max="14841" width="18.85546875" style="6" bestFit="1" customWidth="1"/>
    <col min="14842" max="14842" width="15.85546875" style="6" bestFit="1" customWidth="1"/>
    <col min="14843" max="14843" width="131" style="6" bestFit="1" customWidth="1"/>
    <col min="14844" max="14844" width="4.7109375" style="6" bestFit="1" customWidth="1"/>
    <col min="14845" max="15073" width="9.140625" style="6"/>
    <col min="15074" max="15074" width="4.7109375" style="6" bestFit="1" customWidth="1"/>
    <col min="15075" max="15075" width="16.85546875" style="6" bestFit="1" customWidth="1"/>
    <col min="15076" max="15076" width="8.85546875" style="6" bestFit="1" customWidth="1"/>
    <col min="15077" max="15077" width="1.140625" style="6" bestFit="1" customWidth="1"/>
    <col min="15078" max="15078" width="25.140625" style="6" bestFit="1" customWidth="1"/>
    <col min="15079" max="15079" width="10.85546875" style="6" bestFit="1" customWidth="1"/>
    <col min="15080" max="15081" width="16.85546875" style="6" bestFit="1" customWidth="1"/>
    <col min="15082" max="15082" width="8.85546875" style="6" bestFit="1" customWidth="1"/>
    <col min="15083" max="15083" width="16" style="6" bestFit="1" customWidth="1"/>
    <col min="15084" max="15084" width="0.28515625" style="6" bestFit="1" customWidth="1"/>
    <col min="15085" max="15085" width="16" style="6" bestFit="1" customWidth="1"/>
    <col min="15086" max="15086" width="0.7109375" style="6" bestFit="1" customWidth="1"/>
    <col min="15087" max="15087" width="16.140625" style="6" bestFit="1" customWidth="1"/>
    <col min="15088" max="15088" width="12.5703125" style="6" bestFit="1" customWidth="1"/>
    <col min="15089" max="15089" width="4.42578125" style="6" bestFit="1" customWidth="1"/>
    <col min="15090" max="15090" width="20.85546875" style="6" bestFit="1" customWidth="1"/>
    <col min="15091" max="15091" width="17" style="6" bestFit="1" customWidth="1"/>
    <col min="15092" max="15094" width="12.5703125" style="6" bestFit="1" customWidth="1"/>
    <col min="15095" max="15095" width="17" style="6" bestFit="1" customWidth="1"/>
    <col min="15096" max="15096" width="63.140625" style="6" bestFit="1" customWidth="1"/>
    <col min="15097" max="15097" width="18.85546875" style="6" bestFit="1" customWidth="1"/>
    <col min="15098" max="15098" width="15.85546875" style="6" bestFit="1" customWidth="1"/>
    <col min="15099" max="15099" width="131" style="6" bestFit="1" customWidth="1"/>
    <col min="15100" max="15100" width="4.7109375" style="6" bestFit="1" customWidth="1"/>
    <col min="15101" max="15329" width="9.140625" style="6"/>
    <col min="15330" max="15330" width="4.7109375" style="6" bestFit="1" customWidth="1"/>
    <col min="15331" max="15331" width="16.85546875" style="6" bestFit="1" customWidth="1"/>
    <col min="15332" max="15332" width="8.85546875" style="6" bestFit="1" customWidth="1"/>
    <col min="15333" max="15333" width="1.140625" style="6" bestFit="1" customWidth="1"/>
    <col min="15334" max="15334" width="25.140625" style="6" bestFit="1" customWidth="1"/>
    <col min="15335" max="15335" width="10.85546875" style="6" bestFit="1" customWidth="1"/>
    <col min="15336" max="15337" width="16.85546875" style="6" bestFit="1" customWidth="1"/>
    <col min="15338" max="15338" width="8.85546875" style="6" bestFit="1" customWidth="1"/>
    <col min="15339" max="15339" width="16" style="6" bestFit="1" customWidth="1"/>
    <col min="15340" max="15340" width="0.28515625" style="6" bestFit="1" customWidth="1"/>
    <col min="15341" max="15341" width="16" style="6" bestFit="1" customWidth="1"/>
    <col min="15342" max="15342" width="0.7109375" style="6" bestFit="1" customWidth="1"/>
    <col min="15343" max="15343" width="16.140625" style="6" bestFit="1" customWidth="1"/>
    <col min="15344" max="15344" width="12.5703125" style="6" bestFit="1" customWidth="1"/>
    <col min="15345" max="15345" width="4.42578125" style="6" bestFit="1" customWidth="1"/>
    <col min="15346" max="15346" width="20.85546875" style="6" bestFit="1" customWidth="1"/>
    <col min="15347" max="15347" width="17" style="6" bestFit="1" customWidth="1"/>
    <col min="15348" max="15350" width="12.5703125" style="6" bestFit="1" customWidth="1"/>
    <col min="15351" max="15351" width="17" style="6" bestFit="1" customWidth="1"/>
    <col min="15352" max="15352" width="63.140625" style="6" bestFit="1" customWidth="1"/>
    <col min="15353" max="15353" width="18.85546875" style="6" bestFit="1" customWidth="1"/>
    <col min="15354" max="15354" width="15.85546875" style="6" bestFit="1" customWidth="1"/>
    <col min="15355" max="15355" width="131" style="6" bestFit="1" customWidth="1"/>
    <col min="15356" max="15356" width="4.7109375" style="6" bestFit="1" customWidth="1"/>
    <col min="15357" max="15585" width="9.140625" style="6"/>
    <col min="15586" max="15586" width="4.7109375" style="6" bestFit="1" customWidth="1"/>
    <col min="15587" max="15587" width="16.85546875" style="6" bestFit="1" customWidth="1"/>
    <col min="15588" max="15588" width="8.85546875" style="6" bestFit="1" customWidth="1"/>
    <col min="15589" max="15589" width="1.140625" style="6" bestFit="1" customWidth="1"/>
    <col min="15590" max="15590" width="25.140625" style="6" bestFit="1" customWidth="1"/>
    <col min="15591" max="15591" width="10.85546875" style="6" bestFit="1" customWidth="1"/>
    <col min="15592" max="15593" width="16.85546875" style="6" bestFit="1" customWidth="1"/>
    <col min="15594" max="15594" width="8.85546875" style="6" bestFit="1" customWidth="1"/>
    <col min="15595" max="15595" width="16" style="6" bestFit="1" customWidth="1"/>
    <col min="15596" max="15596" width="0.28515625" style="6" bestFit="1" customWidth="1"/>
    <col min="15597" max="15597" width="16" style="6" bestFit="1" customWidth="1"/>
    <col min="15598" max="15598" width="0.7109375" style="6" bestFit="1" customWidth="1"/>
    <col min="15599" max="15599" width="16.140625" style="6" bestFit="1" customWidth="1"/>
    <col min="15600" max="15600" width="12.5703125" style="6" bestFit="1" customWidth="1"/>
    <col min="15601" max="15601" width="4.42578125" style="6" bestFit="1" customWidth="1"/>
    <col min="15602" max="15602" width="20.85546875" style="6" bestFit="1" customWidth="1"/>
    <col min="15603" max="15603" width="17" style="6" bestFit="1" customWidth="1"/>
    <col min="15604" max="15606" width="12.5703125" style="6" bestFit="1" customWidth="1"/>
    <col min="15607" max="15607" width="17" style="6" bestFit="1" customWidth="1"/>
    <col min="15608" max="15608" width="63.140625" style="6" bestFit="1" customWidth="1"/>
    <col min="15609" max="15609" width="18.85546875" style="6" bestFit="1" customWidth="1"/>
    <col min="15610" max="15610" width="15.85546875" style="6" bestFit="1" customWidth="1"/>
    <col min="15611" max="15611" width="131" style="6" bestFit="1" customWidth="1"/>
    <col min="15612" max="15612" width="4.7109375" style="6" bestFit="1" customWidth="1"/>
    <col min="15613" max="15841" width="9.140625" style="6"/>
    <col min="15842" max="15842" width="4.7109375" style="6" bestFit="1" customWidth="1"/>
    <col min="15843" max="15843" width="16.85546875" style="6" bestFit="1" customWidth="1"/>
    <col min="15844" max="15844" width="8.85546875" style="6" bestFit="1" customWidth="1"/>
    <col min="15845" max="15845" width="1.140625" style="6" bestFit="1" customWidth="1"/>
    <col min="15846" max="15846" width="25.140625" style="6" bestFit="1" customWidth="1"/>
    <col min="15847" max="15847" width="10.85546875" style="6" bestFit="1" customWidth="1"/>
    <col min="15848" max="15849" width="16.85546875" style="6" bestFit="1" customWidth="1"/>
    <col min="15850" max="15850" width="8.85546875" style="6" bestFit="1" customWidth="1"/>
    <col min="15851" max="15851" width="16" style="6" bestFit="1" customWidth="1"/>
    <col min="15852" max="15852" width="0.28515625" style="6" bestFit="1" customWidth="1"/>
    <col min="15853" max="15853" width="16" style="6" bestFit="1" customWidth="1"/>
    <col min="15854" max="15854" width="0.7109375" style="6" bestFit="1" customWidth="1"/>
    <col min="15855" max="15855" width="16.140625" style="6" bestFit="1" customWidth="1"/>
    <col min="15856" max="15856" width="12.5703125" style="6" bestFit="1" customWidth="1"/>
    <col min="15857" max="15857" width="4.42578125" style="6" bestFit="1" customWidth="1"/>
    <col min="15858" max="15858" width="20.85546875" style="6" bestFit="1" customWidth="1"/>
    <col min="15859" max="15859" width="17" style="6" bestFit="1" customWidth="1"/>
    <col min="15860" max="15862" width="12.5703125" style="6" bestFit="1" customWidth="1"/>
    <col min="15863" max="15863" width="17" style="6" bestFit="1" customWidth="1"/>
    <col min="15864" max="15864" width="63.140625" style="6" bestFit="1" customWidth="1"/>
    <col min="15865" max="15865" width="18.85546875" style="6" bestFit="1" customWidth="1"/>
    <col min="15866" max="15866" width="15.85546875" style="6" bestFit="1" customWidth="1"/>
    <col min="15867" max="15867" width="131" style="6" bestFit="1" customWidth="1"/>
    <col min="15868" max="15868" width="4.7109375" style="6" bestFit="1" customWidth="1"/>
    <col min="15869" max="16097" width="9.140625" style="6"/>
    <col min="16098" max="16098" width="4.7109375" style="6" bestFit="1" customWidth="1"/>
    <col min="16099" max="16099" width="16.85546875" style="6" bestFit="1" customWidth="1"/>
    <col min="16100" max="16100" width="8.85546875" style="6" bestFit="1" customWidth="1"/>
    <col min="16101" max="16101" width="1.140625" style="6" bestFit="1" customWidth="1"/>
    <col min="16102" max="16102" width="25.140625" style="6" bestFit="1" customWidth="1"/>
    <col min="16103" max="16103" width="10.85546875" style="6" bestFit="1" customWidth="1"/>
    <col min="16104" max="16105" width="16.85546875" style="6" bestFit="1" customWidth="1"/>
    <col min="16106" max="16106" width="8.85546875" style="6" bestFit="1" customWidth="1"/>
    <col min="16107" max="16107" width="16" style="6" bestFit="1" customWidth="1"/>
    <col min="16108" max="16108" width="0.28515625" style="6" bestFit="1" customWidth="1"/>
    <col min="16109" max="16109" width="16" style="6" bestFit="1" customWidth="1"/>
    <col min="16110" max="16110" width="0.7109375" style="6" bestFit="1" customWidth="1"/>
    <col min="16111" max="16111" width="16.140625" style="6" bestFit="1" customWidth="1"/>
    <col min="16112" max="16112" width="12.5703125" style="6" bestFit="1" customWidth="1"/>
    <col min="16113" max="16113" width="4.42578125" style="6" bestFit="1" customWidth="1"/>
    <col min="16114" max="16114" width="20.85546875" style="6" bestFit="1" customWidth="1"/>
    <col min="16115" max="16115" width="17" style="6" bestFit="1" customWidth="1"/>
    <col min="16116" max="16118" width="12.5703125" style="6" bestFit="1" customWidth="1"/>
    <col min="16119" max="16119" width="17" style="6" bestFit="1" customWidth="1"/>
    <col min="16120" max="16120" width="63.140625" style="6" bestFit="1" customWidth="1"/>
    <col min="16121" max="16121" width="18.85546875" style="6" bestFit="1" customWidth="1"/>
    <col min="16122" max="16122" width="15.85546875" style="6" bestFit="1" customWidth="1"/>
    <col min="16123" max="16123" width="131" style="6" bestFit="1" customWidth="1"/>
    <col min="16124" max="16124" width="4.7109375" style="6" bestFit="1" customWidth="1"/>
    <col min="16125" max="16384" width="9.140625" style="6"/>
  </cols>
  <sheetData>
    <row r="1" spans="1:25" customFormat="1" ht="76.5" customHeight="1">
      <c r="A1" s="3" t="s">
        <v>96</v>
      </c>
      <c r="B1" s="2"/>
      <c r="C1" s="2"/>
      <c r="D1" s="2"/>
      <c r="E1" s="2"/>
      <c r="F1" s="2"/>
      <c r="G1" s="2"/>
      <c r="H1" s="1"/>
    </row>
    <row r="2" spans="1:25" customFormat="1" ht="33" customHeight="1">
      <c r="A2" s="4"/>
      <c r="B2" s="4"/>
      <c r="C2" s="4"/>
      <c r="D2" s="4"/>
      <c r="E2" s="9"/>
      <c r="F2" s="9"/>
      <c r="G2" s="9"/>
      <c r="H2" s="10"/>
      <c r="I2" s="10"/>
      <c r="J2" s="10"/>
      <c r="K2" s="10"/>
      <c r="L2" s="10"/>
      <c r="M2" s="10"/>
    </row>
    <row r="3" spans="1:25" customFormat="1" ht="41.25" customHeight="1">
      <c r="A3" s="16" t="s">
        <v>212</v>
      </c>
      <c r="B3" s="16"/>
      <c r="C3" s="16"/>
      <c r="D3" s="16"/>
      <c r="E3" s="16"/>
      <c r="F3" s="16"/>
      <c r="G3" s="16"/>
      <c r="H3" s="15"/>
      <c r="I3" s="15"/>
      <c r="J3" s="15"/>
      <c r="K3" s="15"/>
      <c r="L3" s="15"/>
      <c r="M3" s="15"/>
    </row>
    <row r="4" spans="1:25" ht="15.95" customHeight="1" thickBot="1">
      <c r="A4" s="5"/>
      <c r="B4" s="67" t="s">
        <v>172</v>
      </c>
      <c r="C4" s="37"/>
      <c r="D4" s="37"/>
      <c r="E4" s="37"/>
      <c r="F4" s="37"/>
      <c r="G4" s="37"/>
      <c r="H4" s="37"/>
      <c r="I4" s="37"/>
      <c r="J4" s="37"/>
      <c r="K4" s="37"/>
      <c r="L4" s="5"/>
      <c r="M4" s="5"/>
    </row>
    <row r="5" spans="1:25" ht="24.95" customHeight="1" thickBot="1">
      <c r="A5" s="5"/>
      <c r="B5" s="43" t="s">
        <v>173</v>
      </c>
      <c r="C5" s="31"/>
      <c r="D5" s="39" t="s">
        <v>174</v>
      </c>
      <c r="E5" s="55"/>
      <c r="F5" s="55"/>
      <c r="G5" s="56"/>
      <c r="H5" s="54"/>
      <c r="I5" s="5"/>
      <c r="J5" s="5"/>
      <c r="K5" s="5"/>
      <c r="L5" s="5"/>
      <c r="M5" s="5"/>
    </row>
    <row r="6" spans="1:25" ht="9" customHeight="1" thickBot="1">
      <c r="A6" s="5"/>
      <c r="B6" s="44"/>
      <c r="C6" s="44"/>
      <c r="D6" s="5"/>
      <c r="E6" s="5"/>
      <c r="F6" s="5"/>
      <c r="G6" s="5"/>
      <c r="H6" s="5"/>
      <c r="I6" s="42"/>
      <c r="J6" s="52"/>
      <c r="K6" s="48"/>
      <c r="L6" s="5"/>
      <c r="M6" s="5"/>
    </row>
    <row r="7" spans="1:25" ht="27.75" customHeight="1" thickBot="1">
      <c r="A7" s="5"/>
      <c r="B7" s="43" t="s">
        <v>177</v>
      </c>
      <c r="C7" s="31"/>
      <c r="D7" s="39" t="s">
        <v>22</v>
      </c>
      <c r="E7" s="40"/>
      <c r="F7" s="40"/>
      <c r="G7" s="41"/>
      <c r="H7" s="49"/>
      <c r="I7" s="43" t="s">
        <v>175</v>
      </c>
      <c r="J7" s="51" t="s">
        <v>176</v>
      </c>
      <c r="K7" s="41"/>
      <c r="L7" s="5"/>
      <c r="M7" s="5"/>
    </row>
    <row r="8" spans="1:25" ht="9" customHeight="1" thickBot="1">
      <c r="A8" s="5"/>
      <c r="B8" s="44"/>
      <c r="C8" s="44"/>
      <c r="D8" s="5"/>
      <c r="E8" s="5"/>
      <c r="F8" s="5"/>
      <c r="G8" s="5"/>
      <c r="H8" s="5"/>
      <c r="J8" s="53"/>
      <c r="K8" s="40"/>
      <c r="L8" s="5"/>
      <c r="M8" s="5"/>
    </row>
    <row r="9" spans="1:25" ht="24.75" customHeight="1" thickBot="1">
      <c r="A9" s="5"/>
      <c r="B9" s="43" t="s">
        <v>23</v>
      </c>
      <c r="C9" s="31"/>
      <c r="D9" s="45" t="s">
        <v>180</v>
      </c>
      <c r="E9" s="46"/>
      <c r="F9" s="46"/>
      <c r="G9" s="47"/>
      <c r="H9" s="38"/>
      <c r="I9" s="43" t="s">
        <v>178</v>
      </c>
      <c r="J9" s="51" t="s">
        <v>179</v>
      </c>
      <c r="K9" s="41"/>
      <c r="L9" s="5"/>
      <c r="M9" s="5"/>
    </row>
    <row r="10" spans="1:25" ht="11.1" customHeight="1" thickBot="1">
      <c r="A10" s="5"/>
      <c r="B10" s="44"/>
      <c r="C10" s="44"/>
      <c r="D10" s="5"/>
      <c r="E10" s="5"/>
      <c r="F10" s="5"/>
      <c r="G10" s="5"/>
      <c r="H10" s="38"/>
      <c r="I10" s="31"/>
      <c r="J10" s="31"/>
      <c r="K10" s="31"/>
      <c r="L10" s="5"/>
      <c r="M10" s="5"/>
    </row>
    <row r="11" spans="1:25" ht="24" customHeight="1" thickBot="1">
      <c r="A11" s="5"/>
      <c r="B11" s="43" t="s">
        <v>24</v>
      </c>
      <c r="C11" s="31"/>
      <c r="D11" s="45" t="s">
        <v>181</v>
      </c>
      <c r="E11" s="46"/>
      <c r="F11" s="46"/>
      <c r="G11" s="47"/>
      <c r="H11" s="38"/>
      <c r="I11" s="31"/>
      <c r="J11" s="31"/>
      <c r="K11" s="31"/>
      <c r="L11" s="5"/>
      <c r="M11" s="5"/>
    </row>
    <row r="12" spans="1:25" ht="20.100000000000001" customHeight="1" thickBot="1">
      <c r="A12" s="5"/>
      <c r="B12" s="67" t="s">
        <v>172</v>
      </c>
      <c r="C12" s="37"/>
      <c r="D12" s="37"/>
      <c r="E12" s="37"/>
      <c r="F12" s="37"/>
      <c r="G12" s="37"/>
      <c r="H12" s="37"/>
      <c r="I12" s="37"/>
      <c r="J12" s="37"/>
      <c r="K12" s="37"/>
      <c r="L12" s="5"/>
      <c r="M12" s="5"/>
    </row>
    <row r="13" spans="1:25" ht="42" customHeight="1" thickBot="1">
      <c r="A13" s="5"/>
      <c r="B13" s="50"/>
      <c r="C13" s="62" t="s">
        <v>182</v>
      </c>
      <c r="D13" s="59"/>
      <c r="E13" s="61"/>
      <c r="F13" s="50"/>
      <c r="G13" s="59"/>
      <c r="H13" s="60" t="s">
        <v>183</v>
      </c>
      <c r="I13" s="59"/>
      <c r="J13" s="61"/>
      <c r="K13" s="63"/>
      <c r="L13" s="64" t="s">
        <v>184</v>
      </c>
      <c r="M13" s="65"/>
      <c r="N13" s="73"/>
      <c r="O13" s="73"/>
      <c r="P13" s="73"/>
    </row>
    <row r="14" spans="1:25" ht="45" customHeight="1" thickBot="1">
      <c r="A14" s="5"/>
      <c r="B14" s="57" t="s">
        <v>185</v>
      </c>
      <c r="C14" s="58" t="s">
        <v>186</v>
      </c>
      <c r="D14" s="57" t="s">
        <v>187</v>
      </c>
      <c r="E14" s="57" t="s">
        <v>188</v>
      </c>
      <c r="F14" s="57" t="s">
        <v>189</v>
      </c>
      <c r="G14" s="57" t="s">
        <v>190</v>
      </c>
      <c r="H14" s="58" t="s">
        <v>191</v>
      </c>
      <c r="I14" s="57" t="s">
        <v>192</v>
      </c>
      <c r="J14" s="58" t="s">
        <v>193</v>
      </c>
      <c r="K14" s="57" t="s">
        <v>194</v>
      </c>
      <c r="L14" s="58" t="s">
        <v>195</v>
      </c>
      <c r="M14" s="57" t="s">
        <v>196</v>
      </c>
      <c r="N14" s="14" t="s">
        <v>257</v>
      </c>
      <c r="O14" s="14" t="s">
        <v>258</v>
      </c>
      <c r="P14" s="14" t="s">
        <v>259</v>
      </c>
      <c r="Q14" s="70" t="s">
        <v>264</v>
      </c>
      <c r="R14" s="70" t="s">
        <v>265</v>
      </c>
      <c r="S14" s="70" t="s">
        <v>266</v>
      </c>
      <c r="T14" s="70" t="s">
        <v>267</v>
      </c>
      <c r="U14" s="70" t="s">
        <v>268</v>
      </c>
      <c r="V14" s="70" t="s">
        <v>269</v>
      </c>
      <c r="W14" s="70" t="s">
        <v>270</v>
      </c>
      <c r="X14" s="452" t="s">
        <v>268</v>
      </c>
      <c r="Y14" s="70" t="s">
        <v>1069</v>
      </c>
    </row>
    <row r="15" spans="1:25" ht="383.25" customHeight="1" thickBot="1">
      <c r="A15" s="5"/>
      <c r="B15" s="7" t="s">
        <v>197</v>
      </c>
      <c r="C15" s="32" t="s">
        <v>198</v>
      </c>
      <c r="D15" s="7" t="s">
        <v>199</v>
      </c>
      <c r="E15" s="7" t="s">
        <v>200</v>
      </c>
      <c r="F15" s="7" t="s">
        <v>201</v>
      </c>
      <c r="G15" s="7" t="s">
        <v>202</v>
      </c>
      <c r="H15" s="32" t="s">
        <v>203</v>
      </c>
      <c r="I15" s="8" t="s">
        <v>204</v>
      </c>
      <c r="J15" s="32" t="s">
        <v>205</v>
      </c>
      <c r="K15" s="7" t="s">
        <v>206</v>
      </c>
      <c r="L15" s="32" t="s">
        <v>207</v>
      </c>
      <c r="M15" s="7" t="s">
        <v>208</v>
      </c>
      <c r="N15" s="74">
        <v>0.2</v>
      </c>
      <c r="O15" s="69" t="s">
        <v>996</v>
      </c>
      <c r="P15" s="72" t="s">
        <v>260</v>
      </c>
      <c r="Q15" s="71"/>
      <c r="R15" s="72">
        <v>0</v>
      </c>
      <c r="S15" s="72">
        <v>0</v>
      </c>
      <c r="T15" s="72">
        <v>0</v>
      </c>
      <c r="U15" s="72" t="s">
        <v>262</v>
      </c>
      <c r="V15" s="568"/>
      <c r="W15" s="72" t="s">
        <v>272</v>
      </c>
      <c r="X15" s="453" t="s">
        <v>273</v>
      </c>
      <c r="Y15" s="453" t="s">
        <v>1133</v>
      </c>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zoomScale="60" zoomScaleNormal="60" workbookViewId="0">
      <selection activeCell="F11" sqref="F11"/>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7" width="21.5703125" customWidth="1"/>
    <col min="8" max="8" width="20.85546875" customWidth="1"/>
    <col min="9" max="9" width="20.7109375" customWidth="1"/>
    <col min="10" max="10" width="15" customWidth="1"/>
    <col min="11" max="11" width="17.5703125" customWidth="1"/>
    <col min="12" max="12" width="49" customWidth="1"/>
    <col min="13" max="13" width="26.85546875" customWidth="1"/>
  </cols>
  <sheetData>
    <row r="1" spans="1:14" ht="76.5" customHeight="1">
      <c r="A1" s="3" t="s">
        <v>99</v>
      </c>
      <c r="B1" s="2"/>
      <c r="C1" s="2"/>
      <c r="D1" s="2"/>
      <c r="E1" s="2"/>
      <c r="F1" s="2"/>
      <c r="G1" s="2"/>
      <c r="H1" s="2"/>
    </row>
    <row r="2" spans="1:14" ht="27.75" customHeight="1" thickBot="1">
      <c r="A2" s="4"/>
      <c r="B2" s="4"/>
      <c r="C2" s="4"/>
      <c r="D2" s="4"/>
      <c r="E2" s="4"/>
      <c r="F2" s="4"/>
      <c r="G2" s="4"/>
      <c r="H2" s="35" t="s">
        <v>1087</v>
      </c>
      <c r="I2" s="773" t="s">
        <v>982</v>
      </c>
      <c r="J2" s="773"/>
      <c r="K2" s="773"/>
      <c r="L2" s="773"/>
      <c r="M2" s="342"/>
    </row>
    <row r="3" spans="1:14" ht="48" customHeight="1">
      <c r="A3" s="17" t="s">
        <v>25</v>
      </c>
      <c r="B3" s="18"/>
      <c r="C3" s="19"/>
      <c r="D3" s="21"/>
      <c r="E3" s="21"/>
      <c r="F3" s="21"/>
      <c r="G3" s="21"/>
      <c r="H3" s="20"/>
      <c r="I3" s="772" t="s">
        <v>251</v>
      </c>
      <c r="J3" s="772" t="s">
        <v>252</v>
      </c>
      <c r="K3" s="772" t="s">
        <v>253</v>
      </c>
      <c r="L3" s="577" t="s">
        <v>254</v>
      </c>
      <c r="M3" s="772" t="s">
        <v>255</v>
      </c>
    </row>
    <row r="4" spans="1:14" s="106" customFormat="1" ht="39" customHeight="1">
      <c r="A4" s="554" t="s">
        <v>10</v>
      </c>
      <c r="B4" s="553" t="s">
        <v>85</v>
      </c>
      <c r="C4" s="553"/>
      <c r="D4" s="114" t="s">
        <v>9</v>
      </c>
      <c r="E4" s="114" t="s">
        <v>29</v>
      </c>
      <c r="F4" s="114" t="s">
        <v>8</v>
      </c>
      <c r="G4" s="552" t="s">
        <v>26</v>
      </c>
      <c r="H4" s="555" t="s">
        <v>12</v>
      </c>
      <c r="I4" s="772"/>
      <c r="J4" s="772"/>
      <c r="K4" s="772"/>
      <c r="L4" s="577"/>
      <c r="M4" s="772"/>
    </row>
    <row r="5" spans="1:14" s="106" customFormat="1" ht="69.75" customHeight="1">
      <c r="A5" s="122" t="s">
        <v>955</v>
      </c>
      <c r="B5" s="114" t="s">
        <v>7</v>
      </c>
      <c r="C5" s="115" t="s">
        <v>229</v>
      </c>
      <c r="D5" s="464" t="s">
        <v>230</v>
      </c>
      <c r="E5" s="464" t="s">
        <v>231</v>
      </c>
      <c r="F5" s="464" t="s">
        <v>55</v>
      </c>
      <c r="G5" s="327">
        <v>43132</v>
      </c>
      <c r="H5" s="343">
        <v>43465</v>
      </c>
      <c r="I5" s="344">
        <v>2</v>
      </c>
      <c r="J5" s="344">
        <v>2</v>
      </c>
      <c r="K5" s="345">
        <v>1</v>
      </c>
      <c r="L5" s="343" t="s">
        <v>271</v>
      </c>
      <c r="M5" s="327" t="s">
        <v>256</v>
      </c>
    </row>
    <row r="6" spans="1:14" s="106" customFormat="1" ht="93.75" customHeight="1">
      <c r="A6" s="122" t="s">
        <v>956</v>
      </c>
      <c r="B6" s="114" t="s">
        <v>5</v>
      </c>
      <c r="C6" s="115" t="s">
        <v>109</v>
      </c>
      <c r="D6" s="464" t="s">
        <v>110</v>
      </c>
      <c r="E6" s="464" t="s">
        <v>111</v>
      </c>
      <c r="F6" s="464" t="s">
        <v>122</v>
      </c>
      <c r="G6" s="327">
        <v>43132</v>
      </c>
      <c r="H6" s="343">
        <v>43404</v>
      </c>
      <c r="I6" s="344">
        <v>2</v>
      </c>
      <c r="J6" s="344">
        <v>2</v>
      </c>
      <c r="K6" s="345">
        <v>1</v>
      </c>
      <c r="L6" s="343" t="s">
        <v>1080</v>
      </c>
      <c r="M6" s="564" t="s">
        <v>1131</v>
      </c>
      <c r="N6" s="562"/>
    </row>
    <row r="7" spans="1:14" s="106" customFormat="1" ht="154.5" customHeight="1">
      <c r="A7" s="122" t="s">
        <v>957</v>
      </c>
      <c r="B7" s="114" t="s">
        <v>4</v>
      </c>
      <c r="C7" s="115" t="s">
        <v>123</v>
      </c>
      <c r="D7" s="464" t="s">
        <v>124</v>
      </c>
      <c r="E7" s="464" t="s">
        <v>125</v>
      </c>
      <c r="F7" s="464" t="s">
        <v>122</v>
      </c>
      <c r="G7" s="327">
        <v>43132</v>
      </c>
      <c r="H7" s="343">
        <v>43434</v>
      </c>
      <c r="I7" s="344">
        <v>2</v>
      </c>
      <c r="J7" s="344">
        <v>2</v>
      </c>
      <c r="K7" s="345">
        <v>1</v>
      </c>
      <c r="L7" s="343" t="s">
        <v>997</v>
      </c>
      <c r="M7" s="327" t="s">
        <v>256</v>
      </c>
    </row>
    <row r="8" spans="1:14" s="106" customFormat="1" ht="92.25" customHeight="1">
      <c r="A8" s="346"/>
      <c r="B8" s="114" t="s">
        <v>1</v>
      </c>
      <c r="C8" s="115" t="s">
        <v>115</v>
      </c>
      <c r="D8" s="464" t="s">
        <v>113</v>
      </c>
      <c r="E8" s="464" t="s">
        <v>114</v>
      </c>
      <c r="F8" s="464" t="s">
        <v>122</v>
      </c>
      <c r="G8" s="327">
        <v>43132</v>
      </c>
      <c r="H8" s="343">
        <v>43465</v>
      </c>
      <c r="I8" s="344">
        <v>12</v>
      </c>
      <c r="J8" s="344">
        <v>12</v>
      </c>
      <c r="K8" s="345">
        <v>1</v>
      </c>
      <c r="L8" s="343" t="s">
        <v>1081</v>
      </c>
      <c r="M8" s="327" t="s">
        <v>256</v>
      </c>
    </row>
    <row r="9" spans="1:14" s="106" customFormat="1" ht="111" customHeight="1">
      <c r="A9" s="473" t="s">
        <v>958</v>
      </c>
      <c r="B9" s="114" t="s">
        <v>15</v>
      </c>
      <c r="C9" s="115" t="s">
        <v>89</v>
      </c>
      <c r="D9" s="464" t="s">
        <v>116</v>
      </c>
      <c r="E9" s="464" t="s">
        <v>117</v>
      </c>
      <c r="F9" s="464" t="s">
        <v>122</v>
      </c>
      <c r="G9" s="327">
        <v>43132</v>
      </c>
      <c r="H9" s="343">
        <v>43434</v>
      </c>
      <c r="I9" s="344">
        <v>2</v>
      </c>
      <c r="J9" s="344">
        <v>2</v>
      </c>
      <c r="K9" s="345">
        <v>1</v>
      </c>
      <c r="L9" s="343" t="s">
        <v>1082</v>
      </c>
      <c r="M9" s="327" t="s">
        <v>256</v>
      </c>
    </row>
    <row r="10" spans="1:14" s="106" customFormat="1" ht="45" customHeight="1">
      <c r="A10" s="347"/>
      <c r="B10" s="114" t="s">
        <v>118</v>
      </c>
      <c r="C10" s="115" t="s">
        <v>119</v>
      </c>
      <c r="D10" s="464" t="s">
        <v>120</v>
      </c>
      <c r="E10" s="464" t="s">
        <v>121</v>
      </c>
      <c r="F10" s="464" t="s">
        <v>122</v>
      </c>
      <c r="G10" s="327">
        <v>43132</v>
      </c>
      <c r="H10" s="343">
        <v>43281</v>
      </c>
      <c r="I10" s="344">
        <v>1</v>
      </c>
      <c r="J10" s="344">
        <v>1</v>
      </c>
      <c r="K10" s="345">
        <v>1</v>
      </c>
      <c r="L10" s="343" t="s">
        <v>271</v>
      </c>
      <c r="M10" s="327" t="s">
        <v>256</v>
      </c>
    </row>
    <row r="11" spans="1:14" s="106" customFormat="1" ht="76.5" customHeight="1">
      <c r="A11" s="122" t="s">
        <v>959</v>
      </c>
      <c r="B11" s="114" t="s">
        <v>27</v>
      </c>
      <c r="C11" s="330" t="s">
        <v>52</v>
      </c>
      <c r="D11" s="464" t="s">
        <v>126</v>
      </c>
      <c r="E11" s="464" t="s">
        <v>127</v>
      </c>
      <c r="F11" s="464" t="s">
        <v>122</v>
      </c>
      <c r="G11" s="327">
        <v>43132</v>
      </c>
      <c r="H11" s="343">
        <v>43465</v>
      </c>
      <c r="I11" s="344">
        <v>2</v>
      </c>
      <c r="J11" s="344">
        <v>2</v>
      </c>
      <c r="K11" s="348">
        <v>1</v>
      </c>
      <c r="L11" s="343" t="s">
        <v>1083</v>
      </c>
      <c r="M11" s="327" t="s">
        <v>256</v>
      </c>
    </row>
    <row r="12" spans="1:14">
      <c r="A12" s="33"/>
      <c r="B12" s="33"/>
      <c r="C12" s="33"/>
      <c r="D12" s="33"/>
      <c r="E12" s="33"/>
      <c r="F12" s="33"/>
      <c r="G12" s="33"/>
    </row>
  </sheetData>
  <mergeCells count="6">
    <mergeCell ref="M3:M4"/>
    <mergeCell ref="I2:L2"/>
    <mergeCell ref="I3:I4"/>
    <mergeCell ref="J3:J4"/>
    <mergeCell ref="K3:K4"/>
    <mergeCell ref="L3:L4"/>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0"/>
  <sheetViews>
    <sheetView topLeftCell="D5" zoomScale="70" zoomScaleNormal="70" workbookViewId="0">
      <selection activeCell="M13" sqref="M13"/>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 min="9" max="9" width="17.7109375" customWidth="1"/>
    <col min="10" max="10" width="16.7109375" customWidth="1"/>
    <col min="11" max="11" width="15.85546875" customWidth="1"/>
    <col min="12" max="12" width="34.42578125" customWidth="1"/>
    <col min="13" max="13" width="35.85546875" customWidth="1"/>
    <col min="18" max="18" width="20" customWidth="1"/>
  </cols>
  <sheetData>
    <row r="1" spans="1:18" ht="76.5" customHeight="1">
      <c r="A1" s="3" t="s">
        <v>98</v>
      </c>
      <c r="B1" s="2"/>
      <c r="C1" s="2"/>
      <c r="D1" s="2"/>
      <c r="E1" s="2"/>
      <c r="F1" s="2"/>
      <c r="G1" s="2"/>
      <c r="H1" s="2"/>
    </row>
    <row r="2" spans="1:18" ht="27.75" customHeight="1">
      <c r="A2" s="4"/>
      <c r="B2" s="4"/>
      <c r="C2" s="4"/>
      <c r="D2" s="4"/>
      <c r="E2" s="4"/>
      <c r="F2" s="4"/>
      <c r="G2" s="34"/>
      <c r="H2" s="35" t="s">
        <v>1087</v>
      </c>
      <c r="I2" s="774" t="s">
        <v>982</v>
      </c>
      <c r="J2" s="775"/>
      <c r="K2" s="775"/>
      <c r="L2" s="775"/>
      <c r="M2" s="775"/>
    </row>
    <row r="3" spans="1:18" ht="48" customHeight="1">
      <c r="A3" s="27" t="s">
        <v>28</v>
      </c>
      <c r="B3" s="27"/>
      <c r="C3" s="27"/>
      <c r="D3" s="28"/>
      <c r="E3" s="30"/>
      <c r="F3" s="30"/>
      <c r="G3" s="30"/>
      <c r="H3" s="29"/>
      <c r="I3" s="772" t="s">
        <v>251</v>
      </c>
      <c r="J3" s="772" t="s">
        <v>252</v>
      </c>
      <c r="K3" s="772" t="s">
        <v>253</v>
      </c>
      <c r="L3" s="772" t="s">
        <v>254</v>
      </c>
      <c r="M3" s="772" t="s">
        <v>255</v>
      </c>
    </row>
    <row r="4" spans="1:18" ht="38.25" customHeight="1">
      <c r="A4" s="11" t="s">
        <v>10</v>
      </c>
      <c r="B4" s="12" t="s">
        <v>87</v>
      </c>
      <c r="C4" s="12"/>
      <c r="D4" s="13" t="s">
        <v>9</v>
      </c>
      <c r="E4" s="13" t="s">
        <v>29</v>
      </c>
      <c r="F4" s="11" t="s">
        <v>8</v>
      </c>
      <c r="G4" s="11" t="s">
        <v>26</v>
      </c>
      <c r="H4" s="11" t="s">
        <v>12</v>
      </c>
      <c r="I4" s="772"/>
      <c r="J4" s="772"/>
      <c r="K4" s="772"/>
      <c r="L4" s="772"/>
      <c r="M4" s="772"/>
    </row>
    <row r="5" spans="1:18" s="106" customFormat="1" ht="123" customHeight="1">
      <c r="A5" s="349" t="s">
        <v>960</v>
      </c>
      <c r="B5" s="114" t="s">
        <v>7</v>
      </c>
      <c r="C5" s="115" t="s">
        <v>66</v>
      </c>
      <c r="D5" s="464" t="s">
        <v>90</v>
      </c>
      <c r="E5" s="464" t="s">
        <v>128</v>
      </c>
      <c r="F5" s="464" t="s">
        <v>129</v>
      </c>
      <c r="G5" s="327">
        <v>43101</v>
      </c>
      <c r="H5" s="350">
        <v>43465</v>
      </c>
      <c r="I5" s="344">
        <v>288</v>
      </c>
      <c r="J5" s="344">
        <v>288</v>
      </c>
      <c r="K5" s="329">
        <v>1</v>
      </c>
      <c r="L5" s="350" t="s">
        <v>990</v>
      </c>
      <c r="M5" s="565" t="s">
        <v>263</v>
      </c>
    </row>
    <row r="6" spans="1:18" s="106" customFormat="1" ht="106.5" customHeight="1">
      <c r="A6" s="351"/>
      <c r="B6" s="114" t="s">
        <v>6</v>
      </c>
      <c r="C6" s="115" t="s">
        <v>154</v>
      </c>
      <c r="D6" s="464" t="s">
        <v>155</v>
      </c>
      <c r="E6" s="464" t="s">
        <v>156</v>
      </c>
      <c r="F6" s="464" t="s">
        <v>232</v>
      </c>
      <c r="G6" s="331">
        <v>43281</v>
      </c>
      <c r="H6" s="352">
        <v>43404</v>
      </c>
      <c r="I6" s="344">
        <v>2</v>
      </c>
      <c r="J6" s="344">
        <v>2</v>
      </c>
      <c r="K6" s="353">
        <v>1</v>
      </c>
      <c r="L6" s="365" t="s">
        <v>1084</v>
      </c>
      <c r="M6" s="350" t="s">
        <v>256</v>
      </c>
    </row>
    <row r="7" spans="1:18" s="106" customFormat="1" ht="84" customHeight="1">
      <c r="A7" s="354" t="s">
        <v>961</v>
      </c>
      <c r="B7" s="114" t="s">
        <v>5</v>
      </c>
      <c r="C7" s="115" t="s">
        <v>53</v>
      </c>
      <c r="D7" s="464" t="s">
        <v>73</v>
      </c>
      <c r="E7" s="464" t="s">
        <v>67</v>
      </c>
      <c r="F7" s="464" t="s">
        <v>122</v>
      </c>
      <c r="G7" s="327">
        <v>43160</v>
      </c>
      <c r="H7" s="355">
        <v>43465</v>
      </c>
      <c r="I7" s="344">
        <v>12</v>
      </c>
      <c r="J7" s="344">
        <v>12</v>
      </c>
      <c r="K7" s="329">
        <v>1</v>
      </c>
      <c r="L7" s="350" t="s">
        <v>998</v>
      </c>
      <c r="M7" s="565" t="s">
        <v>999</v>
      </c>
    </row>
    <row r="8" spans="1:18" s="106" customFormat="1" ht="70.5" customHeight="1">
      <c r="A8" s="356" t="s">
        <v>962</v>
      </c>
      <c r="B8" s="114" t="s">
        <v>4</v>
      </c>
      <c r="C8" s="115" t="s">
        <v>165</v>
      </c>
      <c r="D8" s="464" t="s">
        <v>166</v>
      </c>
      <c r="E8" s="464" t="s">
        <v>91</v>
      </c>
      <c r="F8" s="464" t="s">
        <v>136</v>
      </c>
      <c r="G8" s="331">
        <v>43101</v>
      </c>
      <c r="H8" s="357">
        <v>43465</v>
      </c>
      <c r="I8" s="344">
        <v>1</v>
      </c>
      <c r="J8" s="344">
        <v>0.95</v>
      </c>
      <c r="K8" s="332">
        <v>0.95</v>
      </c>
      <c r="L8" s="451" t="s">
        <v>1085</v>
      </c>
      <c r="M8" s="565" t="s">
        <v>1070</v>
      </c>
    </row>
    <row r="9" spans="1:18" s="106" customFormat="1" ht="86.25" customHeight="1">
      <c r="A9" s="358"/>
      <c r="B9" s="114" t="s">
        <v>3</v>
      </c>
      <c r="C9" s="115" t="s">
        <v>167</v>
      </c>
      <c r="D9" s="464" t="s">
        <v>137</v>
      </c>
      <c r="E9" s="464" t="s">
        <v>68</v>
      </c>
      <c r="F9" s="464" t="s">
        <v>136</v>
      </c>
      <c r="G9" s="331">
        <v>43101</v>
      </c>
      <c r="H9" s="357">
        <v>43465</v>
      </c>
      <c r="I9" s="344">
        <v>1</v>
      </c>
      <c r="J9" s="344">
        <v>1</v>
      </c>
      <c r="K9" s="332">
        <v>1</v>
      </c>
      <c r="L9" s="350" t="s">
        <v>271</v>
      </c>
      <c r="M9" s="350" t="s">
        <v>256</v>
      </c>
      <c r="R9" s="543"/>
    </row>
    <row r="10" spans="1:18" s="106" customFormat="1" ht="106.5" customHeight="1" thickBot="1">
      <c r="A10" s="359" t="s">
        <v>963</v>
      </c>
      <c r="B10" s="114" t="s">
        <v>1</v>
      </c>
      <c r="C10" s="115" t="s">
        <v>130</v>
      </c>
      <c r="D10" s="464" t="s">
        <v>131</v>
      </c>
      <c r="E10" s="464" t="s">
        <v>132</v>
      </c>
      <c r="F10" s="464" t="s">
        <v>78</v>
      </c>
      <c r="G10" s="327">
        <v>43101</v>
      </c>
      <c r="H10" s="355">
        <v>43465</v>
      </c>
      <c r="I10" s="344">
        <v>288</v>
      </c>
      <c r="J10" s="344">
        <v>288</v>
      </c>
      <c r="K10" s="329">
        <v>1</v>
      </c>
      <c r="L10" s="365" t="s">
        <v>1000</v>
      </c>
      <c r="M10" s="327" t="s">
        <v>256</v>
      </c>
    </row>
    <row r="11" spans="1:18" s="106" customFormat="1" ht="85.5" customHeight="1" thickBot="1">
      <c r="A11" s="360" t="s">
        <v>964</v>
      </c>
      <c r="B11" s="114" t="s">
        <v>27</v>
      </c>
      <c r="C11" s="115" t="s">
        <v>54</v>
      </c>
      <c r="D11" s="464" t="s">
        <v>113</v>
      </c>
      <c r="E11" s="464" t="s">
        <v>114</v>
      </c>
      <c r="F11" s="464" t="s">
        <v>112</v>
      </c>
      <c r="G11" s="327">
        <v>43132</v>
      </c>
      <c r="H11" s="361">
        <v>43465</v>
      </c>
      <c r="I11" s="344">
        <v>12</v>
      </c>
      <c r="J11" s="344">
        <v>12</v>
      </c>
      <c r="K11" s="362">
        <v>1</v>
      </c>
      <c r="L11" s="363" t="s">
        <v>998</v>
      </c>
      <c r="M11" s="565" t="s">
        <v>1001</v>
      </c>
    </row>
    <row r="12" spans="1:18" s="106" customFormat="1" ht="101.25" customHeight="1">
      <c r="A12" s="364"/>
      <c r="B12" s="114" t="s">
        <v>16</v>
      </c>
      <c r="C12" s="115" t="s">
        <v>233</v>
      </c>
      <c r="D12" s="464" t="s">
        <v>234</v>
      </c>
      <c r="E12" s="464" t="s">
        <v>235</v>
      </c>
      <c r="F12" s="464" t="s">
        <v>157</v>
      </c>
      <c r="G12" s="365">
        <v>43312</v>
      </c>
      <c r="H12" s="366">
        <v>43465</v>
      </c>
      <c r="I12" s="344">
        <v>1</v>
      </c>
      <c r="J12" s="344">
        <v>1</v>
      </c>
      <c r="K12" s="307">
        <v>1</v>
      </c>
      <c r="L12" s="365" t="s">
        <v>1086</v>
      </c>
      <c r="M12" s="350" t="s">
        <v>256</v>
      </c>
    </row>
    <row r="13" spans="1:18">
      <c r="A13" s="556"/>
      <c r="B13" s="106"/>
      <c r="C13" s="106"/>
      <c r="D13" s="106"/>
      <c r="E13" s="106"/>
      <c r="F13" s="106"/>
      <c r="G13" s="106"/>
      <c r="H13" s="106"/>
      <c r="I13" s="106"/>
      <c r="J13" s="106"/>
      <c r="K13" s="106"/>
      <c r="L13" s="106"/>
      <c r="M13" s="106"/>
    </row>
    <row r="14" spans="1:18">
      <c r="A14" s="106"/>
      <c r="B14" s="106"/>
      <c r="C14" s="106"/>
      <c r="D14" s="106"/>
      <c r="E14" s="106"/>
      <c r="F14" s="106"/>
      <c r="G14" s="106"/>
      <c r="H14" s="106"/>
      <c r="I14" s="106"/>
      <c r="J14" s="106"/>
      <c r="K14" s="106"/>
      <c r="L14" s="106"/>
      <c r="M14" s="106"/>
    </row>
    <row r="15" spans="1:18">
      <c r="A15" s="106"/>
      <c r="B15" s="106"/>
      <c r="C15" s="106"/>
      <c r="D15" s="106"/>
      <c r="E15" s="106"/>
      <c r="F15" s="106"/>
      <c r="G15" s="106"/>
      <c r="H15" s="106"/>
      <c r="I15" s="106"/>
      <c r="J15" s="106"/>
      <c r="K15" s="106"/>
      <c r="L15" s="106"/>
      <c r="M15" s="106"/>
    </row>
    <row r="16" spans="1:18">
      <c r="A16" s="106"/>
      <c r="B16" s="106"/>
      <c r="C16" s="106"/>
      <c r="D16" s="106"/>
      <c r="E16" s="106"/>
      <c r="F16" s="106"/>
      <c r="G16" s="106"/>
      <c r="H16" s="106"/>
      <c r="I16" s="106"/>
      <c r="J16" s="106"/>
      <c r="K16" s="106"/>
      <c r="L16" s="106"/>
      <c r="M16" s="106"/>
    </row>
    <row r="17" spans="1:13">
      <c r="A17" s="106"/>
      <c r="B17" s="106"/>
      <c r="C17" s="106"/>
      <c r="D17" s="106"/>
      <c r="E17" s="106"/>
      <c r="F17" s="106"/>
      <c r="G17" s="106"/>
      <c r="H17" s="106"/>
      <c r="I17" s="106"/>
      <c r="J17" s="106"/>
      <c r="K17" s="106"/>
      <c r="L17" s="106"/>
      <c r="M17" s="106"/>
    </row>
    <row r="18" spans="1:13">
      <c r="A18" s="106"/>
      <c r="B18" s="106"/>
      <c r="C18" s="106"/>
      <c r="D18" s="106"/>
      <c r="E18" s="106"/>
      <c r="F18" s="106"/>
      <c r="G18" s="106"/>
      <c r="H18" s="106"/>
      <c r="I18" s="106"/>
      <c r="J18" s="106"/>
      <c r="K18" s="106"/>
      <c r="L18" s="106"/>
      <c r="M18" s="106"/>
    </row>
    <row r="19" spans="1:13">
      <c r="A19" s="106"/>
      <c r="B19" s="106"/>
      <c r="C19" s="106"/>
      <c r="D19" s="106"/>
      <c r="E19" s="106"/>
      <c r="F19" s="106"/>
      <c r="G19" s="106"/>
      <c r="H19" s="106"/>
      <c r="I19" s="106"/>
      <c r="J19" s="106"/>
      <c r="K19" s="106"/>
      <c r="L19" s="106"/>
      <c r="M19" s="106"/>
    </row>
    <row r="20" spans="1:13">
      <c r="A20" s="106"/>
      <c r="B20" s="106"/>
      <c r="C20" s="106"/>
      <c r="D20" s="106"/>
      <c r="E20" s="106"/>
      <c r="F20" s="106"/>
      <c r="G20" s="106"/>
      <c r="H20" s="106"/>
      <c r="I20" s="106"/>
      <c r="J20" s="106"/>
      <c r="K20" s="106"/>
      <c r="L20" s="106"/>
      <c r="M20" s="106"/>
    </row>
    <row r="21" spans="1:13">
      <c r="A21" s="106"/>
      <c r="B21" s="106"/>
      <c r="C21" s="106"/>
      <c r="D21" s="106"/>
      <c r="E21" s="106"/>
      <c r="F21" s="106"/>
      <c r="G21" s="106"/>
      <c r="H21" s="106"/>
      <c r="I21" s="106"/>
      <c r="J21" s="106"/>
      <c r="K21" s="106"/>
      <c r="L21" s="106"/>
      <c r="M21" s="106"/>
    </row>
    <row r="22" spans="1:13">
      <c r="A22" s="106"/>
      <c r="B22" s="106"/>
      <c r="C22" s="106"/>
      <c r="D22" s="106"/>
      <c r="E22" s="106"/>
      <c r="F22" s="106"/>
      <c r="G22" s="106"/>
      <c r="H22" s="106"/>
      <c r="I22" s="106"/>
      <c r="J22" s="106"/>
      <c r="K22" s="106"/>
      <c r="L22" s="106"/>
      <c r="M22" s="106"/>
    </row>
    <row r="23" spans="1:13">
      <c r="A23" s="106"/>
      <c r="B23" s="106"/>
      <c r="C23" s="106"/>
      <c r="D23" s="106"/>
      <c r="E23" s="106"/>
      <c r="F23" s="106"/>
      <c r="G23" s="106"/>
      <c r="H23" s="106"/>
      <c r="I23" s="106"/>
      <c r="J23" s="106"/>
      <c r="K23" s="106"/>
      <c r="L23" s="106"/>
      <c r="M23" s="106"/>
    </row>
    <row r="24" spans="1:13">
      <c r="A24" s="106"/>
      <c r="B24" s="106"/>
      <c r="C24" s="106"/>
      <c r="D24" s="106"/>
      <c r="E24" s="106"/>
      <c r="F24" s="106"/>
      <c r="G24" s="106"/>
      <c r="H24" s="106"/>
      <c r="I24" s="106"/>
      <c r="J24" s="106"/>
      <c r="K24" s="106"/>
      <c r="L24" s="106"/>
      <c r="M24" s="106"/>
    </row>
    <row r="25" spans="1:13">
      <c r="A25" s="106"/>
      <c r="B25" s="106"/>
      <c r="C25" s="106"/>
      <c r="D25" s="106"/>
      <c r="E25" s="106"/>
      <c r="F25" s="106"/>
      <c r="G25" s="106"/>
      <c r="H25" s="106"/>
      <c r="I25" s="106"/>
      <c r="J25" s="106"/>
      <c r="K25" s="106"/>
      <c r="L25" s="106"/>
      <c r="M25" s="106"/>
    </row>
    <row r="26" spans="1:13">
      <c r="A26" s="106"/>
      <c r="B26" s="106"/>
      <c r="C26" s="106"/>
      <c r="D26" s="106"/>
      <c r="E26" s="106"/>
      <c r="F26" s="106"/>
      <c r="G26" s="106"/>
      <c r="H26" s="106"/>
      <c r="I26" s="106"/>
      <c r="J26" s="106"/>
      <c r="K26" s="106"/>
      <c r="L26" s="106"/>
      <c r="M26" s="106"/>
    </row>
    <row r="27" spans="1:13">
      <c r="A27" s="106"/>
      <c r="B27" s="106"/>
      <c r="C27" s="106"/>
      <c r="D27" s="106"/>
      <c r="E27" s="106"/>
      <c r="F27" s="106"/>
      <c r="G27" s="106"/>
      <c r="H27" s="106"/>
      <c r="I27" s="106"/>
      <c r="J27" s="106"/>
      <c r="K27" s="106"/>
      <c r="L27" s="106"/>
      <c r="M27" s="106"/>
    </row>
    <row r="28" spans="1:13">
      <c r="A28" s="106"/>
      <c r="B28" s="106"/>
      <c r="C28" s="106"/>
      <c r="D28" s="106"/>
      <c r="E28" s="106"/>
      <c r="F28" s="106"/>
      <c r="G28" s="106"/>
      <c r="H28" s="106"/>
      <c r="I28" s="106"/>
      <c r="J28" s="106"/>
      <c r="K28" s="106"/>
      <c r="L28" s="106"/>
      <c r="M28" s="106"/>
    </row>
    <row r="29" spans="1:13">
      <c r="A29" s="106"/>
      <c r="B29" s="106"/>
      <c r="C29" s="106"/>
      <c r="D29" s="106"/>
      <c r="E29" s="106"/>
      <c r="F29" s="106"/>
      <c r="G29" s="106"/>
      <c r="H29" s="106"/>
      <c r="I29" s="106"/>
      <c r="J29" s="106"/>
      <c r="K29" s="106"/>
      <c r="L29" s="106"/>
      <c r="M29" s="106"/>
    </row>
    <row r="30" spans="1:13">
      <c r="A30" s="106"/>
      <c r="B30" s="106"/>
      <c r="C30" s="106"/>
      <c r="D30" s="106"/>
      <c r="E30" s="106"/>
      <c r="F30" s="106"/>
      <c r="G30" s="106"/>
      <c r="H30" s="106"/>
      <c r="I30" s="106"/>
      <c r="J30" s="106"/>
      <c r="K30" s="106"/>
      <c r="L30" s="106"/>
      <c r="M30" s="106"/>
    </row>
    <row r="31" spans="1:13">
      <c r="A31" s="106"/>
      <c r="B31" s="106"/>
      <c r="C31" s="106"/>
      <c r="D31" s="106"/>
      <c r="E31" s="106"/>
      <c r="F31" s="106"/>
      <c r="G31" s="106"/>
      <c r="H31" s="106"/>
      <c r="I31" s="106"/>
      <c r="J31" s="106"/>
      <c r="K31" s="106"/>
      <c r="L31" s="106"/>
      <c r="M31" s="106"/>
    </row>
    <row r="32" spans="1:13">
      <c r="A32" s="106"/>
      <c r="B32" s="106"/>
      <c r="C32" s="106"/>
      <c r="D32" s="106"/>
      <c r="E32" s="106"/>
      <c r="F32" s="106"/>
      <c r="G32" s="106"/>
      <c r="H32" s="106"/>
      <c r="I32" s="106"/>
      <c r="J32" s="106"/>
      <c r="K32" s="106"/>
      <c r="L32" s="106"/>
      <c r="M32" s="106"/>
    </row>
    <row r="33" spans="1:13">
      <c r="A33" s="106"/>
      <c r="B33" s="106"/>
      <c r="C33" s="106"/>
      <c r="D33" s="106"/>
      <c r="E33" s="106"/>
      <c r="F33" s="106"/>
      <c r="G33" s="106"/>
      <c r="H33" s="106"/>
      <c r="I33" s="106"/>
      <c r="J33" s="106"/>
      <c r="K33" s="106"/>
      <c r="L33" s="106"/>
      <c r="M33" s="106"/>
    </row>
    <row r="34" spans="1:13">
      <c r="A34" s="106"/>
      <c r="B34" s="106"/>
      <c r="C34" s="106"/>
      <c r="D34" s="106"/>
      <c r="E34" s="106"/>
      <c r="F34" s="106"/>
      <c r="G34" s="106"/>
      <c r="H34" s="106"/>
      <c r="I34" s="106"/>
      <c r="J34" s="106"/>
      <c r="K34" s="106"/>
      <c r="L34" s="106"/>
      <c r="M34" s="106"/>
    </row>
    <row r="35" spans="1:13">
      <c r="A35" s="106"/>
      <c r="B35" s="106"/>
      <c r="C35" s="106"/>
      <c r="D35" s="106"/>
      <c r="E35" s="106"/>
      <c r="F35" s="106"/>
      <c r="G35" s="106"/>
      <c r="H35" s="106"/>
      <c r="I35" s="106"/>
      <c r="J35" s="106"/>
      <c r="K35" s="106"/>
      <c r="L35" s="106"/>
      <c r="M35" s="106"/>
    </row>
    <row r="36" spans="1:13">
      <c r="A36" s="106"/>
      <c r="B36" s="106"/>
      <c r="C36" s="106"/>
      <c r="D36" s="106"/>
      <c r="E36" s="106"/>
      <c r="F36" s="106"/>
      <c r="G36" s="106"/>
      <c r="H36" s="106"/>
      <c r="I36" s="106"/>
      <c r="J36" s="106"/>
      <c r="K36" s="106"/>
      <c r="L36" s="106"/>
      <c r="M36" s="106"/>
    </row>
    <row r="37" spans="1:13">
      <c r="A37" s="106"/>
      <c r="B37" s="106"/>
      <c r="C37" s="106"/>
      <c r="D37" s="106"/>
      <c r="E37" s="106"/>
      <c r="F37" s="106"/>
      <c r="G37" s="106"/>
      <c r="H37" s="106"/>
      <c r="I37" s="106"/>
      <c r="J37" s="106"/>
      <c r="K37" s="106"/>
      <c r="L37" s="106"/>
      <c r="M37" s="106"/>
    </row>
    <row r="38" spans="1:13">
      <c r="A38" s="106"/>
      <c r="B38" s="106"/>
      <c r="C38" s="106"/>
      <c r="D38" s="106"/>
      <c r="E38" s="106"/>
      <c r="F38" s="106"/>
      <c r="G38" s="106"/>
      <c r="H38" s="106"/>
      <c r="I38" s="106"/>
      <c r="J38" s="106"/>
      <c r="K38" s="106"/>
      <c r="L38" s="106"/>
      <c r="M38" s="106"/>
    </row>
    <row r="39" spans="1:13">
      <c r="A39" s="106"/>
      <c r="B39" s="106"/>
      <c r="C39" s="106"/>
      <c r="D39" s="106"/>
      <c r="E39" s="106"/>
      <c r="F39" s="106"/>
      <c r="G39" s="106"/>
      <c r="H39" s="106"/>
      <c r="I39" s="106"/>
      <c r="J39" s="106"/>
      <c r="K39" s="106"/>
      <c r="L39" s="106"/>
      <c r="M39" s="106"/>
    </row>
    <row r="40" spans="1:13">
      <c r="A40" s="106"/>
      <c r="B40" s="106"/>
      <c r="C40" s="106"/>
      <c r="D40" s="106"/>
      <c r="E40" s="106"/>
      <c r="F40" s="106"/>
      <c r="G40" s="106"/>
      <c r="H40" s="106"/>
      <c r="I40" s="106"/>
      <c r="J40" s="106"/>
      <c r="K40" s="106"/>
      <c r="L40" s="106"/>
      <c r="M40" s="106"/>
    </row>
  </sheetData>
  <mergeCells count="6">
    <mergeCell ref="I2:M2"/>
    <mergeCell ref="M3:M4"/>
    <mergeCell ref="I3:I4"/>
    <mergeCell ref="J3:J4"/>
    <mergeCell ref="K3:K4"/>
    <mergeCell ref="L3:L4"/>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6"/>
  <sheetViews>
    <sheetView zoomScale="70" zoomScaleNormal="70" workbookViewId="0">
      <selection activeCell="D12" sqref="D12"/>
    </sheetView>
  </sheetViews>
  <sheetFormatPr baseColWidth="10" defaultRowHeight="15"/>
  <cols>
    <col min="1" max="1" width="26.140625" customWidth="1"/>
    <col min="2" max="2" width="9.42578125" customWidth="1"/>
    <col min="3" max="3" width="58" customWidth="1"/>
    <col min="4" max="4" width="42.85546875" customWidth="1"/>
    <col min="5" max="5" width="31.28515625" customWidth="1"/>
    <col min="6" max="6" width="35.5703125" customWidth="1"/>
    <col min="7" max="8" width="18.85546875" customWidth="1"/>
    <col min="9" max="9" width="17.42578125" customWidth="1"/>
    <col min="10" max="10" width="16.140625" customWidth="1"/>
    <col min="11" max="11" width="12.7109375" customWidth="1"/>
    <col min="12" max="12" width="38.5703125" customWidth="1"/>
    <col min="13" max="13" width="30.5703125" customWidth="1"/>
  </cols>
  <sheetData>
    <row r="1" spans="1:13" ht="76.5" customHeight="1">
      <c r="A1" s="3" t="s">
        <v>97</v>
      </c>
      <c r="B1" s="2"/>
      <c r="C1" s="2"/>
      <c r="D1" s="2"/>
      <c r="E1" s="2"/>
      <c r="F1" s="2"/>
      <c r="G1" s="2"/>
      <c r="H1" s="2"/>
    </row>
    <row r="2" spans="1:13" ht="27.75" customHeight="1" thickBot="1">
      <c r="A2" s="4"/>
      <c r="B2" s="4"/>
      <c r="C2" s="4"/>
      <c r="D2" s="4"/>
      <c r="E2" s="4"/>
      <c r="F2" s="4"/>
      <c r="G2" s="36"/>
      <c r="H2" s="35"/>
      <c r="I2" s="774" t="s">
        <v>978</v>
      </c>
      <c r="J2" s="775"/>
      <c r="K2" s="775"/>
      <c r="L2" s="775"/>
      <c r="M2" s="775"/>
    </row>
    <row r="3" spans="1:13" ht="42" customHeight="1">
      <c r="A3" s="24" t="s">
        <v>31</v>
      </c>
      <c r="B3" s="25"/>
      <c r="C3" s="25"/>
      <c r="D3" s="25"/>
      <c r="E3" s="25"/>
      <c r="F3" s="25"/>
      <c r="G3" s="25"/>
      <c r="H3" s="26"/>
      <c r="I3" s="772" t="s">
        <v>251</v>
      </c>
      <c r="J3" s="772" t="s">
        <v>252</v>
      </c>
      <c r="K3" s="772" t="s">
        <v>253</v>
      </c>
      <c r="L3" s="772" t="s">
        <v>254</v>
      </c>
      <c r="M3" s="772" t="s">
        <v>255</v>
      </c>
    </row>
    <row r="4" spans="1:13" ht="42" customHeight="1">
      <c r="A4" s="68" t="s">
        <v>10</v>
      </c>
      <c r="B4" s="66" t="s">
        <v>237</v>
      </c>
      <c r="C4" s="66"/>
      <c r="D4" s="23" t="s">
        <v>9</v>
      </c>
      <c r="E4" s="23" t="s">
        <v>30</v>
      </c>
      <c r="F4" s="22" t="s">
        <v>8</v>
      </c>
      <c r="G4" s="22" t="s">
        <v>26</v>
      </c>
      <c r="H4" s="22" t="s">
        <v>12</v>
      </c>
      <c r="I4" s="772"/>
      <c r="J4" s="772"/>
      <c r="K4" s="772"/>
      <c r="L4" s="772"/>
      <c r="M4" s="772"/>
    </row>
    <row r="5" spans="1:13" s="106" customFormat="1" ht="84.75" customHeight="1">
      <c r="A5" s="326"/>
      <c r="B5" s="367" t="s">
        <v>238</v>
      </c>
      <c r="C5" s="368" t="s">
        <v>239</v>
      </c>
      <c r="D5" s="186" t="s">
        <v>240</v>
      </c>
      <c r="E5" s="329" t="s">
        <v>241</v>
      </c>
      <c r="F5" s="186" t="s">
        <v>163</v>
      </c>
      <c r="G5" s="369">
        <v>43160</v>
      </c>
      <c r="H5" s="369">
        <v>43221</v>
      </c>
      <c r="I5" s="344">
        <v>1</v>
      </c>
      <c r="J5" s="344">
        <v>1</v>
      </c>
      <c r="K5" s="362">
        <v>1</v>
      </c>
      <c r="L5" s="376" t="s">
        <v>271</v>
      </c>
      <c r="M5" s="344" t="s">
        <v>988</v>
      </c>
    </row>
    <row r="6" spans="1:13" s="106" customFormat="1" ht="99" customHeight="1">
      <c r="A6" s="370" t="s">
        <v>32</v>
      </c>
      <c r="B6" s="367" t="s">
        <v>6</v>
      </c>
      <c r="C6" s="368" t="s">
        <v>243</v>
      </c>
      <c r="D6" s="186" t="s">
        <v>242</v>
      </c>
      <c r="E6" s="329" t="s">
        <v>244</v>
      </c>
      <c r="F6" s="186" t="s">
        <v>163</v>
      </c>
      <c r="G6" s="369">
        <v>43160</v>
      </c>
      <c r="H6" s="369">
        <v>43434</v>
      </c>
      <c r="I6" s="344">
        <v>2</v>
      </c>
      <c r="J6" s="344">
        <v>2</v>
      </c>
      <c r="K6" s="362">
        <v>1</v>
      </c>
      <c r="L6" s="451" t="s">
        <v>1041</v>
      </c>
      <c r="M6" s="344" t="s">
        <v>988</v>
      </c>
    </row>
    <row r="7" spans="1:13" s="106" customFormat="1" ht="74.25" customHeight="1">
      <c r="A7" s="328"/>
      <c r="B7" s="371" t="s">
        <v>37</v>
      </c>
      <c r="C7" s="372" t="s">
        <v>245</v>
      </c>
      <c r="D7" s="373" t="s">
        <v>246</v>
      </c>
      <c r="E7" s="373" t="s">
        <v>164</v>
      </c>
      <c r="F7" s="186" t="s">
        <v>163</v>
      </c>
      <c r="G7" s="374">
        <v>43191</v>
      </c>
      <c r="H7" s="374">
        <v>43404</v>
      </c>
      <c r="I7" s="344">
        <v>1</v>
      </c>
      <c r="J7" s="344">
        <v>1</v>
      </c>
      <c r="K7" s="362">
        <v>1</v>
      </c>
      <c r="L7" s="451" t="s">
        <v>1042</v>
      </c>
      <c r="M7" s="344" t="s">
        <v>988</v>
      </c>
    </row>
    <row r="8" spans="1:13" s="106" customFormat="1" ht="200.25" customHeight="1">
      <c r="A8" s="375"/>
      <c r="B8" s="340" t="s">
        <v>65</v>
      </c>
      <c r="C8" s="376" t="s">
        <v>248</v>
      </c>
      <c r="D8" s="186" t="s">
        <v>247</v>
      </c>
      <c r="E8" s="329" t="s">
        <v>236</v>
      </c>
      <c r="F8" s="186" t="s">
        <v>163</v>
      </c>
      <c r="G8" s="377">
        <v>43160</v>
      </c>
      <c r="H8" s="377">
        <v>43434</v>
      </c>
      <c r="I8" s="344">
        <v>2</v>
      </c>
      <c r="J8" s="344">
        <v>2</v>
      </c>
      <c r="K8" s="362">
        <v>1</v>
      </c>
      <c r="L8" s="330" t="s">
        <v>1071</v>
      </c>
      <c r="M8" s="344" t="s">
        <v>988</v>
      </c>
    </row>
    <row r="9" spans="1:13" s="106" customFormat="1" ht="12.75"/>
    <row r="10" spans="1:13" s="106" customFormat="1" ht="12.75"/>
    <row r="11" spans="1:13" s="106" customFormat="1" ht="12.75"/>
    <row r="12" spans="1:13" s="106" customFormat="1" ht="12.75"/>
    <row r="13" spans="1:13" s="106" customFormat="1" ht="12.75"/>
    <row r="14" spans="1:13" s="106" customFormat="1" ht="12.75"/>
    <row r="15" spans="1:13" s="106" customFormat="1" ht="12.75"/>
    <row r="16" spans="1:13" s="106" customFormat="1" ht="12.75"/>
  </sheetData>
  <mergeCells count="6">
    <mergeCell ref="I2:M2"/>
    <mergeCell ref="M3:M4"/>
    <mergeCell ref="I3:I4"/>
    <mergeCell ref="J3:J4"/>
    <mergeCell ref="K3:K4"/>
    <mergeCell ref="L3:L4"/>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ff3db0b1ca245e2a8e895b69253891c xmlns="2e1b66e6-84d5-4201-88fb-3f6ff4bcf672">
      <Terms xmlns="http://schemas.microsoft.com/office/infopath/2007/PartnerControls"/>
    </bff3db0b1ca245e2a8e895b69253891c>
    <TaxCatchAll xmlns="2e1b66e6-84d5-4201-88fb-3f6ff4bcf6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2C7072AF7D7A48B655B070CD1EB745" ma:contentTypeVersion="7" ma:contentTypeDescription="Crear nuevo documento." ma:contentTypeScope="" ma:versionID="88afebbb674b1fe7842ce937598cad57">
  <xsd:schema xmlns:xsd="http://www.w3.org/2001/XMLSchema" xmlns:xs="http://www.w3.org/2001/XMLSchema" xmlns:p="http://schemas.microsoft.com/office/2006/metadata/properties" xmlns:ns2="2e1b66e6-84d5-4201-88fb-3f6ff4bcf672" xmlns:ns3="e22cd9ab-2e8c-4114-bd61-9ece64f7c2d6" targetNamespace="http://schemas.microsoft.com/office/2006/metadata/properties" ma:root="true" ma:fieldsID="8752429ebf26d0ffbd3d024bd00dbed4" ns2:_="" ns3:_="">
    <xsd:import namespace="2e1b66e6-84d5-4201-88fb-3f6ff4bcf672"/>
    <xsd:import namespace="e22cd9ab-2e8c-4114-bd61-9ece64f7c2d6"/>
    <xsd:element name="properties">
      <xsd:complexType>
        <xsd:sequence>
          <xsd:element name="documentManagement">
            <xsd:complexType>
              <xsd:all>
                <xsd:element ref="ns2:bff3db0b1ca245e2a8e895b69253891c" minOccurs="0"/>
                <xsd:element ref="ns2:TaxCatchAll"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bff3db0b1ca245e2a8e895b69253891c" ma:index="9" nillable="true" ma:taxonomy="true" ma:internalName="bff3db0b1ca245e2a8e895b69253891c" ma:taxonomyFieldName="Palabras_x0020_Claves" ma:displayName="Palabras Claves" ma:default="" ma:fieldId="{bff3db0b-1ca2-45e2-a8e8-95b69253891c}" ma:taxonomyMulti="true" ma:sspId="a17a60a7-7e4c-43cf-a67c-c21c75bf3b91" ma:termSetId="2a6c3fe1-d388-407e-88b3-2635561524c6" ma:anchorId="00000000-0000-0000-0000-000000000000" ma:open="true" ma:isKeyword="false">
      <xsd:complexType>
        <xsd:sequence>
          <xsd:element ref="pc:Terms" minOccurs="0" maxOccurs="1"/>
        </xsd:sequence>
      </xsd:complexType>
    </xsd:element>
    <xsd:element name="TaxCatchAll" ma:index="10" nillable="true" ma:displayName="Taxonomy Catch All Column" ma:description="" ma:hidden="true" ma:list="{9c8d2ecc-e229-4ce0-bd61-67b79c365dc1}" ma:internalName="TaxCatchAll" ma:showField="CatchAllData" ma:web="2e1b66e6-84d5-4201-88fb-3f6ff4bcf672">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cd9ab-2e8c-4114-bd61-9ece64f7c2d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4D912-17C4-4E63-96F0-65DD92C97B84}">
  <ds:schemaRefs>
    <ds:schemaRef ds:uri="http://purl.org/dc/terms/"/>
    <ds:schemaRef ds:uri="http://schemas.microsoft.com/office/infopath/2007/PartnerControls"/>
    <ds:schemaRef ds:uri="http://schemas.microsoft.com/office/2006/documentManagement/types"/>
    <ds:schemaRef ds:uri="e22cd9ab-2e8c-4114-bd61-9ece64f7c2d6"/>
    <ds:schemaRef ds:uri="http://purl.org/dc/elements/1.1/"/>
    <ds:schemaRef ds:uri="http://www.w3.org/XML/1998/namespace"/>
    <ds:schemaRef ds:uri="http://schemas.microsoft.com/office/2006/metadata/properties"/>
    <ds:schemaRef ds:uri="http://schemas.openxmlformats.org/package/2006/metadata/core-properties"/>
    <ds:schemaRef ds:uri="2e1b66e6-84d5-4201-88fb-3f6ff4bcf672"/>
    <ds:schemaRef ds:uri="http://purl.org/dc/dcmitype/"/>
  </ds:schemaRefs>
</ds:datastoreItem>
</file>

<file path=customXml/itemProps2.xml><?xml version="1.0" encoding="utf-8"?>
<ds:datastoreItem xmlns:ds="http://schemas.openxmlformats.org/officeDocument/2006/customXml" ds:itemID="{BFA722E4-A032-4401-B558-A0AB01623BAC}">
  <ds:schemaRefs>
    <ds:schemaRef ds:uri="http://schemas.microsoft.com/sharepoint/v3/contenttype/forms"/>
  </ds:schemaRefs>
</ds:datastoreItem>
</file>

<file path=customXml/itemProps3.xml><?xml version="1.0" encoding="utf-8"?>
<ds:datastoreItem xmlns:ds="http://schemas.openxmlformats.org/officeDocument/2006/customXml" ds:itemID="{117DA434-8D7C-4783-A54C-B3E14067B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b66e6-84d5-4201-88fb-3f6ff4bcf672"/>
    <ds:schemaRef ds:uri="e22cd9ab-2e8c-4114-bd61-9ece64f7c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2019-01-08T15:58:37Z</cp:lastPrinted>
  <dcterms:created xsi:type="dcterms:W3CDTF">2016-03-04T15:43:01Z</dcterms:created>
  <dcterms:modified xsi:type="dcterms:W3CDTF">2019-01-16T19:53:58Z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0x010100712C7072AF7D7A48B655B070CD1EB745</vt:lpwstr>
  </property>
</Properties>
</file>