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P:\SIG\PLAN ANTICORRUPCION Y ATENCION AL CIUDADANO\Plan anticorrupción 2020\Enero 2020\"/>
    </mc:Choice>
  </mc:AlternateContent>
  <xr:revisionPtr revIDLastSave="0" documentId="13_ncr:1_{9D99742C-9B26-44A7-88A0-ECFE52BE98E9}" xr6:coauthVersionLast="44" xr6:coauthVersionMax="45" xr10:uidLastSave="{00000000-0000-0000-0000-000000000000}"/>
  <bookViews>
    <workbookView xWindow="-120" yWindow="-120" windowWidth="29040" windowHeight="15840" xr2:uid="{00000000-000D-0000-FFFF-FFFF00000000}"/>
  </bookViews>
  <sheets>
    <sheet name="MATRIZ RIESGO" sheetId="4" r:id="rId1"/>
    <sheet name="CRITERIOS DE MEDICION " sheetId="5"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0" hidden="1">'MATRIZ RIESGO'!$A$3:$FW$67</definedName>
    <definedName name="Admin" localSheetId="1">[1]TABLA!$Q$2:$Q$3</definedName>
    <definedName name="Admin" localSheetId="0">[1]TABLA!$Q$2:$Q$3</definedName>
    <definedName name="Admin">[2]TABLA!$Q$2:$Q$3</definedName>
    <definedName name="AGENTE" localSheetId="1">#REF!</definedName>
    <definedName name="AGENTE" localSheetId="0">#REF!</definedName>
    <definedName name="AGENTE">#REF!</definedName>
    <definedName name="Agricultura" localSheetId="1">[1]TABLA!#REF!</definedName>
    <definedName name="Agricultura" localSheetId="0">[1]TABLA!#REF!</definedName>
    <definedName name="Agricultura">[2]TABLA!#REF!</definedName>
    <definedName name="Agricultura_y_Desarrollo_Rural" localSheetId="1">[1]TABLA!#REF!</definedName>
    <definedName name="Agricultura_y_Desarrollo_Rural" localSheetId="0">[1]TABLA!#REF!</definedName>
    <definedName name="Agricultura_y_Desarrollo_Rural">[2]TABLA!#REF!</definedName>
    <definedName name="Ambiental" localSheetId="1">'[1]Tablas instituciones'!$D$2:$D$9</definedName>
    <definedName name="Ambiental" localSheetId="0">'[1]Tablas instituciones'!$D$2:$D$9</definedName>
    <definedName name="Ambiental">'[2]Tablas instituciones'!$D$2:$D$9</definedName>
    <definedName name="ambiente" localSheetId="1">[1]TABLA!#REF!</definedName>
    <definedName name="ambiente" localSheetId="0">[1]TABLA!#REF!</definedName>
    <definedName name="ambiente">[2]TABLA!#REF!</definedName>
    <definedName name="Ambiente_y_Desarrollo_Sostenible" localSheetId="1">[1]TABLA!#REF!</definedName>
    <definedName name="Ambiente_y_Desarrollo_Sostenible" localSheetId="0">[1]TABLA!#REF!</definedName>
    <definedName name="Ambiente_y_Desarrollo_Sostenible">[2]TABLA!#REF!</definedName>
    <definedName name="APROBADO" localSheetId="1">#REF!</definedName>
    <definedName name="APROBADO" localSheetId="0">#REF!</definedName>
    <definedName name="APROBADO">#REF!</definedName>
    <definedName name="_xlnm.Print_Area" localSheetId="0">'MATRIZ RIESGO'!$A$1:$AA$66</definedName>
    <definedName name="AREA_IMPACTO" localSheetId="1">#REF!</definedName>
    <definedName name="AREA_IMPACTO" localSheetId="0">#REF!</definedName>
    <definedName name="AREA_IMPACTO">#REF!</definedName>
    <definedName name="AREAS_IMPACTO" localSheetId="1">#REF!</definedName>
    <definedName name="AREAS_IMPACTO" localSheetId="0">#REF!</definedName>
    <definedName name="AREAS_IMPACTO">#REF!</definedName>
    <definedName name="CALIDAD_CONTROL">[3]CALCONT!$D$12:$E$112</definedName>
    <definedName name="CALIDADCONTROL">'[4]BASE OCULTAR'!$C$10:$D$110</definedName>
    <definedName name="CALIF">'[5]BASE OCULTAR'!$C$6:$D$107</definedName>
    <definedName name="CALIFIACIONCONTROL" localSheetId="1">#REF!</definedName>
    <definedName name="CALIFIACIONCONTROL" localSheetId="0">#REF!</definedName>
    <definedName name="CALIFIACIONCONTROL">#REF!</definedName>
    <definedName name="CALIFICACION" localSheetId="1">#REF!</definedName>
    <definedName name="CALIFICACION" localSheetId="0">#REF!</definedName>
    <definedName name="CALIFICACION">#REF!</definedName>
    <definedName name="CALIFICACIONTEST">'[6]BASE OCULTAR'!$H$11:$I$91</definedName>
    <definedName name="CALVE" localSheetId="1">#REF!</definedName>
    <definedName name="CALVE" localSheetId="0">#REF!</definedName>
    <definedName name="CALVE">#REF!</definedName>
    <definedName name="CANAL_DE_DISTRIBUCION">[7]DATOS!$C$16:$C$27</definedName>
    <definedName name="CATEGORIA" localSheetId="1">#REF!</definedName>
    <definedName name="CATEGORIA" localSheetId="0">#REF!</definedName>
    <definedName name="CATEGORIA">#REF!</definedName>
    <definedName name="CAUSA" localSheetId="1">#REF!</definedName>
    <definedName name="CAUSA" localSheetId="0">#REF!</definedName>
    <definedName name="CAUSA">#REF!</definedName>
    <definedName name="CAUSAS">[8]CAUSAS!$C$6:$O$11</definedName>
    <definedName name="CAUSAS2">'[9]NO BORRAR'!$B$91:$B$95</definedName>
    <definedName name="CAUSASDERIESGO" localSheetId="1">#REF!</definedName>
    <definedName name="CAUSASDERIESGO" localSheetId="0">#REF!</definedName>
    <definedName name="CAUSASDERIESGO">#REF!</definedName>
    <definedName name="CAUSASDERIESGO1" localSheetId="1">#REF!</definedName>
    <definedName name="CAUSASDERIESGO1" localSheetId="0">#REF!</definedName>
    <definedName name="CAUSASDERIESGO1">#REF!</definedName>
    <definedName name="cc" localSheetId="1">[10]Hoja1!#REF!</definedName>
    <definedName name="cc" localSheetId="0">[10]Hoja1!#REF!</definedName>
    <definedName name="cc">[11]Hoja1!#REF!</definedName>
    <definedName name="Ciencia__Tecnología_e_innovación" localSheetId="1">[1]TABLA!#REF!</definedName>
    <definedName name="Ciencia__Tecnología_e_innovación" localSheetId="0">[1]TABLA!#REF!</definedName>
    <definedName name="Ciencia__Tecnología_e_innovación">[2]TABLA!#REF!</definedName>
    <definedName name="CIRCUNSTANCIAS_ECONOMICAS_Y_DE_MERCADO" localSheetId="1">#REF!</definedName>
    <definedName name="CIRCUNSTANCIAS_ECONOMICAS_Y_DE_MERCADO" localSheetId="0">#REF!</definedName>
    <definedName name="CIRCUNSTANCIAS_ECONOMICAS_Y_DE_MERCADO">#REF!</definedName>
    <definedName name="CIRCUNSTANCIAS_ECONOMICAS_Y_DEL_ESTADO" localSheetId="1">#REF!</definedName>
    <definedName name="CIRCUNSTANCIAS_ECONOMICAS_Y_DEL_ESTADO" localSheetId="0">#REF!</definedName>
    <definedName name="CIRCUNSTANCIAS_ECONOMICAS_Y_DEL_ESTADO">#REF!</definedName>
    <definedName name="CIRCUNSTANCIAS_POLITICAS_Y_LEGISLATIVAS" localSheetId="1">#REF!</definedName>
    <definedName name="CIRCUNSTANCIAS_POLITICAS_Y_LEGISLATIVAS" localSheetId="0">#REF!</definedName>
    <definedName name="CIRCUNSTANCIAS_POLITICAS_Y_LEGISLATIVAS">#REF!</definedName>
    <definedName name="CIRCUNSTANCIAS_POLITICAS_Y_LEGISSLATIVAS" localSheetId="1">#REF!</definedName>
    <definedName name="CIRCUNSTANCIAS_POLITICAS_Y_LEGISSLATIVAS" localSheetId="0">#REF!</definedName>
    <definedName name="CIRCUNSTANCIAS_POLITICAS_Y_LEGISSLATIVAS">#REF!</definedName>
    <definedName name="CLASE" localSheetId="1">#REF!</definedName>
    <definedName name="CLASE" localSheetId="0">#REF!</definedName>
    <definedName name="CLASE">#REF!</definedName>
    <definedName name="Clasecontrol" localSheetId="1">[12]Hoja1!#REF!</definedName>
    <definedName name="Clasecontrol" localSheetId="0">[12]Hoja1!#REF!</definedName>
    <definedName name="Clasecontrol">[13]Hoja1!#REF!</definedName>
    <definedName name="clases1">[14]TABLA!$G$2:$G$5</definedName>
    <definedName name="CLASIFICACIÓNCONTROLES" localSheetId="1">'[15]NO BORRAR'!$B$4:$C$104</definedName>
    <definedName name="CLASIFICACIÓNCONTROLES" localSheetId="0">'[15]NO BORRAR'!$B$4:$C$104</definedName>
    <definedName name="CLASIFICACIÓNCONTROLES">'[16]NO BORRAR'!$B$4:$C$104</definedName>
    <definedName name="CLASIFICACIÓNCONTROLESICETEX" localSheetId="1">#REF!</definedName>
    <definedName name="CLASIFICACIÓNCONTROLESICETEX" localSheetId="0">#REF!</definedName>
    <definedName name="CLASIFICACIÓNCONTROLESICETEX">#REF!</definedName>
    <definedName name="CLAVE" localSheetId="1">#REF!</definedName>
    <definedName name="CLAVE" localSheetId="0">#REF!</definedName>
    <definedName name="CLAVE">#REF!</definedName>
    <definedName name="CLAVECAUSA">[8]CAUSAS!$C$12:$O$12</definedName>
    <definedName name="CLAVECONTROL">'[8]NO BORRAR'!$B$41:$B$57</definedName>
    <definedName name="CLAVEOBJ" localSheetId="1">#REF!</definedName>
    <definedName name="CLAVEOBJ" localSheetId="0">#REF!</definedName>
    <definedName name="CLAVEOBJ">#REF!</definedName>
    <definedName name="CLAVEPOLITICA">'[8]NO BORRAR'!$B$3:$B$17</definedName>
    <definedName name="CLAVEPROCEDIMIENTO">'[8]NO BORRAR'!$B$22:$B$38</definedName>
    <definedName name="CLAVERIESGO" localSheetId="1">#REF!</definedName>
    <definedName name="CLAVERIESGO" localSheetId="0">#REF!</definedName>
    <definedName name="CLAVERIESGO">#REF!</definedName>
    <definedName name="CLIENTE" localSheetId="1">#REF!</definedName>
    <definedName name="CLIENTE" localSheetId="0">#REF!</definedName>
    <definedName name="CLIENTE">#REF!</definedName>
    <definedName name="CLIENTES" localSheetId="1">#REF!</definedName>
    <definedName name="CLIENTES" localSheetId="0">#REF!</definedName>
    <definedName name="CLIENTES">#REF!</definedName>
    <definedName name="CODIGO" localSheetId="1">#REF!</definedName>
    <definedName name="CODIGO" localSheetId="0">#REF!</definedName>
    <definedName name="CODIGO">#REF!</definedName>
    <definedName name="CODIGO_RIESGO" localSheetId="1">#REF!</definedName>
    <definedName name="CODIGO_RIESGO" localSheetId="0">#REF!</definedName>
    <definedName name="CODIGO_RIESGO">#REF!</definedName>
    <definedName name="CODIGO1" localSheetId="1">#REF!</definedName>
    <definedName name="CODIGO1" localSheetId="0">#REF!</definedName>
    <definedName name="CODIGO1">#REF!</definedName>
    <definedName name="Comercio__Industria_y_Turismo" localSheetId="1">[1]TABLA!#REF!</definedName>
    <definedName name="Comercio__Industria_y_Turismo" localSheetId="0">[1]TABLA!#REF!</definedName>
    <definedName name="Comercio__Industria_y_Turismo">[2]TABLA!#REF!</definedName>
    <definedName name="COMPORTAMIENTO_HUMANO" localSheetId="1">#REF!</definedName>
    <definedName name="COMPORTAMIENTO_HUMANO" localSheetId="0">#REF!</definedName>
    <definedName name="COMPORTAMIENTO_HUMANO">#REF!</definedName>
    <definedName name="COMPORTAMIENTO_ORGANIZACIONAL" localSheetId="1">#REF!</definedName>
    <definedName name="COMPORTAMIENTO_ORGANIZACIONAL" localSheetId="0">#REF!</definedName>
    <definedName name="COMPORTAMIENTO_ORGANIZACIONAL">#REF!</definedName>
    <definedName name="CONFLICTOS_SOCIALES" localSheetId="1">#REF!</definedName>
    <definedName name="CONFLICTOS_SOCIALES" localSheetId="0">#REF!</definedName>
    <definedName name="CONFLICTOS_SOCIALES">#REF!</definedName>
    <definedName name="CONTEXTO" localSheetId="1">'[15]NO BORRAR'!$A$271:$A$273</definedName>
    <definedName name="CONTEXTO" localSheetId="0">'[15]NO BORRAR'!$A$271:$A$273</definedName>
    <definedName name="CONTEXTO">'[16]NO BORRAR'!$A$271:$A$273</definedName>
    <definedName name="CONTEXTO_ECONOMICO_DE_MERCADO" localSheetId="1">#REF!</definedName>
    <definedName name="CONTEXTO_ECONOMICO_DE_MERCADO" localSheetId="0">#REF!</definedName>
    <definedName name="CONTEXTO_ECONOMICO_DE_MERCADO">#REF!</definedName>
    <definedName name="CONTEXTO_POLITICO" localSheetId="1">#REF!</definedName>
    <definedName name="CONTEXTO_POLITICO" localSheetId="0">#REF!</definedName>
    <definedName name="CONTEXTO_POLITICO">#REF!</definedName>
    <definedName name="CONTROL">'[8]NO BORRAR'!$C$41:$C$53</definedName>
    <definedName name="CONTROLCALIFICADO" localSheetId="1">#REF!</definedName>
    <definedName name="CONTROLCALIFICADO" localSheetId="0">#REF!</definedName>
    <definedName name="CONTROLCALIFICADO">#REF!</definedName>
    <definedName name="CONTROLFINAL" localSheetId="1">#REF!</definedName>
    <definedName name="CONTROLFINAL" localSheetId="0">#REF!</definedName>
    <definedName name="CONTROLFINAL">#REF!</definedName>
    <definedName name="CONTROLFINAL2" localSheetId="1">#REF!</definedName>
    <definedName name="CONTROLFINAL2" localSheetId="0">#REF!</definedName>
    <definedName name="CONTROLFINAL2">#REF!</definedName>
    <definedName name="COSTO_DE_ACTIVIDADES" localSheetId="1">#REF!</definedName>
    <definedName name="COSTO_DE_ACTIVIDADES" localSheetId="0">#REF!</definedName>
    <definedName name="COSTO_DE_ACTIVIDADES">#REF!</definedName>
    <definedName name="CRONOGRAMA_DE_ACTIVIDADES" localSheetId="1">#REF!</definedName>
    <definedName name="CRONOGRAMA_DE_ACTIVIDADES" localSheetId="0">#REF!</definedName>
    <definedName name="CRONOGRAMA_DE_ACTIVIDADES">#REF!</definedName>
    <definedName name="DAÑOS_A_ACTIVOS" localSheetId="1">#REF!</definedName>
    <definedName name="DAÑOS_A_ACTIVOS">#REF!</definedName>
    <definedName name="departamentos" localSheetId="1">[1]TABLA!$D$2:$D$36</definedName>
    <definedName name="departamentos" localSheetId="0">[1]TABLA!$D$2:$D$36</definedName>
    <definedName name="departamentos">[2]TABLA!$D$2:$D$36</definedName>
    <definedName name="DESEMPEÑO" localSheetId="1">#REF!</definedName>
    <definedName name="DESEMPEÑO" localSheetId="0">#REF!</definedName>
    <definedName name="DESEMPEÑO">#REF!</definedName>
    <definedName name="DIRECCION_ACTIVIDADES_MARITIMAS" localSheetId="1">#REF!</definedName>
    <definedName name="DIRECCION_ACTIVIDADES_MARITIMAS" localSheetId="0">#REF!</definedName>
    <definedName name="DIRECCION_ACTIVIDADES_MARITIMAS">#REF!</definedName>
    <definedName name="DISCRECION" localSheetId="1">#REF!</definedName>
    <definedName name="DISCRECION" localSheetId="0">#REF!</definedName>
    <definedName name="DISCRECION">#REF!</definedName>
    <definedName name="DOCUMENT" localSheetId="1">#REF!</definedName>
    <definedName name="DOCUMENT" localSheetId="0">#REF!</definedName>
    <definedName name="DOCUMENT">#REF!</definedName>
    <definedName name="ECONOMICO" localSheetId="1">'MATRIZ RIESGO'!#REF!</definedName>
    <definedName name="ECONOMICO" localSheetId="0">'MATRIZ RIESGO'!#REF!</definedName>
    <definedName name="ECONOMICO">#REF!</definedName>
    <definedName name="EFECTIVO" localSheetId="1">#REF!</definedName>
    <definedName name="EFECTIVO" localSheetId="0">#REF!</definedName>
    <definedName name="EFECTIVO">#REF!</definedName>
    <definedName name="EFECTORIESGO1" localSheetId="1">#REF!</definedName>
    <definedName name="EFECTORIESGO1" localSheetId="0">#REF!</definedName>
    <definedName name="EFECTORIESGO1">#REF!</definedName>
    <definedName name="EJECUCION_Y__ADMINISTRACION_DEL_PROCESO" localSheetId="1">#REF!</definedName>
    <definedName name="EJECUCION_Y__ADMINISTRACION_DEL_PROCESO">#REF!</definedName>
    <definedName name="EJECUCION_Y_ADMINISTRACION_DEL_PROCESO" localSheetId="1">#REF!</definedName>
    <definedName name="EJECUCION_Y_ADMINISTRACION_DEL_PROCESO" localSheetId="0">#REF!</definedName>
    <definedName name="EJECUCION_Y_ADMINISTRACION_DEL_PROCESO">#REF!</definedName>
    <definedName name="ENTORNO" localSheetId="1">#REF!</definedName>
    <definedName name="ENTORNO" localSheetId="0">#REF!</definedName>
    <definedName name="ENTORNO">#REF!</definedName>
    <definedName name="er">[17]CALCONT!$L$12:$M$17</definedName>
    <definedName name="ESTABILIDAD_POLITICA" localSheetId="1">#REF!</definedName>
    <definedName name="ESTABILIDAD_POLITICA" localSheetId="0">#REF!</definedName>
    <definedName name="ESTABILIDAD_POLITICA">#REF!</definedName>
    <definedName name="EVENTOS" localSheetId="1">#REF!</definedName>
    <definedName name="EVENTOS" localSheetId="0">#REF!</definedName>
    <definedName name="EVENTOS">#REF!</definedName>
    <definedName name="EVENTOS_NATUALES" localSheetId="1">#REF!</definedName>
    <definedName name="EVENTOS_NATUALES" localSheetId="0">#REF!</definedName>
    <definedName name="EVENTOS_NATUALES">#REF!</definedName>
    <definedName name="EVENTOS_NATURALES" localSheetId="1">#REF!</definedName>
    <definedName name="EVENTOS_NATURALES" localSheetId="0">#REF!</definedName>
    <definedName name="EVENTOS_NATURALES">#REF!</definedName>
    <definedName name="EVENTOS_NATURALES_" localSheetId="1">#REF!</definedName>
    <definedName name="EVENTOS_NATURALES_" localSheetId="0">#REF!</definedName>
    <definedName name="EVENTOS_NATURALES_">#REF!</definedName>
    <definedName name="EVIDENC" localSheetId="1">#REF!</definedName>
    <definedName name="EVIDENC" localSheetId="0">#REF!</definedName>
    <definedName name="EVIDENC">#REF!</definedName>
    <definedName name="FACTOR">[7]DATOS!$A$16:$E$16</definedName>
    <definedName name="FACTOR_DEL_RIESGO">[18]FUENTES!$A$2:$A$10</definedName>
    <definedName name="FACTORES_ICETEX" localSheetId="1">#REF!</definedName>
    <definedName name="FACTORES_ICETEX" localSheetId="0">#REF!</definedName>
    <definedName name="FACTORES_ICETEX">#REF!</definedName>
    <definedName name="Factoresexternos" localSheetId="1">[12]Hoja1!$G$2:$G$16</definedName>
    <definedName name="Factoresexternos" localSheetId="0">[12]Hoja1!$G$2:$G$16</definedName>
    <definedName name="Factoresexternos">[13]Hoja1!$G$2:$G$16</definedName>
    <definedName name="FactoresInternos" localSheetId="1">[12]Hoja1!$H$2:$H$11</definedName>
    <definedName name="FactoresInternos" localSheetId="0">[12]Hoja1!$H$2:$H$11</definedName>
    <definedName name="FactoresInternos">[13]Hoja1!$H$2:$H$11</definedName>
    <definedName name="FACTORIESGO">[19]DATOS!$E$3:$F$28</definedName>
    <definedName name="FACTORR" localSheetId="1">'MATRIZ RIESGO'!#REF!</definedName>
    <definedName name="FACTORR" localSheetId="0">'MATRIZ RIESGO'!#REF!</definedName>
    <definedName name="FACTORR">#REF!</definedName>
    <definedName name="FALLAS_TECNOLOGICAS" localSheetId="1">#REF!</definedName>
    <definedName name="FALLAS_TECNOLOGICAS" localSheetId="0">#REF!</definedName>
    <definedName name="FALLAS_TECNOLOGICAS">#REF!</definedName>
    <definedName name="FOCALIZACIONDELCONTROL" localSheetId="1">'[15]NO BORRAR'!#REF!</definedName>
    <definedName name="FOCALIZACIONDELCONTROL" localSheetId="0">'[15]NO BORRAR'!#REF!</definedName>
    <definedName name="FOCALIZACIONDELCONTROL">'[20]NO BORRAR'!#REF!</definedName>
    <definedName name="FRAUD_EXTERNO" localSheetId="1">#REF!</definedName>
    <definedName name="FRAUD_EXTERNO" localSheetId="0">#REF!</definedName>
    <definedName name="FRAUD_EXTERNO">#REF!</definedName>
    <definedName name="FRAUDE_EXTERNO" localSheetId="1">#REF!</definedName>
    <definedName name="FRAUDE_EXTERNO" localSheetId="0">#REF!</definedName>
    <definedName name="FRAUDE_EXTERNO">#REF!</definedName>
    <definedName name="FRAUDE_INTERNO" localSheetId="1">#REF!</definedName>
    <definedName name="FRAUDE_INTERNO" localSheetId="0">#REF!</definedName>
    <definedName name="FRAUDE_INTERNO">#REF!</definedName>
    <definedName name="FRECUENCIA" localSheetId="1">#REF!</definedName>
    <definedName name="FRECUENCIA" localSheetId="0">#REF!</definedName>
    <definedName name="FRECUENCIA">#REF!</definedName>
    <definedName name="FUENTE" localSheetId="1">#REF!</definedName>
    <definedName name="FUENTE" localSheetId="0">#REF!</definedName>
    <definedName name="FUENTE">#REF!</definedName>
    <definedName name="FUENTES" localSheetId="1">#REF!</definedName>
    <definedName name="FUENTES" localSheetId="0">#REF!</definedName>
    <definedName name="FUENTES">#REF!</definedName>
    <definedName name="FUENTES_DE_RIESGO" localSheetId="1">#REF!</definedName>
    <definedName name="FUENTES_DE_RIESGO" localSheetId="0">#REF!</definedName>
    <definedName name="FUENTES_DE_RIESGO">#REF!</definedName>
    <definedName name="FUENTES_RIESGO" localSheetId="1">#REF!</definedName>
    <definedName name="FUENTES_RIESGO" localSheetId="0">#REF!</definedName>
    <definedName name="FUENTES_RIESGO">#REF!</definedName>
    <definedName name="GENTE" localSheetId="1">#REF!</definedName>
    <definedName name="GENTE" localSheetId="0">#REF!</definedName>
    <definedName name="GENTE">#REF!</definedName>
    <definedName name="GESTION_CONTROL" localSheetId="1">#REF!</definedName>
    <definedName name="GESTION_CONTROL" localSheetId="0">#REF!</definedName>
    <definedName name="GESTION_CONTROL">#REF!</definedName>
    <definedName name="GESTION_TECNICA" localSheetId="1">#REF!</definedName>
    <definedName name="GESTION_TECNICA" localSheetId="0">#REF!</definedName>
    <definedName name="GESTION_TECNICA">#REF!</definedName>
    <definedName name="GRAVEDAD" localSheetId="1">#REF!</definedName>
    <definedName name="GRAVEDAD" localSheetId="0">#REF!</definedName>
    <definedName name="GRAVEDAD">#REF!</definedName>
    <definedName name="IMPACTO" localSheetId="1">#REF!</definedName>
    <definedName name="IMPACTO" localSheetId="0">#REF!</definedName>
    <definedName name="IMPACTO">#REF!</definedName>
    <definedName name="IMPACTO3">'[9]NO BORRAR'!$B$100:$B$104</definedName>
    <definedName name="IMPACTORIESGO" localSheetId="1">#REF!</definedName>
    <definedName name="IMPACTORIESGO" localSheetId="0">#REF!</definedName>
    <definedName name="IMPACTORIESGO">#REF!</definedName>
    <definedName name="IMPACTOS">[19]DATOS!$P$32:$P$58</definedName>
    <definedName name="IMPLEMENT" localSheetId="1">#REF!</definedName>
    <definedName name="IMPLEMENT" localSheetId="0">#REF!</definedName>
    <definedName name="IMPLEMENT">#REF!</definedName>
    <definedName name="INCIDENUMERO">[3]CALCONT!$L$12:$M$17</definedName>
    <definedName name="Indicadores" localSheetId="1">#REF!</definedName>
    <definedName name="Indicadores" localSheetId="0">#REF!</definedName>
    <definedName name="Indicadores">#REF!</definedName>
    <definedName name="INGRESOS_Y_DERECHOS" localSheetId="1">#REF!</definedName>
    <definedName name="INGRESOS_Y_DERECHOS" localSheetId="0">#REF!</definedName>
    <definedName name="INGRESOS_Y_DERECHOS">#REF!</definedName>
    <definedName name="INSTALACIONES" localSheetId="1">#REF!</definedName>
    <definedName name="INSTALACIONES" localSheetId="0">#REF!</definedName>
    <definedName name="INSTALACIONES">#REF!</definedName>
    <definedName name="INSTALACIONES_" localSheetId="1">#REF!</definedName>
    <definedName name="INSTALACIONES_" localSheetId="0">#REF!</definedName>
    <definedName name="INSTALACIONES_">#REF!</definedName>
    <definedName name="INTANGIBLES" localSheetId="1">#REF!</definedName>
    <definedName name="INTANGIBLES" localSheetId="0">#REF!</definedName>
    <definedName name="INTANGIBLES">#REF!</definedName>
    <definedName name="LEG" localSheetId="1">'MATRIZ RIESGO'!#REF!</definedName>
    <definedName name="LEG" localSheetId="0">'MATRIZ RIESGO'!#REF!</definedName>
    <definedName name="LEG">#REF!</definedName>
    <definedName name="LEGAL" localSheetId="1">#REF!</definedName>
    <definedName name="LEGAL" localSheetId="0">#REF!</definedName>
    <definedName name="LEGAL">#REF!</definedName>
    <definedName name="LET" localSheetId="1">#REF!</definedName>
    <definedName name="LET" localSheetId="0">#REF!</definedName>
    <definedName name="LET">#REF!</definedName>
    <definedName name="MACRO" localSheetId="1">'MATRIZ RIESGO'!#REF!</definedName>
    <definedName name="MACRO" localSheetId="0">'MATRIZ RIESGO'!#REF!</definedName>
    <definedName name="MACRO">#REF!</definedName>
    <definedName name="MACROPROCESO" localSheetId="1">#REF!</definedName>
    <definedName name="MACROPROCESO" localSheetId="0">#REF!</definedName>
    <definedName name="MACROPROCESO">#REF!</definedName>
    <definedName name="MATRIZRIESGO" localSheetId="1">'MATRIZ RIESGO'!#REF!</definedName>
    <definedName name="MATRIZRIESGO" localSheetId="0">'MATRIZ RIESGO'!#REF!</definedName>
    <definedName name="MATRIZRIESGO">#REF!</definedName>
    <definedName name="MERCADO" localSheetId="1">#REF!</definedName>
    <definedName name="MERCADO" localSheetId="0">#REF!</definedName>
    <definedName name="MERCADO">#REF!</definedName>
    <definedName name="NATUR" localSheetId="1">#REF!</definedName>
    <definedName name="NATUR" localSheetId="0">#REF!</definedName>
    <definedName name="NATUR">#REF!</definedName>
    <definedName name="NATURALEZA">[19]DATOS!$E$37:$E$39</definedName>
    <definedName name="NIVEL" localSheetId="1">#REF!</definedName>
    <definedName name="NIVEL" localSheetId="0">#REF!</definedName>
    <definedName name="NIVEL">#REF!</definedName>
    <definedName name="NivelImp" localSheetId="1">[12]Hoja1!#REF!</definedName>
    <definedName name="NivelImp" localSheetId="0">[12]Hoja1!#REF!</definedName>
    <definedName name="NivelImp">[13]Hoja1!#REF!</definedName>
    <definedName name="NivelProb" localSheetId="1">[12]Hoja1!#REF!</definedName>
    <definedName name="NivelProb" localSheetId="0">[12]Hoja1!#REF!</definedName>
    <definedName name="NivelProb">[13]Hoja1!#REF!</definedName>
    <definedName name="NOEFECTIVO" localSheetId="1">#REF!</definedName>
    <definedName name="NOEFECTIVO" localSheetId="0">#REF!</definedName>
    <definedName name="NOEFECTIVO">#REF!</definedName>
    <definedName name="NOMBRE" localSheetId="1">#REF!</definedName>
    <definedName name="NOMBRE" localSheetId="0">#REF!</definedName>
    <definedName name="NOMBRE">#REF!</definedName>
    <definedName name="NOMBRE_RIESGO" localSheetId="1">#REF!</definedName>
    <definedName name="NOMBRE_RIESGO" localSheetId="0">#REF!</definedName>
    <definedName name="NOMBRE_RIESGO">#REF!</definedName>
    <definedName name="NOMBREPROCESO">'[9]NO BORRAR'!$F$91:$F$112</definedName>
    <definedName name="NUM" localSheetId="1">#REF!</definedName>
    <definedName name="NUM" localSheetId="0">#REF!</definedName>
    <definedName name="NUM">#REF!</definedName>
    <definedName name="NUNCA" localSheetId="1">#REF!</definedName>
    <definedName name="NUNCA" localSheetId="0">#REF!</definedName>
    <definedName name="NUNCA">#REF!</definedName>
    <definedName name="OBJETIVOS" localSheetId="1">#REF!</definedName>
    <definedName name="OBJETIVOS" localSheetId="0">#REF!</definedName>
    <definedName name="OBJETIVOS">#REF!</definedName>
    <definedName name="OPCIONESTRATAMIENTO">'[9]NO BORRAR'!$B$111:$B$114</definedName>
    <definedName name="OPER" localSheetId="1">'MATRIZ RIESGO'!#REF!</definedName>
    <definedName name="OPER" localSheetId="0">'MATRIZ RIESGO'!#REF!</definedName>
    <definedName name="OPER">#REF!</definedName>
    <definedName name="OPERACIÓN">[7]DATOS!$E$16:$E$27</definedName>
    <definedName name="orden" localSheetId="1">[1]TABLA!$A$3:$A$4</definedName>
    <definedName name="orden" localSheetId="0">[1]TABLA!$A$3:$A$4</definedName>
    <definedName name="orden">[2]TABLA!$A$3:$A$4</definedName>
    <definedName name="ORIGEN" localSheetId="1">'MATRIZ RIESGO'!#REF!</definedName>
    <definedName name="ORIGEN" localSheetId="0">'MATRIZ RIESGO'!#REF!</definedName>
    <definedName name="ORIGEN">#REF!</definedName>
    <definedName name="OTROS" localSheetId="1">[21]CALIFICRITERIOS!#REF!</definedName>
    <definedName name="OTROS" localSheetId="0">[21]CALIFICRITERIOS!#REF!</definedName>
    <definedName name="OTROS">[21]CALIFICRITERIOS!#REF!</definedName>
    <definedName name="PERFIL" localSheetId="1">#REF!</definedName>
    <definedName name="PERFIL" localSheetId="0">#REF!</definedName>
    <definedName name="PERFIL">#REF!</definedName>
    <definedName name="PERIOD" localSheetId="1">#REF!</definedName>
    <definedName name="PERIOD" localSheetId="0">#REF!</definedName>
    <definedName name="PERIOD">#REF!</definedName>
    <definedName name="PERIODICIDAD">[19]DATOS!$D$37:$D$42</definedName>
    <definedName name="Periodicidad1">[19]DATOS!$D$37:$D$43</definedName>
    <definedName name="PERIODICIDADDELCONTROL" localSheetId="1">'[15]NO BORRAR'!$B$190:$B$199</definedName>
    <definedName name="PERIODICIDADDELCONTROL" localSheetId="0">'[15]NO BORRAR'!$B$190:$B$199</definedName>
    <definedName name="PERIODICIDADDELCONTROL">'[16]NO BORRAR'!$B$190:$B$199</definedName>
    <definedName name="PERNEGATIVA" localSheetId="1">#REF!</definedName>
    <definedName name="PERNEGATIVA" localSheetId="0">#REF!</definedName>
    <definedName name="PERNEGATIVA">#REF!</definedName>
    <definedName name="PERPOSITIVA" localSheetId="1">#REF!</definedName>
    <definedName name="PERPOSITIVA" localSheetId="0">#REF!</definedName>
    <definedName name="PERPOSITIVA">#REF!</definedName>
    <definedName name="PERSONA" localSheetId="1">#REF!</definedName>
    <definedName name="PERSONA" localSheetId="0">#REF!</definedName>
    <definedName name="PERSONA">#REF!</definedName>
    <definedName name="PERSONAS" localSheetId="1">#REF!</definedName>
    <definedName name="PERSONAS" localSheetId="0">#REF!</definedName>
    <definedName name="PERSONAS">#REF!</definedName>
    <definedName name="PESO" localSheetId="1">#REF!</definedName>
    <definedName name="PESO" localSheetId="0">#REF!</definedName>
    <definedName name="PESO">#REF!</definedName>
    <definedName name="POLITICAS_GUBERNAMENTALES" localSheetId="1">#REF!</definedName>
    <definedName name="POLITICAS_GUBERNAMENTALES" localSheetId="0">#REF!</definedName>
    <definedName name="POLITICAS_GUBERNAMENTALES">#REF!</definedName>
    <definedName name="proba">[22]Hoja1!$A$2:$A$6</definedName>
    <definedName name="PROBAB" localSheetId="1">'MATRIZ RIESGO'!#REF!</definedName>
    <definedName name="PROBAB" localSheetId="0">'MATRIZ RIESGO'!#REF!</definedName>
    <definedName name="PROBAB">#REF!</definedName>
    <definedName name="Probabilidad" localSheetId="1">[12]Hoja1!#REF!</definedName>
    <definedName name="Probabilidad" localSheetId="0">[12]Hoja1!#REF!</definedName>
    <definedName name="Probabilidad">[13]Hoja1!#REF!</definedName>
    <definedName name="ProbabilidadCualitativa">'[23]Soporte Calificación'!$G$65486:$G$65489</definedName>
    <definedName name="ProbabilidadCuantitativa">'[23]Soporte Calificación'!$H$65486:$H$65490</definedName>
    <definedName name="PROBABILSEGMENTO">'[24]BASE PROB'!$V$4:$W$36</definedName>
    <definedName name="PROC" localSheetId="1">'MATRIZ RIESGO'!#REF!</definedName>
    <definedName name="PROC" localSheetId="0">'MATRIZ RIESGO'!#REF!</definedName>
    <definedName name="PROC">#REF!</definedName>
    <definedName name="PROCESO" localSheetId="1">#REF!</definedName>
    <definedName name="PROCESO" localSheetId="0">#REF!</definedName>
    <definedName name="PROCESO">#REF!</definedName>
    <definedName name="PROCESOS">[7]DATOS!$A$4:$A$7</definedName>
    <definedName name="PRODUCTO">[7]DATOS!$D$16:$D$27</definedName>
    <definedName name="PROMIMPACTO" localSheetId="1">'MATRIZ RIESGO'!#REF!</definedName>
    <definedName name="PROMIMPACTO" localSheetId="0">'MATRIZ RIESGO'!#REF!</definedName>
    <definedName name="PROMIMPACTO">#REF!</definedName>
    <definedName name="PUNTAJE" localSheetId="1">#REF!</definedName>
    <definedName name="PUNTAJE" localSheetId="0">#REF!</definedName>
    <definedName name="PUNTAJE">#REF!</definedName>
    <definedName name="PUNTAJEF" localSheetId="1">#REF!</definedName>
    <definedName name="PUNTAJEF" localSheetId="0">#REF!</definedName>
    <definedName name="PUNTAJEF">#REF!</definedName>
    <definedName name="PUNTAJEG" localSheetId="1">#REF!</definedName>
    <definedName name="PUNTAJEG" localSheetId="0">#REF!</definedName>
    <definedName name="PUNTAJEG">#REF!</definedName>
    <definedName name="q" localSheetId="1">#REF!</definedName>
    <definedName name="q" localSheetId="0">#REF!</definedName>
    <definedName name="q">#REF!</definedName>
    <definedName name="RASOCIADO" localSheetId="1">'MATRIZ RIESGO'!#REF!</definedName>
    <definedName name="RASOCIADO" localSheetId="0">'MATRIZ RIESGO'!#REF!</definedName>
    <definedName name="RASOCIADO">#REF!</definedName>
    <definedName name="REAL" localSheetId="1">'MATRIZ RIESGO'!#REF!</definedName>
    <definedName name="REAL" localSheetId="0">'MATRIZ RIESGO'!#REF!</definedName>
    <definedName name="REAL">#REF!</definedName>
    <definedName name="RELACIONADO" localSheetId="1">#REF!</definedName>
    <definedName name="RELACIONADO" localSheetId="0">#REF!</definedName>
    <definedName name="RELACIONADO">#REF!</definedName>
    <definedName name="RELACIONADOCON" localSheetId="1">#REF!</definedName>
    <definedName name="RELACIONADOCON" localSheetId="0">#REF!</definedName>
    <definedName name="RELACIONADOCON">#REF!</definedName>
    <definedName name="RELACIONADOS_INSTALACIONES" localSheetId="1">#REF!</definedName>
    <definedName name="RELACIONADOS_INSTALACIONES" localSheetId="0">#REF!</definedName>
    <definedName name="RELACIONADOS_INSTALACIONES">#REF!</definedName>
    <definedName name="RELACIONES_CON_EL_CLIENTE" localSheetId="1">#REF!</definedName>
    <definedName name="RELACIONES_CON_EL_CLIENTE" localSheetId="0">#REF!</definedName>
    <definedName name="RELACIONES_CON_EL_CLIENTE">#REF!</definedName>
    <definedName name="RELACIONES_CON_EL_USUARIO" localSheetId="1">#REF!</definedName>
    <definedName name="RELACIONES_CON_EL_USUARIO" localSheetId="0">#REF!</definedName>
    <definedName name="RELACIONES_CON_EL_USUARIO">#REF!</definedName>
    <definedName name="RELACIONES_CON_EL_USUSARIO" localSheetId="1">#REF!</definedName>
    <definedName name="RELACIONES_CON_EL_USUSARIO" localSheetId="0">#REF!</definedName>
    <definedName name="RELACIONES_CON_EL_USUSARIO">#REF!</definedName>
    <definedName name="RELACIONES_CON_USUARIO" localSheetId="1">#REF!</definedName>
    <definedName name="RELACIONES_CON_USUARIO" localSheetId="0">#REF!</definedName>
    <definedName name="RELACIONES_CON_USUARIO">#REF!</definedName>
    <definedName name="RELACIONES_LABORALES" localSheetId="1">#REF!</definedName>
    <definedName name="RELACIONES_LABORALES" localSheetId="0">#REF!</definedName>
    <definedName name="RELACIONES_LABORALES">#REF!</definedName>
    <definedName name="REP" localSheetId="1">'MATRIZ RIESGO'!#REF!</definedName>
    <definedName name="REP" localSheetId="0">'MATRIZ RIESGO'!#REF!</definedName>
    <definedName name="REP">#REF!</definedName>
    <definedName name="RESPUESTA">'[8]NO BORRAR'!$G$1:$G$5</definedName>
    <definedName name="RIESGO" localSheetId="1">'MATRIZ RIESGO'!#REF!</definedName>
    <definedName name="RIESGO" localSheetId="0">'MATRIZ RIESGO'!#REF!</definedName>
    <definedName name="RIESGO">#REF!</definedName>
    <definedName name="RIESGO_ASOCIADO" localSheetId="1">#REF!</definedName>
    <definedName name="RIESGO_ASOCIADO" localSheetId="0">#REF!</definedName>
    <definedName name="RIESGO_ASOCIADO">#REF!</definedName>
    <definedName name="RIESGO_ASOCIADO_POR_CAUSA">[18]FUENTES!$A$11:$A$15</definedName>
    <definedName name="RIESGO_ASOCIADO_POR_IMPACTO">[18]FUENTES!$A$17:$A$22</definedName>
    <definedName name="RIESGOESPECIFICO" localSheetId="1">#REF!</definedName>
    <definedName name="RIESGOESPECIFICO" localSheetId="0">#REF!</definedName>
    <definedName name="RIESGOESPECIFICO">#REF!</definedName>
    <definedName name="RIESGOESPECIFICO2" localSheetId="1">#REF!</definedName>
    <definedName name="RIESGOESPECIFICO2" localSheetId="0">#REF!</definedName>
    <definedName name="RIESGOESPECIFICO2">#REF!</definedName>
    <definedName name="RIESGOS" localSheetId="1">#REF!</definedName>
    <definedName name="RIESGOS" localSheetId="0">#REF!</definedName>
    <definedName name="RIESGOS">#REF!</definedName>
    <definedName name="SE" localSheetId="1">#REF!</definedName>
    <definedName name="SE" localSheetId="0">#REF!</definedName>
    <definedName name="SE">#REF!</definedName>
    <definedName name="sector" localSheetId="1">[1]TABLA!$B$2:$B$26</definedName>
    <definedName name="sector" localSheetId="0">[1]TABLA!$B$2:$B$26</definedName>
    <definedName name="sector">[2]TABLA!$B$2:$B$26</definedName>
    <definedName name="SI_NO">'[25]NO BORRAR'!$F$1:$F$2</definedName>
    <definedName name="SIEMPRE" localSheetId="1">#REF!</definedName>
    <definedName name="SIEMPRE" localSheetId="0">#REF!</definedName>
    <definedName name="SIEMPRE">#REF!</definedName>
    <definedName name="SISTEMAS" localSheetId="1">#REF!</definedName>
    <definedName name="SISTEMAS" localSheetId="0">#REF!</definedName>
    <definedName name="SISTEMAS">#REF!</definedName>
    <definedName name="SISTEMAS_DE_INFORMACION" localSheetId="1">#REF!</definedName>
    <definedName name="SISTEMAS_DE_INFORMACION" localSheetId="0">#REF!</definedName>
    <definedName name="SISTEMAS_DE_INFORMACION">#REF!</definedName>
    <definedName name="SS" localSheetId="1">[21]CALIFICRITERIOS!#REF!</definedName>
    <definedName name="SS" localSheetId="0">[21]CALIFICRITERIOS!#REF!</definedName>
    <definedName name="SS">[21]CALIFICRITERIOS!#REF!</definedName>
    <definedName name="TECNOLOGIA" localSheetId="1">#REF!</definedName>
    <definedName name="TECNOLOGIA" localSheetId="0">#REF!</definedName>
    <definedName name="TECNOLOGIA">#REF!</definedName>
    <definedName name="TECNOLOGIA_" localSheetId="1">#REF!</definedName>
    <definedName name="TECNOLOGIA_" localSheetId="0">#REF!</definedName>
    <definedName name="TECNOLOGIA_">#REF!</definedName>
    <definedName name="TIPO" localSheetId="1">#REF!</definedName>
    <definedName name="TIPO" localSheetId="0">#REF!</definedName>
    <definedName name="TIPO">#REF!</definedName>
    <definedName name="TIPOACCION">'[8]NO BORRAR'!$I$1:$I$9</definedName>
    <definedName name="TIPOCONTROL">[19]DATOS!$F$37:$F$39</definedName>
    <definedName name="Tipos" localSheetId="1">[1]TABLA!$G$2:$G$4</definedName>
    <definedName name="Tipos" localSheetId="0">[1]TABLA!$G$2:$G$4</definedName>
    <definedName name="Tipos">[2]TABLA!$G$2:$G$4</definedName>
    <definedName name="TOTAL_PUNTAJE_RIESGO" localSheetId="1">#REF!</definedName>
    <definedName name="TOTAL_PUNTAJE_RIESGO" localSheetId="0">#REF!</definedName>
    <definedName name="TOTAL_PUNTAJE_RIESGO">#REF!</definedName>
    <definedName name="TRATAMIENTO_RIESGO">'[25]NO BORRAR'!$G$1:$G$5</definedName>
    <definedName name="USUARIO" localSheetId="1">#REF!</definedName>
    <definedName name="USUARIO" localSheetId="0">#REF!</definedName>
    <definedName name="USUARIO">#REF!</definedName>
    <definedName name="VALORES_ETICOS" localSheetId="1">#REF!</definedName>
    <definedName name="VALORES_ETICOS" localSheetId="0">#REF!</definedName>
    <definedName name="VALORES_ETICOS">#REF!</definedName>
    <definedName name="vigencias" localSheetId="1">[1]TABLA!$E$2:$E$7</definedName>
    <definedName name="vigencias" localSheetId="0">[1]TABLA!$E$2:$E$7</definedName>
    <definedName name="vigencias">[2]TABLA!$E$2:$E$7</definedName>
    <definedName name="X" localSheetId="1">#REF!</definedName>
    <definedName name="X" localSheetId="0">#REF!</definedName>
    <definedName name="X">#REF!</definedName>
    <definedName name="Y" localSheetId="1">#REF!</definedName>
    <definedName name="Y" localSheetId="0">#REF!</definedName>
    <definedName name="Y">#REF!</definedName>
    <definedName name="Z" localSheetId="1">#REF!</definedName>
    <definedName name="Z" localSheetId="0">#REF!</definedName>
    <definedName name="Z">#REF!</definedName>
    <definedName name="zona" localSheetId="1">#REF!</definedName>
    <definedName name="zona" localSheetId="0">#REF!</definedName>
    <definedName name="zona">#REF!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4" i="5" l="1"/>
  <c r="B25" i="5" s="1"/>
  <c r="B26" i="5" s="1"/>
  <c r="B27" i="5" s="1"/>
  <c r="B28" i="5" s="1"/>
  <c r="B29" i="5" s="1"/>
  <c r="B30" i="5" s="1"/>
  <c r="B31" i="5" s="1"/>
  <c r="B32" i="5" s="1"/>
  <c r="B33" i="5" s="1"/>
  <c r="B34" i="5" s="1"/>
  <c r="B35" i="5" s="1"/>
  <c r="B36" i="5" s="1"/>
  <c r="B37" i="5" s="1"/>
  <c r="B38" i="5" s="1"/>
  <c r="B39" i="5" s="1"/>
  <c r="B40" i="5" s="1"/>
  <c r="B41"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Aleixi Mora</author>
  </authors>
  <commentList>
    <comment ref="C3" authorId="0" shapeId="0" xr:uid="{00000000-0006-0000-0000-000001000000}">
      <text>
        <r>
          <rPr>
            <b/>
            <sz val="22"/>
            <color indexed="81"/>
            <rFont val="Tahoma"/>
            <family val="2"/>
          </rPr>
          <t xml:space="preserve">Definición Riesgo de corrupción: posibilidad de que por acción u omisión, se use el poder para desviar la gestión de lo público hacia un beneficio privado.
En la descripción de los riesgos de corrupción deben concurrir TODOS los componentes de su definición, así:
Acción u omisión + uso del poder + desviación de la gestión de lo público + el beneficio privado.
</t>
        </r>
      </text>
    </comment>
    <comment ref="K3" authorId="0" shapeId="0" xr:uid="{00000000-0006-0000-0000-000002000000}">
      <text>
        <r>
          <rPr>
            <b/>
            <sz val="16"/>
            <color indexed="81"/>
            <rFont val="Tahoma"/>
            <family val="2"/>
          </rPr>
          <t xml:space="preserve">La descripción del control debe cumplir con los siguientes seis pasos:
1. Tipo de actividad de control (Revisar, verificar, supervisar, cotejar, etc.)
2. Cómo se hace?
3. Que hacer frente al resultado de la ejecución del control (Corregir, Ajustar; No aprobar, devolver, etc.)
4. Cómo deja evidencia de su ejecución?
5. Quién lo hace?
6. Con qué periodicidad lo hace?
</t>
        </r>
        <r>
          <rPr>
            <sz val="16"/>
            <color indexed="81"/>
            <rFont val="Tahoma"/>
            <family val="2"/>
          </rPr>
          <t xml:space="preserve">
</t>
        </r>
      </text>
    </comment>
    <comment ref="L3" authorId="0" shapeId="0" xr:uid="{00000000-0006-0000-0000-000003000000}">
      <text>
        <r>
          <rPr>
            <b/>
            <sz val="16"/>
            <color indexed="81"/>
            <rFont val="Tahoma"/>
            <family val="2"/>
          </rPr>
          <t xml:space="preserve">Los Controles se pueden clasificar en:
1. Controles Preventivos: Controles que están diseñados para evitar un evento no deseado en el momento en que se produce. Este tipo de controles intentan evitar la ocurrencia de los riesgos que puedan afectar el cumplimiento de los objetivos.
</t>
        </r>
        <r>
          <rPr>
            <sz val="16"/>
            <color indexed="81"/>
            <rFont val="Tahoma"/>
            <family val="2"/>
          </rPr>
          <t xml:space="preserve">Ejemplo: Revisión al cumplimiento de los requisitos contractuales, en el proceso de selección del contratista o proveedor.
</t>
        </r>
        <r>
          <rPr>
            <b/>
            <sz val="16"/>
            <color indexed="81"/>
            <rFont val="Tahoma"/>
            <family val="2"/>
          </rPr>
          <t xml:space="preserve">
2. Controles Detectivos. Controles que están diseñados para identificar un evento o resultado no previsto después de que se haya producido. Buscan detectar la situación no deseada para que se corrija y se tomen las acciones correspondientes.
</t>
        </r>
        <r>
          <rPr>
            <sz val="16"/>
            <color indexed="81"/>
            <rFont val="Tahoma"/>
            <family val="2"/>
          </rPr>
          <t xml:space="preserve">Ejemplo: Realizar una conciliación bancaria, para verificar que los saldos en libros corresponden con los saldos en Bancos.
</t>
        </r>
        <r>
          <rPr>
            <b/>
            <sz val="16"/>
            <color indexed="81"/>
            <rFont val="Tahoma"/>
            <family val="2"/>
          </rPr>
          <t>3. Controles Correctivos. Permiten el restablecimiento de una actividad, después de ser detectado un evento no deseable, posibilitando la modificación de las acciones que propiciaron su ocurrencia. Estos controles se establecen cuando los anteriores no operan, y permiten mejorar las deficiencias. Son de tipo administrativo y requieren políticas o procedimientos para su ejecución.</t>
        </r>
      </text>
    </comment>
    <comment ref="M3" authorId="0" shapeId="0" xr:uid="{00000000-0006-0000-0000-000004000000}">
      <text>
        <r>
          <rPr>
            <b/>
            <sz val="16"/>
            <color indexed="81"/>
            <rFont val="Tahoma"/>
            <family val="2"/>
          </rPr>
          <t xml:space="preserve">*Control manual: Es la acción que realizan los colaboradores responsables de un proceso o actividad.
*Control automático: Es la acción o procedimiento aplicado desde un computador en una aplicación tecnológica (software), para prevenir, detectar o corregir errores o deficiencias.
*Control asistido por TI: Es la acción que es realizada por los colaboradores responsables de un proceso o actividad, y a la vez aplicado desde un computador en una aplicación tecnológica. </t>
        </r>
        <r>
          <rPr>
            <sz val="16"/>
            <color indexed="81"/>
            <rFont val="Tahoma"/>
            <family val="2"/>
          </rPr>
          <t xml:space="preserve">
</t>
        </r>
      </text>
    </comment>
    <comment ref="O3" authorId="0" shapeId="0" xr:uid="{00000000-0006-0000-0000-000005000000}">
      <text>
        <r>
          <rPr>
            <b/>
            <sz val="16"/>
            <color indexed="81"/>
            <rFont val="Tahoma"/>
            <family val="2"/>
          </rPr>
          <t>Es el cargo que ejecuta directamente el control</t>
        </r>
      </text>
    </comment>
    <comment ref="P3" authorId="0" shapeId="0" xr:uid="{00000000-0006-0000-0000-000006000000}">
      <text>
        <r>
          <rPr>
            <b/>
            <sz val="16"/>
            <color indexed="81"/>
            <rFont val="Tahoma"/>
            <family val="2"/>
          </rPr>
          <t>Responsable del control será el dueño del proceso (Directivo) responsable de que se cumpla con su ejecución</t>
        </r>
        <r>
          <rPr>
            <sz val="16"/>
            <color indexed="81"/>
            <rFont val="Tahoma"/>
            <family val="2"/>
          </rPr>
          <t xml:space="preserve">
</t>
        </r>
      </text>
    </comment>
  </commentList>
</comments>
</file>

<file path=xl/sharedStrings.xml><?xml version="1.0" encoding="utf-8"?>
<sst xmlns="http://schemas.openxmlformats.org/spreadsheetml/2006/main" count="1024" uniqueCount="460">
  <si>
    <t>ACCIONES PARA FORTALECER EL CONTROL</t>
  </si>
  <si>
    <t>No.</t>
  </si>
  <si>
    <t>PROCESO</t>
  </si>
  <si>
    <t>DESCRIPCION DEL RIESGO</t>
  </si>
  <si>
    <t>CAUSAS Y FUENTES DE RIESGO</t>
  </si>
  <si>
    <t>TOTAL CALIFICACION CONTROL</t>
  </si>
  <si>
    <t>DESCRIPCION DEL ACTUAL CONTROL</t>
  </si>
  <si>
    <t>SI</t>
  </si>
  <si>
    <t>NO</t>
  </si>
  <si>
    <t>EJECUTOR DEL CONTROL</t>
  </si>
  <si>
    <t xml:space="preserve">RESPONSABLE </t>
  </si>
  <si>
    <t>FUERTE</t>
  </si>
  <si>
    <t>NO REQUIERE PLAN DE ACCION</t>
  </si>
  <si>
    <t>Intereses particulares</t>
  </si>
  <si>
    <t>Planeación del SITP</t>
  </si>
  <si>
    <t>"Un operador o concesionario, ofrece una comisión o  pago a un funcionario con el fin de que altere las evaluaciones para obtener beneficios particulares.
La cual puede suceder en dos instancias, por parte del funcionario del proceso o un miembro de alta dirección."</t>
  </si>
  <si>
    <t xml:space="preserve">Subgerente Técnico y de Servicios </t>
  </si>
  <si>
    <t>Comité Directivo</t>
  </si>
  <si>
    <t>Gestionar bajo presión cambios no justificados, tomadas por el nivel de gerencia general, gerencia de integración o alcaldía en el incremento de flota de vehículos, en beneficio de terceros o a cambio de favores para estos.</t>
  </si>
  <si>
    <t>INCIDENCIA DEL CONTROL SOBRE PROBABILIDAD</t>
  </si>
  <si>
    <t>INCIDENCIA DEL CONTROL SOBRE IMPACTO
POR GUIA EL IMPACTO ES EL MISMO INHERENTE</t>
  </si>
  <si>
    <t>PERFIL RIESGO RESIDUAL</t>
  </si>
  <si>
    <t>ZONA DE RIESGO</t>
  </si>
  <si>
    <t>TIPO</t>
  </si>
  <si>
    <t>NATURALEZA</t>
  </si>
  <si>
    <t>PERIODICIDAD</t>
  </si>
  <si>
    <t>INDICADOR ASOCIADO AL CONTROL</t>
  </si>
  <si>
    <t>Intereses particulares o beneficio propio impidiendo que se muestre la gestión real de la Entidad</t>
  </si>
  <si>
    <t>PREVENTIVO</t>
  </si>
  <si>
    <t>ASISTIDO TI</t>
  </si>
  <si>
    <t>TRIMESTRAL</t>
  </si>
  <si>
    <t>MANUAL</t>
  </si>
  <si>
    <t>CUANDO SE REQUIERA</t>
  </si>
  <si>
    <t>Intereses particulares
Presiones indebidas</t>
  </si>
  <si>
    <t>Gestión TIC´S</t>
  </si>
  <si>
    <t xml:space="preserve">Acceso indebido o no autorizado, de funcionarios o contratistas,  a los sistemas de información de la entidad, para beneficio personal o de terceros en detrimento de la confidencialidad, disponibilidad e integridad de la información. </t>
  </si>
  <si>
    <t>ALTO</t>
  </si>
  <si>
    <t>AUTOMATICO</t>
  </si>
  <si>
    <t>ANUAL</t>
  </si>
  <si>
    <t>MODERADO</t>
  </si>
  <si>
    <t>Director de TICs</t>
  </si>
  <si>
    <t>Gestión Grupos de Interés</t>
  </si>
  <si>
    <t>Omitir información de interés  relacionada con la gestión de la Entidad  en los diferentes espacios de interlocución con las comunidades para favorecer acciones de terceros en detrimento de las comunidades y/o de la entidad</t>
  </si>
  <si>
    <t>Subgerente de Atención al Usuario y Comunicaciones</t>
  </si>
  <si>
    <t>Número de reportes o quejas de usuarios por cambios en el contenido de su PQR</t>
  </si>
  <si>
    <t>Gestión de Mercadeo</t>
  </si>
  <si>
    <t xml:space="preserve">Subgerencia Desarrollo de Negocios </t>
  </si>
  <si>
    <t>Cantidad de cartas acuerdos autorizadas/ cantidad de solicitudes de exhibición de publicidad </t>
  </si>
  <si>
    <t>Contratos realizados o avales/ cantidad de solicitudes recibidas</t>
  </si>
  <si>
    <t xml:space="preserve">Se realiza seguimiento mensual de las autorizaciones, por parte de los contratistas de inspección de campo, verificando las condiciones definidas en cada autorización. Para la facturación y cartera existe el manual M-SE-005 donde están definidos los criterios para llevar a cabo el proceso para la facturación y gestión de cartera.  </t>
  </si>
  <si>
    <t> No de informes realizados/ 12 informes de seguimiento</t>
  </si>
  <si>
    <t>Tráfico de influencias para evitar el cobro de los servicios de atención a delegaciones, consultorías, asesorías o asistencias técnicas que brinda la entidad en beneficio de terceros o beneficio personal.</t>
  </si>
  <si>
    <t> Cantidad visitas atendidas/ cantidad de solicitudes realizadas</t>
  </si>
  <si>
    <t>Aplicación del  procedimiento P-SN-003 Atención de Visita Técnica, cada vez que hay un interesado en conocer aspectos técnicos del sistema, se deja como evidencia una factura o encuesta de satisfacción.</t>
  </si>
  <si>
    <t> Cantidad de encuestas y facturas realizadas/ Cantidad de visitas atendidas</t>
  </si>
  <si>
    <t>Tarifas publicadas en la WEB/ Tarifas actualizadas</t>
  </si>
  <si>
    <t>SEMANAL</t>
  </si>
  <si>
    <t>Número de informes de kilómetros eficientes zonal semestral.
Número de  informes de kilómetros eficientes troncal semestral.</t>
  </si>
  <si>
    <t>(Número de informes con el estudio de demanda/ Número de requerimientos de flota adicional)x100</t>
  </si>
  <si>
    <t>Supervisión y Control de la Operación</t>
  </si>
  <si>
    <t>Excesiva discrecionalidad en la ejecución de las funciones asignadas</t>
  </si>
  <si>
    <t>Director Técnico de Buses</t>
  </si>
  <si>
    <t>DETECCION</t>
  </si>
  <si>
    <t>MENSUAL</t>
  </si>
  <si>
    <t xml:space="preserve">Número de novedades detectadas en los trabajos recibidos por el Interventor (de acuerdo a la muestra seleccionada) sobre el número de trabajos verificados (de acuerdo a la muestra seleccionada) que fueron recibidos por el Interventor, por 100. (Incumplimientos detectados / trabajos verificados) *100
En caso de no encontrarse novedades en los trabajos el indicador será del 100%
</t>
  </si>
  <si>
    <t>Director Técnico de Modos Alternativos y E.C.</t>
  </si>
  <si>
    <t>Número indicadores de mantenimiento preventivo revisados sobre el número de indicadores de mantenimiento preventivo presentados por el Interventor, por 100.
(Indicadores revisados / indicadores presentados)*100</t>
  </si>
  <si>
    <t>Favoritismos y favorecimientos por padrinazgo y vínculos afectivos/familiares en la vinculación del personal que trabaja para las empresas que prestan sus servicios de fuerza operativa.</t>
  </si>
  <si>
    <t>(Número de comités realizados / Número de comités programados) X 100</t>
  </si>
  <si>
    <t>Gestión del Talento Humano</t>
  </si>
  <si>
    <t>Director(a) Corporativo(a)</t>
  </si>
  <si>
    <t>(No. de Informes sobre procesos de selección del Contratista / No. de Contratos de Procesos de Selección) * 100</t>
  </si>
  <si>
    <t>El profesional de bienestar e incentivos, coteja cada vez que se desarrolle la actividad, el listado de inscritos vs la base de datos de trabajador con su núcleo familiar, de encontrarse una persona que no tenga el derecho, se le informa que no tiene el derecho a participar. Dejando evidencia en el listado inicial de las personas que no cumplieron y detalla en las observaciones</t>
  </si>
  <si>
    <t>Novedades cargadas en el cuadro de control / Novedades cargadas en el aplicativo SEUS para su pago</t>
  </si>
  <si>
    <t>Gestión Económica de los Agentes del Sistema</t>
  </si>
  <si>
    <t>Subgerencia Económica</t>
  </si>
  <si>
    <t>cantidad de Informes de Recaudo (Tableros de control) revisados  / cantidad de Informes de Recaudo (tableros de control)</t>
  </si>
  <si>
    <t>Gestión de la Información Financiera y Contable</t>
  </si>
  <si>
    <t>Gestión Jurídica</t>
  </si>
  <si>
    <t>Profesional Encargado y el Subgerente Jurídico (a)</t>
  </si>
  <si>
    <t>Subgerente Jurídico (a)</t>
  </si>
  <si>
    <t>CORRECTIVO</t>
  </si>
  <si>
    <t>Número de elementos probatorios que presentan inconsistencias.
El numero esperado es "0"</t>
  </si>
  <si>
    <t>Número de procesos que han presentado  inconsistencias.
El numero esperado es "0"</t>
  </si>
  <si>
    <t>Adquisición de Bienes y Servicios</t>
  </si>
  <si>
    <t>Adjudicar contratos a proveedores con  acuerdos colusorios con particulares o personas de la misma entidad, con el fin de obtener beneficio propio en detrimento de la entidad</t>
  </si>
  <si>
    <t>No. de procesos adelantados / No. de procesos NO suspendidos o terminados por solicitud de interesados por ocurrencia de pactos colusorios</t>
  </si>
  <si>
    <t>Gestión de Servicios Logísticos</t>
  </si>
  <si>
    <t>check list/reclamaciones presentadas *100</t>
  </si>
  <si>
    <t>Manipulación indebida de la información de Inventarios relacionados con la Propiedad Planta y Equipo de propiedad de Transmilenio, con el fin de apropiarse de ella en beneficio  propio, de terceros o de otros funcionarios</t>
  </si>
  <si>
    <t>No. de Funcionarios a quienes se les realiza el inventario / 57</t>
  </si>
  <si>
    <t xml:space="preserve">(No. de expedientes prestados /No. Prestamos firmados por funcionarios de planta)*100  </t>
  </si>
  <si>
    <t>Evaluación y Mejoramiento de la Gestión</t>
  </si>
  <si>
    <t>Deficiencia en el reporte a entes de Control por parte del equipo de  auditores y/o Jefe de la OCI, de la existencia de actos irregulares detectados en el ejercicio auditor a beneficio propio o de terceros para obtener favores, o congraciarse con  terceros.</t>
  </si>
  <si>
    <t>1) Por Falta de observancia al Código de Ética y al Estatuto de Auditoría Interna por parte de los Auditores de TRANSMILENIO S.A.                                                                                                                                  2) Falta de aplicación de controles para cumplir con la normatividad vigente.                                                                                          3) Por presiones al interior de la Entidad para el no reporte de irregularidades.</t>
  </si>
  <si>
    <t>Auditor Líder y Líder del Proceso Auditado</t>
  </si>
  <si>
    <t>"Auditorias de Aseguramiento Realizadas/formatos R-CI-007 DILIGENCIADOS
 Evaluaciones deficientes/retroalimentaciones efectuadas "</t>
  </si>
  <si>
    <t>Por presiones al interior de la Entidad para la no realización de trabajos de la OCI.</t>
  </si>
  <si>
    <t>Comité Institucional de Control Interno</t>
  </si>
  <si>
    <t xml:space="preserve">Comité Institucional de Control Interno, y la Alcaldía Mayor </t>
  </si>
  <si>
    <t>Gestión Asuntos Disciplinarios</t>
  </si>
  <si>
    <t>Subgerente General</t>
  </si>
  <si>
    <t>(Número de decisiones proferidas con visto bueno del profesional y firma del Subgerente General / Número total de decisiones emitidas) x 100</t>
  </si>
  <si>
    <t xml:space="preserve">Todos los Procesos </t>
  </si>
  <si>
    <t>Equipo de cada proceso</t>
  </si>
  <si>
    <t xml:space="preserve">Líder del proceso </t>
  </si>
  <si>
    <t>Direccionamiento fraudulento de los  procesos contractuales que adelanta la Entidad, por parte de funcionarios de las diferentes dependencias con el objetivo de beneficiar indebidamente a terceros a cambio de dádivas, comisiones o favores personales</t>
  </si>
  <si>
    <t>Equipo de Contratación</t>
  </si>
  <si>
    <t>Coordinador del área de contratación</t>
  </si>
  <si>
    <t>Fraude en la estructuración de los estudios previos o pliegos de condiciones en un proceso contractual determinando necesidades inexistentes o aspectos que beneficien a un oferente en particular, a cambio de beneficiarle por intereses particulares, o recibir dádivas o favores personales</t>
  </si>
  <si>
    <t>Manipulación de la información relacionada con los Proyectos de Inversión, planes, y programas de la Entidad, por parte de funcionarios del proceso con acceso a dicha información, con el fin de favorecer indebidamente a terceros o  para beneficio propio, en detrimento de la entidad.</t>
  </si>
  <si>
    <t>Direccionamiento indebido de los conceptos de carácter ambiental, por parte de los funcionarios responsables del proceso,  para asegurar  toma de decisiones que favorezcan un interés personal o de terceros, en detrimento de la entidad.</t>
  </si>
  <si>
    <t>Direccionamiento indebido de los espacios susceptibles de explotación en la Infraestructura para el beneficio de un tercero relacionado, a cambio de dádivas o favores personales.</t>
  </si>
  <si>
    <t>Manipulación de los parámetros de la programación (zonal) con el fin de favorecer a terceros, en detrimento de la entidad, a cambio de dádivas o pago de favores.</t>
  </si>
  <si>
    <t>Manipulación u omisión intencional de la información al realizar el seguimiento a las obligaciones operacionales de los contratos de concesión (zonal), con el fin de favorecer a un tercero y/u obtener un beneficio.</t>
  </si>
  <si>
    <t>Liquidar indebidamente los kilómetros a remunerar (zonal) en exceso o en defecto, con el fin de favorecer o perjudicar a terceros, en detrimento de la entidad, a cambio de dádivas o pago de favores.</t>
  </si>
  <si>
    <t xml:space="preserve">Se realizan mensualmente, mesas de programación troncal para revisión y discusión con los concesionarios de operación de los parámetros de la programación troncal, dejando como evidencia actas. Esta mesa permite validad todos los parámetros de programación y se acuerda la distribución, previniendo adulteraciones. </t>
  </si>
  <si>
    <t>Alianza entre interventor y contratista con el propósito de manipular la información para alterar la facturación de las obras ejecutadas.
.</t>
  </si>
  <si>
    <t>Alterar datos relacionados con indicadores de desempeño de las empresas operadoras con el fin de ocultar incumplimiento de los concesionarios a cambio de sobornos.</t>
  </si>
  <si>
    <t>Revisión bimestral y conjunta por parte de los Colaboradores de la Dirección Técnica de BRT con las empresas operadoras en los comités de operadores troncales, de los indicadores de desempeño para verificar datos y determinar si existen comportamientos atípicos, errores o desviaciones, dejando como evidencia las actas, de encontrarse alguna inconsistencia, ser revisa las bases de datos para determinar el origen de la inconsistencia y se envía dato corregido.</t>
  </si>
  <si>
    <t xml:space="preserve">Aceptar o solicitar pago o cualquier otra clase de beneficios, para no reportar o alterar información respecto del estado de operatividad de la tarjeta de conducción, con relación a las suspensiones de las tarjetas por eventos de accidentalidad, que hayan sido notificadas por escrito a los concesionarios del Sistema.
</t>
  </si>
  <si>
    <t>Manipulación de las pruebas del proceso de selección, con el fin de beneficiar a terceros generando nepotismo, bien sea por conflicto de intereses o por acuerdos para recibir dádivas o favores personales.</t>
  </si>
  <si>
    <t>Posibilidad de manipular la Valoración de Desempeño con calificación superior para obtener beneficios e incentivos personales a un funcionario a cambio de dádivas o pago de favores.</t>
  </si>
  <si>
    <t>Manejo indebido de la información relacionada con la liquidación de la nómina de los trabajadores de la Entidad, para beneficio propio o de un tercero, a cambio de dádivas o pago de favores.</t>
  </si>
  <si>
    <t xml:space="preserve">Se aplican mensualmente se requiera, los lineamientos establecidos en los manuales o en la normatividad asociada a la liquidación de nomina, así mismo, los profesionales de nómina han diseñado una matriz en Excel para validar lo cargado en el sistema, esto se realiza en la actividad de generación de la pre nómina, con el fin de minimizar los errores en el pago final de la nómina. La matriz se alimenta mensualmente y se deja como evidencia de la validación un OK de conformidad. </t>
  </si>
  <si>
    <t>Liquidar indebidamente un mayor valor de liquidación del agente del sistema con el fin de favorecerlo económicamente a cambio de recibir comisiones dádivas o favores.</t>
  </si>
  <si>
    <t>Manipular información relacionada con los recursos financieros de la entidad para beneficio de un tercero o propio, o bien para ocultar fraudes o acciones corruptas a cambio de una comisión o favores personales.</t>
  </si>
  <si>
    <t>Conceptos y actos jurídicos direccionados para beneficio de un tercero, ya sea por actuar en conflicto de interés, favorecimiento político, presiones indebidas de la Administración o intereses patrimoniales.</t>
  </si>
  <si>
    <t xml:space="preserve">"Manejo inadecuado e inoportuno de la información institucional relacionada con la defensa judicial de la Entidad con fines particulares.
</t>
  </si>
  <si>
    <t>Direccionar procesos de selección de proveedores a favor de terceros relacionados con cambio de dádivas o favores personales.</t>
  </si>
  <si>
    <t>Funcionario solicita el pago de un siniestro que no ocurrió o presenta documentación ficticia sobre el siniestro, ya sea en colusión con el funcionario de la aseguradora para recibir un beneficio particular o beneficiar indebidamente a la entidad u ocultar la responsabilidad por negligencias de otros funcionarios en el siniestro.</t>
  </si>
  <si>
    <t>El servidor perteneciente a la Subgerencia General recibe dádivas, agasajos o favores personales, con el objeto de alterar el curso de una actuación disciplinaria y su decisión, eximiendo de responsabilidad o sancionando a quienes resulten investigados, obrando en un incumplimiento del marco legal aplicable al caso.</t>
  </si>
  <si>
    <t>Pérdida de la confidencialidad, integridad y disponibilidad de la información de la Entidad por acción u omisión en el cumplimiento de las políticas de seguridad de la información para beneficio propio de un tercero.</t>
  </si>
  <si>
    <t>Se realiza sensibilización anual por parte del la Dirección de TIC´S para usuarios finales sobre políticas y controles establecidos de seguridad de la información, así como la validación del cumplimiento de las políticas a través de controles automáticos, documentadas en el Manual de Políticas de Seguridad de la Información. Cuando se evidencia incumplimiento se reporta a el área que origina el incumplimiento y se realiza actualización y/o modificación del control. La herramienta TRAPS está activa las 24 horas.</t>
  </si>
  <si>
    <t>CRITERIOS PARA LA CALIFICACION DE PROBABILIDAD E IMPACTOS</t>
  </si>
  <si>
    <t xml:space="preserve">PROBABILIDAD </t>
  </si>
  <si>
    <t>NIVEL</t>
  </si>
  <si>
    <t>RANGO</t>
  </si>
  <si>
    <t>CRITERIOS</t>
  </si>
  <si>
    <t>FRECUENCIA</t>
  </si>
  <si>
    <t>RARA VEZ</t>
  </si>
  <si>
    <t>El evento puede ocurrir solo en circunstancias excepcionales (poco comunes o anormales)</t>
  </si>
  <si>
    <t>No se ha presentado en los últimos 5 años</t>
  </si>
  <si>
    <t>IMPROBABLE</t>
  </si>
  <si>
    <t>El evento puede ocurrir en algún momento</t>
  </si>
  <si>
    <t>Al menos 1 vez en los últimos 5 años</t>
  </si>
  <si>
    <t>POSIBLE</t>
  </si>
  <si>
    <t>El evento podrá ocurrir en algún momento</t>
  </si>
  <si>
    <t>Al menos 1 vez en los últimos 2 años</t>
  </si>
  <si>
    <t>PROBABLE</t>
  </si>
  <si>
    <t>Es viable que el evento ocurra en la mayoría de las circunstancias</t>
  </si>
  <si>
    <t>Al menos 1 vez en el último año</t>
  </si>
  <si>
    <t>CASI SEGURO</t>
  </si>
  <si>
    <t>Se espera que el evento ocurra en la mayoría de las circunstancias</t>
  </si>
  <si>
    <t>Más de 1 vez al año</t>
  </si>
  <si>
    <t>El criterio se puede calificar ya sea de manera cualitativa o de manera cuantitativa</t>
  </si>
  <si>
    <t>TABLA ILUSTRATIVA. CRITERIOS PARA CALIFICAR EL IMPACTO  EN LOS RIESGOS DE CORRUPCIÓN</t>
  </si>
  <si>
    <t xml:space="preserve">No. </t>
  </si>
  <si>
    <t>Pregunta: 
Si el riesgo  de corrupción se materializa podría…</t>
  </si>
  <si>
    <t>Respuesta</t>
  </si>
  <si>
    <t>¿Afectar al grupo de funcionarios del proceso?</t>
  </si>
  <si>
    <t>¿Afectar el cumplimiento de metas y objetivos  de la dependencia?</t>
  </si>
  <si>
    <t>¿Afectar el cumplimiento de la misión de la Entidad?</t>
  </si>
  <si>
    <t>¿Afectar el cumplimiento del sector  al que pertenence la Entidad?</t>
  </si>
  <si>
    <t>¿Generará pérdida de confianza  de la Entidad, afectando su reputación?</t>
  </si>
  <si>
    <t>¿Generar pérdida de recursos económicos?</t>
  </si>
  <si>
    <t>¿Afectar la generación de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</si>
  <si>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</si>
  <si>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</si>
  <si>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</si>
  <si>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</si>
  <si>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</si>
  <si>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</si>
  <si>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</si>
  <si>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</si>
  <si>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t>
  </si>
  <si>
    <t xml:space="preserve">¿Ocasionar lesiones físicas o pérdida de vidas humanas? </t>
  </si>
  <si>
    <t>¿Afectar la imagen regional?</t>
  </si>
  <si>
    <t>¿Afectar la imagen nacional?</t>
  </si>
  <si>
    <t>¿Generar daño ambiental?</t>
  </si>
  <si>
    <t xml:space="preserve">Si la respuesta a la pregunta 16  es afirmativa, el riesgo se considera catastrófico. </t>
  </si>
  <si>
    <r>
      <t>Responder afirmativo de uno (1) a cinco (5) preguntas genera un impacto</t>
    </r>
    <r>
      <rPr>
        <sz val="12"/>
        <color indexed="51"/>
        <rFont val="Arial"/>
        <family val="2"/>
      </rPr>
      <t xml:space="preserve"> </t>
    </r>
    <r>
      <rPr>
        <b/>
        <u/>
        <sz val="12"/>
        <color indexed="13"/>
        <rFont val="Arial"/>
        <family val="2"/>
      </rPr>
      <t>moderado</t>
    </r>
    <r>
      <rPr>
        <sz val="12"/>
        <color indexed="13"/>
        <rFont val="Arial"/>
        <family val="2"/>
      </rPr>
      <t>.</t>
    </r>
  </si>
  <si>
    <r>
      <t xml:space="preserve">Responder afirmativo de seis (6) a once (11) preguntas genera un impacto </t>
    </r>
    <r>
      <rPr>
        <b/>
        <u/>
        <sz val="12"/>
        <color indexed="51"/>
        <rFont val="Arial"/>
        <family val="2"/>
      </rPr>
      <t>mayor</t>
    </r>
    <r>
      <rPr>
        <b/>
        <u/>
        <sz val="12"/>
        <color indexed="8"/>
        <rFont val="Arial"/>
        <family val="2"/>
      </rPr>
      <t>.</t>
    </r>
  </si>
  <si>
    <r>
      <t xml:space="preserve">Responder afirmativamente de doce (12) a diecinueve (19) preguntas genera un impacto </t>
    </r>
    <r>
      <rPr>
        <b/>
        <u/>
        <sz val="12"/>
        <color indexed="10"/>
        <rFont val="Arial"/>
        <family val="2"/>
      </rPr>
      <t>catastrófico.</t>
    </r>
  </si>
  <si>
    <t>Fuente: Secretaría de Transparencia de la Presidencia de la República</t>
  </si>
  <si>
    <t>FUERTE + FUERTE</t>
  </si>
  <si>
    <t>FUERTE + MODERADO</t>
  </si>
  <si>
    <t>FUERTE + DEBIL : DEBIL</t>
  </si>
  <si>
    <t>(Revisión del estado de inoperabilidad en el aplicativo GestSAE/6)*100%</t>
  </si>
  <si>
    <t>(Número de listas de chequeo elaboradas / Número de programaciones realizadas) X 100 %</t>
  </si>
  <si>
    <t xml:space="preserve">(Número de mesas de trabajo realizadas / Número de mesas de trabajo programadas) X 100% </t>
  </si>
  <si>
    <t>Los profesionales del equipo de Gestión Social verifican, cada vez que se requiera y con el área que corresponda, la información que se divulga a los grupos de interés. Una vez ejecutada esta actividad con las comunidades, los profesionales del equipo de Gestión Social deben diligenciar un acta con sus respectivos soportes (que evidencien la gestión realizada), de acuerdo con los lineamientos del documento M-SC-001-3 Manual de Gestión Social. Sobre este resultado, cada dos meses  (en el marco del Comité de Gestión Social) se tomará una muestra aleatoria de las actas y sus soportes y se procederá a revisar la calidad de la información contenida y que sea coherente con la reportada en la Matriz de Actividades de Gestión Social; de encontrarse inconsistencias, se valida con el responsable para realizar el respectivo seguimiento y ajuste.</t>
  </si>
  <si>
    <t>Director Técnico de Seguridad</t>
  </si>
  <si>
    <t>Número de inconsistencias ajustadas sobre el número de inconsistencias detectadas en la revisión, por 100. 
(Inconsistencias ajustadas / inconsistencias detectadas)*100
En caso de no encontrarse inconsistencias el indicador será del 100%</t>
  </si>
  <si>
    <t>Manipulación de los parámetros de la programación troncal con el fin de favorecer indebidamente  a un operador o concesión, a cambio de beneficios personales o pago de favores.</t>
  </si>
  <si>
    <t>NOMBRE CONTROL</t>
  </si>
  <si>
    <t>(Número de procesos de Reporte asociados al Banco de Proyectos adelantados / Número de Procesos de reporte al Banco de Proyectos requeridos por la SDP ) *100</t>
  </si>
  <si>
    <t>(Actualizaciones de Plan de Acción adelantadas / Actualizaciones de Plan de Acción requeridas ) *100</t>
  </si>
  <si>
    <t>Publicar por parte del grupo de contratación de la Dirección Corporativa, los procesos de selección, quedando evidencia en la plataforma definida según la normatividad vigente (SECOP II). De llegar a presentarse inconsistencias o irregularidades, en los procesos de contratación el público en general puede ponerlo en conocimiento de la entidad para que esta tome las medidas correctivas a que haya lugar. Una vez recibidas, el abogado designado por el proceso reparte las observaciones al comité de contratación para analizar la pertinencia, veracidad o no de las observaciones y así tomar acciones oportunas, dejando evidencia en el acta del comité y se publica la respuesta a las observaciones en el SECOP II.</t>
  </si>
  <si>
    <t>Asignar recursos a un rubro presupuestal que no cumpla  con el objeto del rubro de gastos para el beneficio de un tercero  a cambio de dádivas o pago de favores</t>
  </si>
  <si>
    <t>(Número de inconsistencias presentadas en la conciliaciones/número de versiones la plan de adquisiciones) x 100%</t>
  </si>
  <si>
    <t>Tesorero</t>
  </si>
  <si>
    <t>(Número de conciliaciones bancarias realizadas en el período/ número de cuentas bancarias ) *100</t>
  </si>
  <si>
    <t>Que los funcionarios reciban algún tipo de comisión para que se paguen cuentas sin el lleno de los requisitos contractuales, legales o procedimentales.</t>
  </si>
  <si>
    <t>( Ordenes de pago físicas, con evidencias de revisión y aprobación en el mes / Reporte de ordenes de pago efectivamente pagadas en el mes emitido por el JSP7) x100
Resultado Esperado: 1</t>
  </si>
  <si>
    <t>Manipulación de los requerimientos y/o servicios contratados de bienestar para obtener beneficios económicos o en especie por parte de los involucrados.</t>
  </si>
  <si>
    <t>No. Actividades realizadas / No. Actividades solicitadas o establecidas</t>
  </si>
  <si>
    <t>DETECCIÓN</t>
  </si>
  <si>
    <t>(Número de informes de interventoría realizados en el período / número de solicitudes de aplicación de mecanismo de interventoría en el periodo) x 100</t>
  </si>
  <si>
    <t>(Número de actas de reunión de seguimiento con los concesionarios/ total de reuniones  programadas en el periodo)x100</t>
  </si>
  <si>
    <t xml:space="preserve">(Número de solicitudes rechazadas (por no cumplimento de requisitos) en  la aplicación del procedimiento / Número total de solicitudes realizadas por los concesionarios) X100% </t>
  </si>
  <si>
    <t>Numero de reportes Consolidados de kilometraje diario/ total de reportes esperados para el periodo)x100</t>
  </si>
  <si>
    <t>PERFIL INHERENTE DEL RIESGO</t>
  </si>
  <si>
    <t xml:space="preserve">Manipulación (extracción de documentos, cambio o adulteración de documentos) de los expedientes de archivo para beneficio propio, de otros funcionarios o de terceros, con el fin de beneficiarlos inapropiadamente o conseguir dádivas o favores.
</t>
  </si>
  <si>
    <t xml:space="preserve"> Vincular conductores y/o vehículos que no cumplan con la totalidad de los requisitos establecidos en los Contratos de Concesión y Manual de Operaciones del Componente Zonal, con el fin de favorecer a un tercero a cambio de dádivas o pago de favores.
</t>
  </si>
  <si>
    <t>Revisión por parte del comité de Kilómetros eficientes, mensual de acuerdo a las necesidades y seguimiento de los protocolos de KILÓMETROS EFICIENTES, cuyos resultados son analizados en las reuniones que hacen parte del protocolo, de encontrarse desviaciones o situaciones no comunes, se indaga su origen y se definen en una reunión final de directivos, las acciones requeridas según resultados, dejando constancia en las actas de reuniones.</t>
  </si>
  <si>
    <t>Se realiza seguimiento bimensual por parte del personal encargado del proceso de análisis de eventos de seguridad vial o los Profesionales del área, a los registros de estado de inoperatividad en el aplicativo GestSAE. El proceso se realiza elaborando una base de datos en la cual se comparan las tarjetas de conducción suspendidas y notificadas por escrito a los concesionarios Vs los registros de inoperabilidad del aplicativo GestSAE. Si se detecta alteración en los registros se deberá elaborar un informe para el Director Técnico de Seguridad, quien a su vez emitirá al director técnico de Buses o BRT, según aplique.</t>
  </si>
  <si>
    <t xml:space="preserve"> Jefe de la Oficina Asesora de Planeación </t>
  </si>
  <si>
    <t>(Número de conceptos generados/ Número de conceptos solicitados) x 100</t>
  </si>
  <si>
    <t>(Número de PSO´S rechazados/Número de PSO´S recibidos para validar)x100</t>
  </si>
  <si>
    <t>(Número de reportes emitidos de verificación mensual en el período/ total de reportes de verificación mensual esperados en el periodo )x100</t>
  </si>
  <si>
    <t>(Número de solicitudes rechazadas (por no cumplimento de requisitos) en  la aplicación del procedimiento / Número total de solicitudes realizadas por los concesionarios) X100%</t>
  </si>
  <si>
    <t>(Número de Listas de chequeo en el período / Número de personas contratadas para desarrollar labores de fuerza operativa e interventoría integral en el período) X 100</t>
  </si>
  <si>
    <t>Número de errores reportados en la verificación:
Meta: 0 errores</t>
  </si>
  <si>
    <t xml:space="preserve">Cada vez que ser reciben pagos,  el Técnico Administrativo distribuye entre el equipo de Tesorería para que estos validen  el cumplimiento de los soportes documentales requeridos de acuerdo al tipo de pago, posteriormente se genera la orden de pago en el sistema y el técnico Administrativo distribuye entre el equipo de Tesorería la segunda revisión, teniendo en cuenta que quien realizó la primera validación no puede realizar la segunda, una vez  realizado.  se pasa al Tesorero para Revisión, aprobación  y Firma.  Si durante los ciclos de verificación, se evidencian inconsistencias o no cumplimiento de los requisitos, se realiza la devolución de los documentos a quien corresponda para ser  subsanados
Este ciclo se puede evidenciar en la Orden de Pago (OP), donde se registra el nombre de la persona que realiza cada revisión, así como la firma del Tesorero. </t>
  </si>
  <si>
    <t>Equipo de Tesorería ( Control Transversal)</t>
  </si>
  <si>
    <t>(Número de revisiones realizadas  de concepto jurídico / total de actos jurídicos con solicitud de revisión ) x 100</t>
  </si>
  <si>
    <t>Número de inconsistencias presentadas en el periodo
El número esperado es "0"</t>
  </si>
  <si>
    <t>Auditorías impedidas/ reuniones extraordinarias convocadas</t>
  </si>
  <si>
    <t>"Auditorías impedidas/ reuniones extraordinarias convocadas.
Notificaciones a Secretaría General sobre impedimentos de auditoría"</t>
  </si>
  <si>
    <t>Número de programas de sensibilización ejecutados en el período/ Total de programas de sensibilización programadas en el período) x 100</t>
  </si>
  <si>
    <t xml:space="preserve">Número de observaciones de los ciudadanos a los procesos de selección relativos a potenciales irregularidades a través del SECOP II, durante el período.
Valor esperado "0", dado la efectividad del control
</t>
  </si>
  <si>
    <t>(Número de inconsistencias o irregularidades detectadas por el comité evaluador  en el período / número de comités evaluadores realizados  en el período )x99</t>
  </si>
  <si>
    <t>(Número de inconsistencias o irregularidades detectadas por el comité evaluador  en el período / número de comités evaluadores realizados  en el período )x100</t>
  </si>
  <si>
    <t>(Número de soporte de calificación de desempeño como Superior, soportados y aprobados en el período/No. de funcionarios a los cuales se les aprobó el  beneficio)*100</t>
  </si>
  <si>
    <t xml:space="preserve">(Total de usuarios del sistema a los cuales se les ha asignado perfil / total de usuarios del sistema que requieren configuración de perfil) x 100 </t>
  </si>
  <si>
    <t>Información falsificada, adulterada, no verdadera relacionado con el estado de salud del trabajador,  presentada o manifestada por este, con el fin de obtener beneficios  en la entidad.</t>
  </si>
  <si>
    <t>EXTREMO</t>
  </si>
  <si>
    <t>BAJO</t>
  </si>
  <si>
    <t>CALIFICACION DE DISEÑO DEL CONTROL</t>
  </si>
  <si>
    <t>CALIFICACION APLICACIÓN DEL CONTROL</t>
  </si>
  <si>
    <t>CALIFICACION EFECTIVIDAD DEL CONTROL</t>
  </si>
  <si>
    <t>RANGO DE CALIFICACION DEL CONTROL</t>
  </si>
  <si>
    <t>ZONA DEL RIESGO RESIDUAL</t>
  </si>
  <si>
    <t>DESARROLLO ESTRATEGICO</t>
  </si>
  <si>
    <t>PROBABILIDAD DEL RIESGO</t>
  </si>
  <si>
    <t>IMPACTO DEL RIESGO</t>
  </si>
  <si>
    <t>Los técnicos analistas de programación, verifican los PSO´S (programación de operación de servicio) contra los parámetros autorizados por TM, de encontrarse alguna diferencia se rechaza la programación y se reporta vía correo electrónico.</t>
  </si>
  <si>
    <t xml:space="preserve">Colaboradores del Área de Programación Planificación Servicios Troncales </t>
  </si>
  <si>
    <t>Revisión cuando se requiera por parte del Profesional encargado y el subgerente jurídico de conceptos y actos jurídicos en diferentes instancias de la dependencia frente a la normatividad legal aplicable. Dejando soporte en la Hoja de trabajo del funcionario, donde se relaciona el concepto, el radicado de entrada y salida y si se requiere el presente control y se deja constancia del resultado.</t>
  </si>
  <si>
    <t>El Jefe de la Oficina de Control Interno socializa al equipo de trabajo de la OC los instrumentos de auditoría, tales como: Código de ética de los auditores internos de TRANSMILENIO S.A., y el Estatuto de Auditoría y Documento de confidencialidad de la Oficina de Control Interno, el cual se realiza al momento de la vinculación del auditor o cuando haya cambios normativos, dejando como evidencia la firma en el documento respectivo, la cual se custodia en la OCI.</t>
  </si>
  <si>
    <t>Equipo de trabajo de la Oficina de Control Interno</t>
  </si>
  <si>
    <t>Incumplimiento a las funciones y principios en el ejercicio de los roles de la Oficina de Control Interno debido al ocultamiento o modificación de resultados de auditoría por parte de auditores y/o Jefe de la Oficina de Control Interno, para beneficio propio o de terceros.</t>
  </si>
  <si>
    <t xml:space="preserve">El equipo auditor entrega al auditado el formato R-CI-007 de Evaluación de la Actividad de Auditoría Interna, para su respectiva evaluación de la auditoría de aseguramiento realizada. Este formato se entrega cada vez que se da inicio a un trabajo de auditoría e aseguramiento, y se guarda en cada uno de los papeles de trabajo de la auditoría. De presentarse una evaluación deficiente el Jefe de la Oficina de Control Interno realizará una retroalimentación con el auditado. </t>
  </si>
  <si>
    <t>El Jefe de la Oficina de Control Interno socializa al equipo de trabajo de la Oficina de Control Interno los instrumentos de auditoría, tales como: Código de ética de los auditores internos de TRANSMILENIO S.A., y el Estatuto de Auditoría y Documento de confidencialidad de la Oficina de Control Interno, el cual se realiza al momento de la vinculación del auditor o cuando haya cambios normativos, dejando como evidencia la firma en el documento respectivo, la cual se custodia en la Oficina de Control Interno.</t>
  </si>
  <si>
    <t>AUDITORES OFICINA DE CONTROL INTERNO/AUDITORES CON INSTRUMENTOS FIRMADOS</t>
  </si>
  <si>
    <t xml:space="preserve">Utilización indebida de la información oficial privilegiada Por parte de los auditores y/o jefe de la Oficina de Control Interno en el desarrollo de las actividades de la Dependencia en beneficio propio o a favor de un tercero. </t>
  </si>
  <si>
    <t>Impedimento para el desarrollo de trabajos de la Oficina de Control Interno, debido a la negación para la realización del trabajo auditor, por parte de las dependencias a auditar para evitar la visibilidad de acciones u omisiones, en beneficio propio o a favor de un tercero.</t>
  </si>
  <si>
    <t xml:space="preserve">El Jefe de la Oficina de Control Interno convocará inmediatamente al Comité Institucional de Coordinación de Control Interno, con el fin de que se tomen las acciones correspondientes, en el evento en que una  dependencia no permita efectuar la realización de una auditoría, se dejará acta del comité de la sesión extraordinaria. </t>
  </si>
  <si>
    <t>El Jefe de la Oficina de Control Interno realiza seguimiento al cumplimiento del plan anual de auditorías y como control principal se convoca a una reunión extraordinaria del Comité Institucional de Coordinación de Control Interno, y se cuenta con el apoyo de la Secretaría General de la Alcaldía Mayor de Bogotá.</t>
  </si>
  <si>
    <t>(Total usuarios con bloqueo de medios externos / total de usuarios) x100</t>
  </si>
  <si>
    <t>(Total de contratos con inclusión de la cláusula de confidencialidad en el período/ total de contratos firmados en el periodo)x100</t>
  </si>
  <si>
    <t>(numero de actas que presentan inconsistencias/numero de actas revisadas por el comité) x100</t>
  </si>
  <si>
    <t>Manipular indebidamente la información contenida en la PQRS, con el fin de impedir que se conozcan situaciones o comportamientos por fuera de las políticas, procedimientos, marco legal o principios éticos, o bien para favorecer a funcionarios de la entidad o terceros</t>
  </si>
  <si>
    <t>Los profesionales del equipo de Servicio al Usuario, reciben y asignan el contenido de las PQRS. El contenido de estas PQRS, no  pueden ser modificadas de ninguna forma, dado que tanto las PQRS que son presentadas de manera virtual, como las PQRS que son presentadas de manera física por los peticionarios, cuentan con un número de radicado que es asignado directamente por la plataforma o por el sistema de correspondencia, respectivamente.  En el caso de las PQRS presentadas en físico, son escaneadas por el área de gestión documental de la Dirección Corporativa y una copia es entregada al peticionario, con el fin de que pueda hacerle seguimiento a su PQRS, con el número de radicado. Por tanto no pueden ser modificadas.</t>
  </si>
  <si>
    <t>Seguimiento por parte del Profesional Especializado Grado  06 o Profesional Universitario de  la aplicación del  procedimiento P-SN-002 Arrendamiento Infraestructura, cada vez que hay un interesado en hacer uso de algún espacio al interior de las estaciones y portales, se deja como evidencia la conformidad que se emite en un documento físico.</t>
  </si>
  <si>
    <t>El asesor de ARL ingresa las incapacidades  en la base de datos de seguimiento del ausentismo mensualmente, posteriormente la comparte con el grupo de profesionales para que cada uno desde su competencia realice el seguimiento, verificando su veracidad, de ser así se ejecutan las acciones pertinentes, de encontrarse fallas o inconsistencias se oficia  a la respectiva eps para que realice seguimiento.</t>
  </si>
  <si>
    <t>Jefe de la Oficina de Control Interno</t>
  </si>
  <si>
    <t xml:space="preserve">Profesional Especializado Grado 06 - Control Disciplinario, y el Subgerente General </t>
  </si>
  <si>
    <t>Profesional Especializado Grado 06  Seguros</t>
  </si>
  <si>
    <t xml:space="preserve">Profesional Especializado Grado 06  Contratación,
Los asesores, Coordinadores de Contratación, Comité de Contratación de la Entidad y el Abogado </t>
  </si>
  <si>
    <t xml:space="preserve">Profesional Especializado Grado 06 de Contratación,
Los asesores, Coordinadores de Contratación, Comité de Contratación de la Entidad y el Abogado </t>
  </si>
  <si>
    <t>Profesional Especializado Grado 06 de Gestión Ambiental</t>
  </si>
  <si>
    <t>Implementación permanente por parte de la Dirección de TIC´s bajo el liderazgo del Profesional Especializado Grado 06 de Seguridad Informática, de los mecanismos de bloqueo de medios externos en dispositivos de seguridad perimetral y/o dispositivos de puntos finales, para todos los usuarios finales de la entidad, lo cual se podrá verificar en dichos dispositivos</t>
  </si>
  <si>
    <t>Profesional Especializado Grado 06 - Seguridad Informática preguntar a TIC's quien ejecuta y quien es el responsable</t>
  </si>
  <si>
    <t>Activación por parte del Profesional Universitario Grado 03 Gestor de Bases de Datos y Aplicaciones Corporativas, cada vez que se requiera,  de los perfiles de usuarios en los sistemas de información de acuerdo con la definición realizada por los  líderes de módulos de los sistemas de información, dejando evidencia en el sistema JSP7 el registro de los cambios realizados.</t>
  </si>
  <si>
    <t xml:space="preserve">Profesional especializado Grado 06  de Gestión Social y grupo de gestores sociales (pendiente revisar cargo) y grupo de profesionales u Grado 4 de gestión social </t>
  </si>
  <si>
    <t>Profesional Especializado Grado 06 de Servicio al Usuario y Contacto SIRCI</t>
  </si>
  <si>
    <t>Aplicación de la Resolución No. 966 del 7 de octubre de 2019 en la cual se establecen las Condiciones para la explotación colateral de los sistemas de transporte a cargo de TRANSMILENIO S.A., la aplicación se realiza en el momento de generar la autorización ya que se basa en las tarifas definidas en la resolución. El proceso esta a cargo del Profesional Especializado Grado 06 Negocios Colaterales, el Profesional Universitario Grado 03, y/o el Abogado contratista, la aprobación es realizada por el Subgerente de Desarrollo de Negocios. Se deja como evidencia una carta acuerdo por cada exhibición de publicidad.</t>
  </si>
  <si>
    <t>Profesional Especializado Grado 06, el Profesional Universitario Grado 03, y/o el Abogado contratista</t>
  </si>
  <si>
    <t>Contratista de Campo, Profesional Especializado  Grado 06, y/o el Profesional Universitario  Grado 03</t>
  </si>
  <si>
    <t>Aplicación de la Resolución No. 831 del 12 de Diciembre de 2018 la cual establece las Condiciones para la explotación colateral de los sistemas de transporte a cargo de TRANSMILENIO S.A., la aplicación se realiza en el momento de generar la autorización ya que se basa en las tarifas definidas en la resolución. El proceso esta a cargo del Profesional Especializado  Grado 06 Negocios Colaterales, la aprobación es realizada por el Subgerente de Desarrollo de Negocios. Se deja como evidencia una factura por cada visita  de carácter oneroso.</t>
  </si>
  <si>
    <t>Profesional Especializado Grado 06 Negocios Colaterales</t>
  </si>
  <si>
    <t>Se realiza por parte del Profesional Especializado Grado 06 Negocios Colaterales, la actualización y divulgación de las tarifas de explotación colateral del conocimiento en la página Web de la entidad y a través de comunicaciones a las entidades distritales y nacionales del sector transporte, así mismo las de relaciones públicas, dejando como evidencia los correos electrónicos y la publicación en la página Web.</t>
  </si>
  <si>
    <t>Solicitar cuando se requiera, por parte del Profesional Especializado Grado 06  Coordinación Técnica Operativa, la aplicación de mecanismos de interventoría a la operación, acompañado de líderes de supervisión, dejando como evidencia los informes de interventoría, de encontrarse inconsistencias en el informe se  procede a solicitar planes de mejoramiento a los concesionarios.</t>
  </si>
  <si>
    <t>Profesional Especializado Grado 06  Coordinación Técnica Operativa; Profesional Especializado de Supervisión de la operación; Profesional universitario de Supervisión de la Operación</t>
  </si>
  <si>
    <t>Aplicación liderada por el equipo de flota, en cabeza del Profesional Especializado Grado 06 - Flota, cuando se requiera, de instancias de aprobación y procesos de verificación de requisitos, definidos para la vinculación de los conductores presentados por cada concesionario de operación, de acuerdo al Procedimiento VINCULACIÓN DE CONDUCTORES ZONALES AL SITP, dejando como evidencia el Certificado de Vinculación de conductores (a los aceptados), de no cumplir se rechaza y se envía comunicación al concesionario</t>
  </si>
  <si>
    <t>Profesional Especializado Grado 06 - Flota</t>
  </si>
  <si>
    <t>Aplicación liderada por el equipo de flota, en cabeza del Profesional Especializado Grado 06 - Flota, cuando se requiera, de instancias de aprobación y procesos de verificación de requisitos, definidos para la vinculación de los vehículos presentados por cada concesionario de operación, de acuerdo al Procedimiento VINCULACIÓN DE VEHÍCULOS ZONALES AL SITP, dejando como evidencia oficio al Concesionario informando los vehículos que cumplen y que no cumplen. De no cumplir se rechaza y se envía comunicación al concesionario.</t>
  </si>
  <si>
    <t>Se realiza diariamente, por parte de los colaboradores del área supervisión y liquidación de kilometraje, bajo el liderazgo del Profesional Especializado Grado 06 de Supervisión y Control de la Operación, la aplicación de los procedimientos definidos para GENERACIÓN DE REPORTES DE KILOMETRAJE PARA EL COMPONENTE ZONAL DEL SITP y la SUPERVISIÓN FUERA DE LÍNEA A LA OPERACIÓN DEL SITP EN SU COMPONENTE ZONAL, con la aplicación de las instancias de aprobación contempladas en las actividades del procedimiento, de encontrarse inconsistencias se verifica la situación y se incorporan las acciones respectivas</t>
  </si>
  <si>
    <t>Se realiza por parte del Profesional Especializado Grado 06 de Programación Planificación Servicios Troncales, la aplicación de los procedimientos definidos para la programación de servicios troncales, con la aplicación de las listas de chequeo e instancias de aprobación, contempladas en las actividades del procedimiento, cada vez que se requiera, de evidenciarse inconsistencias, se reporta de manera inmediata al director técnico de BRT.</t>
  </si>
  <si>
    <t>Director Técnico de BRT. 
Profesional Especializado Grado 06 de Programación Planificación Servicios Troncales.</t>
  </si>
  <si>
    <t>Se realiza mensualmente, por parte del Profesional Especializado Grado 06 Mantenimiento y Aseo Infraestructura Componente Troncal y del Profesional Universitario Grado 03 Mantenimiento y Aseo Infraestructura Sistema BRT, la supervisión del contrato de Interventoría, mediante la revisión y aprobación del informe mensual de actividades. En caso de encontrar inconsistencias en el informe, se devuelve para su aclaración y ajuste, dejando como evidencia el Certificado de Cumplimiento.</t>
  </si>
  <si>
    <t>Profesional Especializado Grado 06 Mantenimiento y Aseo Infraestructura Componente Troncal 
Profesional Universitario Grado 03 Mantenimiento y Aseo Infraestructura Sistema BRT.</t>
  </si>
  <si>
    <t>Se realiza de forma mensual, por parte de los Técnicos Operativos Grado 01, la verificación de manera aleatoria de algunas actividades de mantenimiento realizadas, para corroborar la información del Interventor, mediante visitas a la infraestructura para verificar trabajos puntuales de mantenimiento. En caso de encontrar inconsistencias entre los trabajos ejecutados y el informe de Interventoría, se solicita aclaración o explicación por parte de la misma. De ser necesario se inicia el proceso sancionatorio pertinente, se deja como evidencia los formatos de inspección aleatoria generados por los Técnicos Operativos (1).</t>
  </si>
  <si>
    <t>Técnicos Operativos Grado 01</t>
  </si>
  <si>
    <t>Se realiza de forma mensual, por parte del Profesional Especializado Grado 06 Mantenimiento y Aseo Infraestructura Sistema BRT y del Profesional Universitario Grado 03 Mantenimiento y Aseo Infraestructura Sistema BRT, la verificación del cumplimiento de los indicadores establecidos contractualmente, mediante la revisión de los informes mensuales de Interventoría. En caso de encontrar inconsistencias en los indicadores presentados en el informe, se devuelve el informe para su aclaración y ajuste. Se deja como evidencia el Certificado de Cumplimiento.</t>
  </si>
  <si>
    <t>Revisión por parte del Profesional Especializado Grado 06 de Coordinación Técnica Operativa, cada vez que se presenta una hoja de vida, de la DTBRT (Dirección técnica de BRT) del cumplimiento de perfiles definidos para contratar al personal de fuerza operativa, revisando el formato anexo de declaración de conflicto de interés, de encontrarse alguna inconsistencia se rechaza la hoja de vida, dejando evidencia en el formato de revisión de hoja de vida y la declaración de conflicto de interés.</t>
  </si>
  <si>
    <t>Profesionales Especializados Grado 06 de Control de la Operación.</t>
  </si>
  <si>
    <t>Director Técnico de BRT.
Profesional Especializado Grado 06 de Coordinación Técnica Operativa.</t>
  </si>
  <si>
    <t>Profesionales Especializados  Grado 06 de Control de la Operación</t>
  </si>
  <si>
    <t>Director Técnico de BRT.
Profesional Especializado Grado 06 de Coordinación Técnica Operativa</t>
  </si>
  <si>
    <t>Personal encargado del proceso de análisis de eventos de seguridad vía o los profesionales universitarios Grado 03</t>
  </si>
  <si>
    <t xml:space="preserve">Se cuenta con un manual de selección y de vinculación, donde se definen los criterios de los procesos de selección, el cual cada vez que se requiera se hace con un proveedor externo (Universidades Nacional, Distrital, Proveedores particulares, entre otros), dejando como evidencia un informe de los resultados del proceso, el tercero que aplica las pruebas firma un contrato de confidencialidad. Por parte del área interna de talento humano, cuando se requiera se realizan visitas domiciliarias a los candidatos que resultaron ganadores del concurso, dejando como evidencia un informe de la visita realizada. El responsable de la canalización de las solicitudes de vacantes es realizada por el Profesional Especializado Grado 06 (E) Gestión del Talento Humano, y la aprobación es por parte del Director Corporativo. </t>
  </si>
  <si>
    <t>Profesional Especializado Grado 06 Gestión del  Talento Humano</t>
  </si>
  <si>
    <t>Una vez el jefe de cada una de las áreas califique el desempeño como superior,   debe remitir  el formato de evidencia de desempeño superior, junto con los soportes,  al proceso de Talento Humano, en el cual el Profesional Universitario Grado 03 de Formación y Desarrollo cuando se requiera, realiza validación en la plataforma tecnológica (Gestión para el desarrollo) valida e informa al Jefe de Dirección Corporativa y al comité de Gestión para el Desarrollo, para que sean tomada las decisiones pertinentes,  de encontrarse inconsistencias se devuelve a la dependencia para que sea ajustado o se defina no  enviarlo.
Una vez aprobado por el comité, el profesional Universitario Grado 0 3, lo envía la profesional Universitario Grado 04 de beneficios e incentivos para asignar el incentivo respectivo y reporta al DASC (Departamento Administrativo del Servicio Civil)
Esta actividad queda evidenciada en la historia laboral de cada funcionario con dicha calificación de desempeño,</t>
  </si>
  <si>
    <t>Profesional Universitario Grado 04 de Nómina</t>
  </si>
  <si>
    <t xml:space="preserve"> Profesional Universitario Grado 03 de Seguridad y Salud en el Trabajo</t>
  </si>
  <si>
    <t>Verificar al inicio de cada vigencia, por parte del Profesional Especializado Grado 06 Finanzas Corporativas - Presupuesto, que el plan de adquisiciones cumpla con la resolución de liquidación del presupuesto para la vigencia, dejando como evidencia el correo electrónico enviado a la OAP, donde se confirma el resultado de la verificación. 
De encontrarse diferencias, se informa a al OAP, con el fin de que se realicen los ajustes pertinentes-</t>
  </si>
  <si>
    <t>Conciliar conjuntamente entre OAP Profesional Especializado Grado 06  y el área de presupuesto, cada vez que se requiera,  las modificaciones solicitadas al plan de adquisiciones por parte del comité de contratación, de presentarse diferencias, se informa a la OAP con el fin de que se decida las acciones de solución. De no presentarse diferencias, se informará a la OAP, la  validación de la versión conciliada. Dejando evidencia de este control en los correos enviados a la OAP.</t>
  </si>
  <si>
    <t>Profesional Especializado Grado 06 Finanzas Corporativas - Presupuesto.</t>
  </si>
  <si>
    <t>Mensualmente, el Profesional Grado 05 Tesorería, realiza las conciliaciones bancarias y genera el Estado de tesorería mensual con los saldos y movimientos de las cuentas bancarias, las cuales son revisadas y aprobadas por el Tesorero; una vez aprobado se pasa a contabilidad para conciliación contable del mes.  De presentarse diferencias en la conciliación se analizan las partidas conciliatorias y se determina la causa para ser aclarada dicha  partida.
La evidencia es el reporte del JSP7 (Conciliación Bancaria y Estado de tesorería), así como los extractos banarios.</t>
  </si>
  <si>
    <t xml:space="preserve">Profesional Especializado Grado 05 Tesorería </t>
  </si>
  <si>
    <t>Vigilancia Judicial periódica de los procesos, mediante visita a los Juzgados, por parte de los abogados designados por el Subgerente Jurídico, enviando por correo electrónico los resultados de la evolución de los procesos al Profesional Especializado Grado 06, con el fin de tomar las acciones pertinentes, de encontrarse algún tipo de inconsistencia en la evolución del proceso, se verifica el estado e indaga la fuente de dicha inconsistencia para subsanarla de inmediato.</t>
  </si>
  <si>
    <t>Verificación por parte del Profesional Especializado Grado 06,  cuando se requiera, los elementos probatorios con que se cuente por las respectivas áreas involucradas: Testigos con sus datos identificadores, videos, bitácoras, documentos, antecedentes documentales sobre el caso, dejando evidencia en las actas de elementos probatorios, archivados en cada expediente.</t>
  </si>
  <si>
    <t xml:space="preserve">Control y seguimiento permanente de procesos a través del SIPROJ y de la página de la Rama Judicial, por parte del Profesional Especializado Grado 06 y del gestor, se deja como evidencia correos electrónicos y documentos en PDF que, reposan en el computador del profesional donde se solicitan los ajustes correspondientes. </t>
  </si>
  <si>
    <t>Profesional Especializado Grado 06 de Defensa Judicial y el gestor.</t>
  </si>
  <si>
    <t xml:space="preserve">El profesional Universitario Grado 03 Gestión Documental aplica la Directriz de Préstamo de documentos exclusivo a Funcionarios (nómina) y el Préstamo a terceros, incluido contratistas, con el acompañamiento de un funcionario responsable, dejando registro en la planilla de control de prestamos el nombre del responsable por la custodia de los documentos, de no cumplirse se abstiene de entregar documentos. </t>
  </si>
  <si>
    <t>Retroalimentación constante entre el Profesional Asuntos Disciplinarios Grado 06 y el Subgerente General para toma de decisiones, según el visto bueno y la firma de los documentos tratados, dejando evidencia de los avances de los procesos en el Sistema de Información Disciplinario del Distrito Capital (SID)</t>
  </si>
  <si>
    <t>Equipo de Contratación
Profesional Especializado Grado 06  Contratación</t>
  </si>
  <si>
    <t xml:space="preserve">El Profesional Especializado Grado 06, verifica la conformación de un equipo técnico interdisciplinario, (comité evaluador) nombrado por el Director de cada área, para adelantar la estructuración del proceso de contratación, desde el ámbito jurídico, técnico - económico y financiera, con  el fin de evitar concentración de decisiones, dejando evidencia en las actas y los documentos de su revisión y aprobación por los diferentes miembros del equipo. </t>
  </si>
  <si>
    <t xml:space="preserve">Profesional Universitario Grado 03 de Base de Datos y Aplicaciones (Para Aplicaciones).
Técnico Administrativo Grado 02 </t>
  </si>
  <si>
    <t>Profesional Especializado Grado 06 de Gestión Corporativa</t>
  </si>
  <si>
    <t>Profesional Especializado Grado 05 y  Grado 06, o el Profesional Universitario Grado 04</t>
  </si>
  <si>
    <t>Profesional Especializado Grado 06 de Programación</t>
  </si>
  <si>
    <t>Profesional Especializado Grado 06  Coordinación Técnica Operativa; Profesional Especializado Grado 06 de Supervisión de la operación; Profesional Universitario de Supervisión de la Operación</t>
  </si>
  <si>
    <t>Profesional Especializado Grado 06 - Supervisión de la Operación</t>
  </si>
  <si>
    <t>Profesional Universitario Grado 04 - Bienestar e Incentivos</t>
  </si>
  <si>
    <t xml:space="preserve">Profesional Universitario Grado 03 - Formación y Desarrollo
Profesional Universitario Grado 04 - Bienestar e incentivos </t>
  </si>
  <si>
    <t xml:space="preserve">
(No. de incapacidades verificadas / No. de incapacidades sospechosas)*100</t>
  </si>
  <si>
    <t xml:space="preserve">Cantidad Liquidaciones Previas de la remuneración a los agentes del Sistema cotejadas  / cantidad liquidaciones previas de la remuneración a los agentes del Sistema realizadas </t>
  </si>
  <si>
    <t>Profesional Especializado Grado 06 Control del Recaudo y Remuneración del Sistema</t>
  </si>
  <si>
    <t>Profesional Especializado Grado 05 control de  Recaudo</t>
  </si>
  <si>
    <t>Profesional Especializado Grado 06 Finanzas Corporativas - Presupuesto</t>
  </si>
  <si>
    <t xml:space="preserve">Profesional Universitario Grado 03 - Apoyo Logístico (inventarios)  </t>
  </si>
  <si>
    <t>Profesional Universitario Grado 03 - Gestión Documental</t>
  </si>
  <si>
    <t>Profesional Especializado Grado 06 - Apoyo Logístico</t>
  </si>
  <si>
    <t>MATRIZ DE RIESGOS DE CORRUPCIÓN VIGENCIA 2020</t>
  </si>
  <si>
    <t>Revisión previa a emisión de conceptos ambientales</t>
  </si>
  <si>
    <t>Mecanismos de bloqueo de medios externos</t>
  </si>
  <si>
    <t>Activación perfiles de usuarios</t>
  </si>
  <si>
    <t>Verificación inclusión clausula de confidencialidad</t>
  </si>
  <si>
    <t>Radicación automática de pqr</t>
  </si>
  <si>
    <t xml:space="preserve">Revisión y aprobación autorización explotación </t>
  </si>
  <si>
    <t xml:space="preserve">Seguimiento al cumplimiento procedimiento </t>
  </si>
  <si>
    <t>Seguimiento de las autorizaciones</t>
  </si>
  <si>
    <t>Estudio de necesidades de flota adicional</t>
  </si>
  <si>
    <t>Divulgación de tarifas de explotación</t>
  </si>
  <si>
    <t>Verificación programación de operación del servicio</t>
  </si>
  <si>
    <t>Verificación de programación de kilómetros programados</t>
  </si>
  <si>
    <t>Seguimiento de control a concesionarios</t>
  </si>
  <si>
    <t xml:space="preserve">Interventoría a la operación </t>
  </si>
  <si>
    <t>Verificación de requisitos de vinculación de conductores</t>
  </si>
  <si>
    <t>Supervisión a la ejecución de procedimientos de reportes de kilometraje componente zonal sitp y supervisión fuera de línea</t>
  </si>
  <si>
    <t>Verificación de programación de servicios troncales</t>
  </si>
  <si>
    <t>Revisión y discusión de parámetros de programación troncal</t>
  </si>
  <si>
    <t>Verificación de actividades de mantenimiento realizadas</t>
  </si>
  <si>
    <t>Verificación de  cumplimiento de indicadores contractuales</t>
  </si>
  <si>
    <t>Apoyo de experto independiente en proceso de selección</t>
  </si>
  <si>
    <t>Cotejo de asistentes</t>
  </si>
  <si>
    <t>Supervisión de contrato de interventoría</t>
  </si>
  <si>
    <t>Seguimiento permanente al estado de los procesos</t>
  </si>
  <si>
    <t>Convocatoria al comité institucional de control interno</t>
  </si>
  <si>
    <t>Seguimiento al cumplimiento del plan anual de auditoria</t>
  </si>
  <si>
    <t>Verificación previa de información divulgada a grupos de interés</t>
  </si>
  <si>
    <t>Revisión a protocolo de kilómetros eficientes</t>
  </si>
  <si>
    <t>Verificación de cumplimiento de perfiles de personal de fuerza operativa</t>
  </si>
  <si>
    <t>Monitoreo de comportamiento atípicos</t>
  </si>
  <si>
    <t>Seguimiento y análisis de eventos de seguridad vial  y registros de inoperablidad</t>
  </si>
  <si>
    <t>Validación de soportes de evidencia de desempeño</t>
  </si>
  <si>
    <t>Validación de datos cargados en el sistema con pre nomina</t>
  </si>
  <si>
    <t>Validación por el área de sst de las incapacidades recurrentes y/o sospechosas”.</t>
  </si>
  <si>
    <t>Formulación de validación de información en liquidación previa</t>
  </si>
  <si>
    <t>Cotejo de fuentes de información</t>
  </si>
  <si>
    <t>Validación cumplimiento resolución de liquidación</t>
  </si>
  <si>
    <t>Conciliación del plan de adquisiciones</t>
  </si>
  <si>
    <t>Conciliación de cuentas bancarias</t>
  </si>
  <si>
    <t>Revisión de cumplimiento de soportes</t>
  </si>
  <si>
    <t>Revisión de conceptos y actos jurídicos</t>
  </si>
  <si>
    <t>Vigilancia judicial periódica de los procesos</t>
  </si>
  <si>
    <t>Verificación de elementos probatorios</t>
  </si>
  <si>
    <t>activación de conciliación y mecanismos alternativos de solución de conflicto</t>
  </si>
  <si>
    <t>Verificación proceso contractual por diferentes filtros</t>
  </si>
  <si>
    <t>Verificación del cumplimiento de requisitos para presentar siniestro</t>
  </si>
  <si>
    <t>Levantamiento físico de inventario</t>
  </si>
  <si>
    <t>Seguimiento al préstamo de documentos exclusivo a funcionarios</t>
  </si>
  <si>
    <t>Seguimiento al cumplimiento de código de ética del auditor y estatuto de auditoria</t>
  </si>
  <si>
    <t>Evaluación del auditado de la actividad de auditoria</t>
  </si>
  <si>
    <t>Retroalimentación permanente con subgerencia general</t>
  </si>
  <si>
    <t>Socialización de políticas y controles de seguridad de la información</t>
  </si>
  <si>
    <t>Verificación conformación del comité evaluador  (comité interdisciplinario)</t>
  </si>
  <si>
    <t>Publicación en Secop II</t>
  </si>
  <si>
    <t>El Profesional Especializado Grado 05, Control del Recudo semanalmente, coteja las fuentes de información disponibles por parte del SIRCI para determinar la veracidad y calidad de la información de reporte. De encontrarse diferencias, se comunica al concesionario del SIRCI, con el fin de validarlas y corregirlas, de esta manera continuar con el proceso, dejando evidencia en los archivos en Excel donde se refleja el análisis y cotejo realizado.</t>
  </si>
  <si>
    <t>"Semanalmente, el profesional Grado 3 de remuneración, captura información de las áreas técnicas para la realización de la liquidación previa, la cual la procesa en un Excel que esta previamente formulado que contiene celdas que permitan la validación de la información, paralelamente la contratista responsable de la implementación del aplicativo en ORACLE, captura la información y la procesa en el aplicativo, posteriormente la contratista concilia la información del aplicativo vs Excel con el fin de identificar diferencias, de encontrarse se verifican y validan los registros conciliatorios hasta hallar las diferencias, una vez coincida la información, se sube al aplicativo al FTP de la Fiduciaria quienes validan la información.</t>
  </si>
  <si>
    <t>Aplicación por parte del Profesional Especializado Grado 06,  cuando se requiera, de los procedimientos: trámite de demandas contencioso administrativas, laborales y civiles, trámite de conciliaciones  y mecanismos alternativos de solución de conflictos y trámite de acciones de tutela, dejando evidencia en SIPROJ.</t>
  </si>
  <si>
    <t xml:space="preserve">El profesional universitario Grado 03 Apoyo Logístico (Inventarios), realiza trimestralmente revisiones aleatorias (las cuales pueden incluir infraestructura del sistema y administrativa,) a las entregas parciales del levantamiento físico de inventarios, aplicando los lineamientos establecidos en el Manual de Inventarios, dejando como evidencia el reporte de novedades, de llegarse a encontrar. </t>
  </si>
  <si>
    <t xml:space="preserve">El Profesional Especializado Grado 06, verifica la conformación de un equipo técnico interdisciplinario, (comité evaluador) nombrado por el Director de cada área, para adelantar la estructuración del proceso de contratación, desde el ámbito jurídico, técnico - económico y financiero, con el fin de evitar concentración de decisiones, dejando evidencia en las actas y los documentos de su revisión y aprobación por los diferentes miembros del equipo. </t>
  </si>
  <si>
    <t>Intereses particulares con el fin de distorsionar, ocultar o tergiversar la información y evidencias resultantes del proceso de auditoria.</t>
  </si>
  <si>
    <t>1) Por Intereses particulares con el fin de distorsionar, ocultar o tergiversar la información y evidencias resultantes del proceso de auditoria.                                                                               2) Inobservancia del código de ética de los auditores de TRANSMILENIO S.A.</t>
  </si>
  <si>
    <t xml:space="preserve">Profesional Universitario Grado 03 de Base de Datos y Aplicaciones </t>
  </si>
  <si>
    <r>
      <t>Verificación  por parte del responsable técnico del proceso asignado por la Dirección de TIC,</t>
    </r>
    <r>
      <rPr>
        <sz val="16"/>
        <color indexed="10"/>
        <rFont val="Arial"/>
        <family val="2"/>
      </rPr>
      <t xml:space="preserve"> </t>
    </r>
    <r>
      <rPr>
        <sz val="16"/>
        <rFont val="Arial"/>
        <family val="2"/>
      </rPr>
      <t xml:space="preserve">de la inclusión en el Estudio Previo de la obligación asociada a confidencialidad o gestión con el abogado del grupo de contratos para la inclusión de la cláusula correspondiente, quedando evidencia  en los documentos que se registran en la plataforma de contratación vigente.  </t>
    </r>
  </si>
  <si>
    <t>Responsable de la elaboración del estudio previo</t>
  </si>
  <si>
    <t>Control mensual por parte del Profesional Especializado grado 06 de la Programación, de los kilómetros programados por cada uno de los concesionarios, en relación con la línea base que establece Transmilenio, dejando como evidencia un cuadro en Excel, de encontrarse una diferencia se analiza el origen de la diferencia y se ajusta.</t>
  </si>
  <si>
    <t>Se realizan mensualmente reuniones operativas, por parte de los Profesionales encargados (Profesionales Especializados grado 06 de supervisión de la DTB) para evaluar la gestión y toma de acciones de control, así como reuniones de seguimiento con los concesionarios, dejando como evidencia las actas o presentaciones. De encontrarse inconsistencia se establecen planes de mejoramiento que quedan evidenciadas en las actas.</t>
  </si>
  <si>
    <t>Elaboración de estudio de demanda por parte del Profesional Especializado grado 05 y grado 06, o el Profesional Universitario grado 04, cada vez que sea requerido, para verificar la necesidad de flota adicional, dejando evidencia en el informe de estudio, documento que sirve de soporte para la toma de decisiones por parte de la alta gerencia,  de encontrarse alguna inconsistencia, se reporta directamente a los Directivos  a treves del comité de integración, para que sean tomadas las decisiones pertinentes.</t>
  </si>
  <si>
    <t>El Profesional Especializado grado 06 de contratación, designa un miembro del equipo de abogados para que acompañe el desarrollo del proceso de selección hasta la adjudicación del contrato, quien verifica los contratos (junto con los procesos que los originan) por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a los filtros relacionados anteriormente, de encontrarse que falta algún filtro, la persona que lo evidenció reporta al ordenador del gasto o la persona u organismo encargado de hacer ese filtro que el mismo no se realizo, y se procede a hacerlo y a suspender el proceso de suscripción del contrato. Este proceso se realiza con todos los procesos de selección (permanentemente).</t>
  </si>
  <si>
    <t>El Profesional Especializado grado 06  Contratación, designa un miembro del equipo de abogados para que acompañe el desarrollo del proceso de selección hasta la adjudicación del contrato, quine verifica los  contratos (junto con los procesos que los originan) por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a los filtros relacionados anteriormente, de encontrarse que falta algún filtro, la persona que lo evidenció reporta al ordenador del gasto o la persona u organismo encargado de hacer ese filtro que el mismo no se realizo, y se procede a hacerlo y a suspender el proceso de suscripción del contrato. Este proceso se realiza con todos los procesos de selección (permanentemente)</t>
  </si>
  <si>
    <t>El profesional Especializado grado 06 de seguros, aplica un chek lista del cumplimiento y validación de requisitos para la presentación del siniestro, en caso de encontrarse inconsistencia se presenta al corredor de seguros para acordar acciones a seguir.</t>
  </si>
  <si>
    <t>DESCRIPCIÓN DE IMPACTOS</t>
  </si>
  <si>
    <t xml:space="preserve">Afectación el  grupo de funcionarios del proceso.
Afectación al  cumplimiento de metas y objetivos de la dependencia.
Afectación al cumplimiento de misión de la Entidad.
Pérdida de confianza de la Entidad, afectando su reputación.
Pérdida de recursos económicos.
Posibles procesos sancionatorios.
Posibles procesos disciplinarios.
Posibles procesos fiscales.
Pérdida de credibilidad del sector.
Afectación a la imagen regional.
Afectar la imagen nacional. </t>
  </si>
  <si>
    <t xml:space="preserve">Afectación el  grupo de funcionarios del proceso. 
Afectación al cumplimiento de misión de la Entidad. 
Pérdida de confianza de la Entidad, afectando su reputación. 
Pérdida de recursos económicos. 
Pérdida de información de la Entidad. 
Intervención de los órganos de control, de la Fiscalía, u otro ente. 
Posibles procesos sancionatorios. 
Posibles procesos disciplinarios. 
Posibles procesos penales. </t>
  </si>
  <si>
    <t>Afectación al  cumplimiento de metas y objetivos de la dependencia. 
Afectación al cumplimiento de misión de la Entidad. 
Afectación al cumplimiento de la misión del sector al que pertenece la Entidad. 
Pérdida de confianza de la Entidad, afectando su reputación. 
Posibles procesos sancionatorios. 
Posibles procesos disciplinarios. 
Pérdida de credibilidad del sector. 
Afectación a la imagen regional.</t>
  </si>
  <si>
    <t xml:space="preserve">Afectación al  cumplimiento de metas y objetivos de la dependencia. 
Afectación al cumplimiento de misión de la Entidad. 
Afectación al cumplimiento de la misión del sector al que pertenece la Entidad. 
Pérdida de confianza de la Entidad, afectando su reputación. 
Detrimento de calidad de vida de la comunidad por la pérdida del bien o servicios o los recursos públicos.
 Intervención de los órganos de control, de la Fiscalía, u otro ente. 
Posibles procesos sancionatorios. Posibles procesos disciplinarios. 
Pérdida de credibilidad del sector. Afectación a la imagen regional. </t>
  </si>
  <si>
    <t xml:space="preserve">Afectación el  grupo de funcionarios del proceso.
 Afectación al  cumplimiento de metas y objetivos de la dependencia. 
Afectación al cumplimiento de misión de la Entidad. 
Afectación al cumplimiento de la misión del sector al que pertenece la Entidad. 
Pérdida de confianza de la Entidad, afectando su reputación. 
Pérdida de recursos económicos. 
Afectación en la prestación de servicios. 
Detrimento de calidad de vida de la comunidad por la pérdida del bien o servicios o los recursos públicos. 
Pérdida de información de la Entidad. 
Intervención de los órganos de control, de la Fiscalía, u otro ente. 
Posibles procesos sancionatorios. 
Posibles procesos disciplinarios.
 Pérdida de credibilidad del sector. 
Afectación a la imagen regional.
 Generar daño ambiental. </t>
  </si>
  <si>
    <t xml:space="preserve">Afectación al  cumplimiento de metas y objetivos de la dependencia. 
Afectación al cumplimiento de misión de la Entidad. 
Afectación al cumplimiento de la misión del sector al que pertenece la Entidad. 
Pérdida de confianza de la Entidad, afectando su reputación. 
Pérdida de recursos económicos. 
Afectación en la prestación de servicios. 
Detrimento de calidad de vida de la comunidad por la pérdida del bien o servicios o los recursos públicos. 
Posibles procesos sancionatorios. 
Posibles procesos disciplinarios. 
Posibles procesos fiscales. 
Posibles procesos penales.
 Pérdida de credibilidad del sector. 
Afectación a la imagen regional. 
Generar daño ambiental. </t>
  </si>
  <si>
    <t xml:space="preserve">Afectación al  cumplimiento de metas y objetivos de la dependencia. 
Afectación al cumplimiento de misión de la Entidad. 
Afectación al cumplimiento de la misión del sector al que pertenece la Entidad. 
Pérdida de confianza de la Entidad, afectando su reputación. 
Pérdida de recursos económicos. 
Afectación en la prestación de servicios. 
Detrimento de calidad de vida de la comunidad por la pérdida del bien o servicios o los recursos públicos. 
Posibles procesos sancionatorios. 
Posibles procesos disciplinarios. </t>
  </si>
  <si>
    <t xml:space="preserve">Afectación al  cumplimiento de metas y objetivos de la dependencia. 
Afectación al cumplimiento de misión de la Entidad. 
Afectación al cumplimiento de la misión del sector al que pertenece la Entidad. 
Pérdida de confianza de la Entidad, afectando su reputación. 
Pérdida de recursos económicos. 
Afectación en la prestación de servicios. 
Detrimento de calidad de vida de la comunidad por la pérdida del bien o servicios o los recursos públicos. 
Posibles procesos sancionatorios. 
Posibles procesos disciplinarios. Posibles procesos penales. 
Pérdida de credibilidad del sector. 
Afectación a la imagen regional. 
Generar daño ambiental. </t>
  </si>
  <si>
    <t xml:space="preserve">Afectación al  cumplimiento de metas y objetivos de la dependencia. 
Pérdida de confianza de la Entidad, afectando su reputación. 
Posibles procesos disciplinarios. 
Pérdida de credibilidad del sector. </t>
  </si>
  <si>
    <t>Afectación el  grupo de funcionarios del proceso. 
Afectación al  cumplimiento de metas y objetivos de la dependencia. 
Afectación al cumplimiento de misión de la Entidad. 
Posibles procesos disciplinarios.</t>
  </si>
  <si>
    <t xml:space="preserve">Afectación el  grupo de funcionarios del proceso. 
Pérdida de confianza de la Entidad, afectando su reputación. 
Pérdida de recursos económicos.
 Intervención de los órganos de control, de la Fiscalía, u otro ente. 
Posibles procesos sancionatorios. 
Posibles procesos disciplinarios.
 Posibles procesos fiscales.
 Posibles procesos penales. </t>
  </si>
  <si>
    <t>Afectación al  cumplimiento de metas y objetivos de la dependencia. 
Pérdida de recursos económicos. 
Posibles procesos disciplinarios.</t>
  </si>
  <si>
    <t xml:space="preserve">Afectación el  grupo de funcionarios del proceso. 
Afectación al  cumplimiento de metas y objetivos de la dependencia. 
Afectación al cumplimiento de misión de la Entidad. Pérdida de recursos económicos. 
Posibles procesos sancionatorios.
 Posibles procesos disciplinarios. 
Posibles procesos fiscales. </t>
  </si>
  <si>
    <t xml:space="preserve">Afectación el  grupo de funcionarios del proceso. 
Afectación al  cumplimiento de metas y objetivos de la dependencia. 
Afectación al cumplimiento de misión de la Entidad. Pérdida de recursos económicos. 
Posibles procesos sancionatorios. 
Posibles procesos disciplinarios. 
Posibles procesos fiscales. </t>
  </si>
  <si>
    <t xml:space="preserve">Afectación el  grupo de funcionarios del proceso. 
Afectación al  cumplimiento de metas y objetivos de la dependencia.
 Afectación al cumplimiento de misión de la Entidad. 
Pérdida de recursos económicos. 
Posibles procesos sancionatorios. 
Posibles procesos disciplinarios. 
Posibles procesos fiscales. </t>
  </si>
  <si>
    <t xml:space="preserve">Afectación al  cumplimiento de metas y objetivos de la dependencia. 
Afectación al cumplimiento de misión de la Entidad. 
Afectación al cumplimiento de la misión del sector al que pertenece la Entidad.
Pérdida de confianza de la Entidad, afectando su reputación. 
Posibles procesos sancionatorios. 
Posibles procesos disciplinarios. 
Pérdida de credibilidad del sector. 
Afectación a la imagen regional. 
Afectar la imagen nacional. </t>
  </si>
  <si>
    <t xml:space="preserve">Afectación al  cumplimiento de metas y objetivos de la dependencia. 
Afectación al cumplimiento de misión de la Entidad. 
Pérdida de recursos económicos. 
Posibles procesos sancionatorios. 
Posibles procesos disciplinarios. 
Pérdida de credibilidad del sector. 
Afectación a la imagen regional. 
Afectar la imagen nacional. </t>
  </si>
  <si>
    <t xml:space="preserve">Afectación el  grupo de funcionarios del proceso. 
Afectación al  cumplimiento de metas y objetivos de la dependencia. 
Afectación al cumplimiento de misión de la Entidad. 
Pérdida de recursos económicos. 
Afectación en la prestación de servicios. 
Detrimento de calidad de vida de la comunidad por la pérdida del bien o servicios o los recursos públicos. 
Posibles procesos sancionatorios.
 Posibles procesos disciplinarios. 
Posibles procesos fiscales. </t>
  </si>
  <si>
    <t xml:space="preserve">Afectación el  grupo de funcionarios del proceso. 
Afectación al  cumplimiento de metas y objetivos de la dependencia. 
Afectación al cumplimiento de misión de la Entidad. 
Pérdida de recursos económicos. 
Afectación en la prestación de servicios. 
Detrimento de calidad de vida de la comunidad por la pérdida del bien o servicios o los recursos públicos. 
Posibles procesos sancionatorios. 
Posibles procesos disciplinarios. 
Posibles procesos fiscales. </t>
  </si>
  <si>
    <t xml:space="preserve">Afectación el  grupo de funcionarios del proceso. 
Afectación al  cumplimiento de metas y objetivos de la dependencia. 
Pérdida de confianza de la Entidad, afectando su reputación.
Pérdida de recursos económicos. 
Posibles procesos sancionatorios. 
Posibles procesos disciplinarios. 
Pérdida de credibilidad del sector. </t>
  </si>
  <si>
    <t xml:space="preserve">Afectación el  grupo de funcionarios del proceso. 
Afectación al  cumplimiento de metas y objetivos de la dependencia. 
Pérdida de confianza de la Entidad, afectando su reputación. 
Posibles procesos sancionatorios. 
Posibles procesos disciplinarios. 
Pérdida de credibilidad del sector. </t>
  </si>
  <si>
    <t xml:space="preserve">Afectación el  grupo de funcionarios del proceso. 
Afectación al  cumplimiento de metas y objetivos de la dependencia.
 Pérdida de confianza de la Entidad, afectando su reputación.
 Posibles procesos sancionatorios.
 Posibles procesos disciplinarios. 
Pérdida de credibilidad del sector. </t>
  </si>
  <si>
    <t xml:space="preserve">Afectación al  cumplimiento de metas y objetivos de la dependencia. 
Pérdida de confianza de la Entidad, afectando su reputación. 
Intervención de los órganos de control, de la Fiscalía, u otro ente. 
Posibles procesos sancionatorios.
 Posibles procesos disciplinarios. </t>
  </si>
  <si>
    <t xml:space="preserve">Afectación el  grupo de funcionarios del proceso. 
Intervención de los órganos de control, de la Fiscalía, u otro ente. 
Posibles procesos sancionatorios. 
Posibles procesos disciplinarios. </t>
  </si>
  <si>
    <t xml:space="preserve">Afectación el  grupo de funcionarios del proceso. 
Pérdida de confianza de la Entidad, afectando su reputación. 
Intervención de los órganos de control, de la Fiscalía, u otro ente. 
Posibles procesos sancionatorios. 
Posibles procesos disciplinarios. </t>
  </si>
  <si>
    <t xml:space="preserve">Afectación el  grupo de funcionarios del proceso. 
Afectación al  cumplimiento de metas y objetivos de la dependencia. 
Afectación al cumplimiento de misión de la Entidad. 
Pérdida de información de la Entidad. 
Intervención de los órganos de control, de la Fiscalía, u otro ente.
 Posibles procesos sancionatorios. 
Posibles procesos penales. 
Pérdida de credibilidad del sector. 
Afectación a la imagen regional.
 Afectar la imagen nacional. </t>
  </si>
  <si>
    <t>Aplicación de protocolos de registro y control al banco de proyectos</t>
  </si>
  <si>
    <t>Modificaciones al Plan de Acción en su componente de adquisiciones</t>
  </si>
  <si>
    <t>(Procesos de validación del reporte de Proyectos efectuado por la Jefe de OAP / 4) x 100</t>
  </si>
  <si>
    <t>Afectación el  grupo de funcionarios del proceso. 
Afectación al  cumplimiento de metas y objetivos de la dependencia. 
Afectación al cumplimiento de misión de la Entidad. 
Afectación al cumplimiento de la misión del sector al que pertenece la Entidad. 
Pérdida de confianza de la Entidad, afectando su reputación. 
Pérdida de recursos económicos. 
Afectación en la prestación de servicios. 
Detrimento de calidad de vida de la comunidad por la pérdida del bien o servicios o los recursos públicos. 
Intervención de los órganos de control, de la Fiscalía, u otro ente. 
Posibles procesos sancionatorios. 
Posibles procesos disciplinarios. 
Posibles procesos fiscales. 
Pérdida de credibilidad del sector.
Afectación a la imagen regional. 
Generar daño ambiental.</t>
  </si>
  <si>
    <t>Afectación el  grupo de funcionarios del proceso. 
Afectación al  cumplimiento de metas y objetivos de la dependencia. 
Afectación al cumplimiento de misión de la Entidad. 
Pérdida de confianza de la Entidad, afectando su reputación.
Pérdida de recursos económicos.
Intervención de los órganos de control, de la Fiscalía, u otro ente. 
Posibles procesos sancionatorios. 
Posibles procesos disciplinarios. 
Posibles procesos fiscales. 
Posibles procesos penales.</t>
  </si>
  <si>
    <t>Pérdida de recursos económicos. 
Posibles procesos sancionatorios.
Posibles procesos disciplinarios.</t>
  </si>
  <si>
    <t xml:space="preserve">Pérdida de confianza de la Entidad, afectando su reputación. 
Afectación en la prestación de servicios. 
Detrimento de calidad de vida de la comunidad por la pérdida del bien o servicios o los recursos públicos. 
Posibles procesos sancionatorios.
Posibles procesos disciplinarios.
Pérdida de credibilidad del sector. 
Afectación a la imagen regional. 
Afectar la imagen nacional. </t>
  </si>
  <si>
    <t xml:space="preserve">Afectación el  grupo de funcionarios del proceso. 
Afectación al  cumplimiento de metas y objetivos de la dependencia. 
Afectación al cumplimiento de misión de la Entidad. 
Pérdida de confianza de la Entidad, afectando su reputación. 
Afectación en la prestación de servicios. 
Detrimento de calidad de vida de la comunidad por la pérdida del bien o servicios o los recursos públicos.
Posibles procesos sancionatorios. 
Posibles procesos disciplinarios. 
Pérdida de credibilidad del sector.
Afectación a la imagen regional. 
Generar daño ambiental. </t>
  </si>
  <si>
    <t xml:space="preserve">Afectación al cumplimiento de misión de la Entidad.
Afectación al cumplimiento de la misión del sector al que pertenece la Entidad. 
Pérdida de confianza de la Entidad, afectando su reputación. 
Pérdida de recursos económicos. 
Afectación en la prestación de servicios. 
Detrimento de calidad de vida de la comunidad por la pérdida del bien o servicios o los recursos públicos. 
Posibles procesos sancionatorios. 
Posibles procesos disciplinarios.
Pérdida de credibilidad del sector. 
Afectación a la imagen regional.
Afectar la imagen nacional. </t>
  </si>
  <si>
    <t xml:space="preserve">Afectación al  cumplimiento de metas y objetivos de la dependencia. 
Afectación al cumplimiento de misión de la Entidad. 
Afectación al cumplimiento de la misión del sector al que pertenece la Entidad. 
Pérdida de confianza de la Entidad, afectando su reputación. 
Pérdida de recursos económicos. 
Afectación en la prestación de servicios. 
Detrimento de calidad de vida de la comunidad por la pérdida del bien o servicios o los recursos públicos.
Posibles procesos sancionatorios. 
Posibles procesos disciplinarios. 
Posibles procesos fiscales. 
Posibles procesos penales. 
Pérdida de credibilidad del sector. 
Afectación a la imagen regional. 
Generar daño ambiental. </t>
  </si>
  <si>
    <t xml:space="preserve">Afectación al  cumplimiento de metas y objetivos de la dependencia. 
Afectación al cumplimiento de misión de la Entidad. 
Afectación al cumplimiento de la misión del sector al que pertenece la Entidad. 
Pérdida de confianza de la Entidad, afectando su reputación. Pérdida de recursos económicos. 
Afectación en la prestación de servicios.
Detrimento de calidad de vida de la comunidad por la pérdida del bien o servicios o los recursos públicos. 
Posibles procesos sancionatorios.
Posibles procesos disciplinarios. 
Posibles procesos fiscales. 
Posibles procesos penales.
Pérdida de credibilidad del sector. 
Afectación a la imagen regional. 
Generar daño ambiental. </t>
  </si>
  <si>
    <t xml:space="preserve">Afectación al  cumplimiento de metas y objetivos de la dependencia.
Afectación al cumplimiento de misión de la Entidad. 
Afectación al cumplimiento de la misión del sector al que pertenece la Entidad. 
Pérdida de confianza de la Entidad, afectando su reputación. 
Pérdida de recursos económicos.
Afectación en la prestación de servicios.
Detrimento de calidad de vida de la comunidad por la pérdida del bien o servicios o los recursos públicos. 
Posibles procesos sancionatorios. 
Posibles procesos disciplinarios. </t>
  </si>
  <si>
    <t xml:space="preserve">Afectación el  grupo de funcionarios del proceso. 
Pérdida de confianza de la Entidad, afectando su reputación. 
Afectación en la prestación de servicios. 
Intervención de los órganos de control, de la Fiscalía, u otro ente.
Posibles procesos sancionatorios. 
Posibles procesos disciplinarios. </t>
  </si>
  <si>
    <t>Afectación el  grupo de funcionarios del proceso. 
Pérdida de recursos económicos.
Posibles procesos disciplinarios.</t>
  </si>
  <si>
    <t xml:space="preserve">Afectación el  grupo de funcionarios del proceso.
Pérdida de confianza de la Entidad, afectando su reputación.
Intervención de los órganos de control, de la Fiscalía, u otro ente. 
Posibles procesos sancionatorios. 
Posibles procesos disciplinarios. </t>
  </si>
  <si>
    <t>Afectación el  grupo de funcionarios del proceso.
Afectación al  cumplimiento de metas y objetivos de la dependencia. Afectación al cumplimiento de misión de la Entidad.
Pérdida de confianza de la Entidad, afectando su reputación.
Pérdida de recursos económicos.
Intervención de los órganos de control, de la Fiscalía, u otro ente.
Posibles procesos sancionatorios.
Posibles procesos disciplinarios.
Posibles procesos penales.
Pérdida de credibilidad del sector.
Afectar la imagen nacional.</t>
  </si>
  <si>
    <t xml:space="preserve">Afectación el  grupo de funcionarios del proceso. 
Pérdida de confianza de la Entidad, afectando su reputación. 
Pérdida de recursos económicos. 
Pérdida de información de la Entidad. 
Intervención de los órganos de control, de la Fiscalía, u otro ente.
Posibles procesos sancionatorios. 
Posibles procesos disciplinarios. 
Posibles procesos fiscales. 
Posibles procesos penales. 
Pérdida de credibilidad del sector. </t>
  </si>
  <si>
    <t xml:space="preserve">El Jefe de la Oficina Asesora de Planeación y el Profesional Especializado Grado 06 de Gestión Corporativa, de acuerdo al procedimiento P-OP-015 "Formulación y Seguimiento a Proyectos de Inversión", y al procedimiento P-OP-018 "Elaboración, Modificación y Seguimiento del Plan de Acción", adoptan y aplican los protocolos para el registro, administración y control trimestral de los proyectos de inversión, según los lineamientos emitidos por la Secretaria Distrital de Planeación, dejando como evidencia correos electrónicos trimestrales solicitando a los responsables de cada proyecto la actualización de la ejecución de los proyectos de inversión y plan de acción, con la información recibida se efectúa el reporte en el aplicativo SEGPLAN, generando el informe respectivo. En caso que no se realicen estas acciones, el Jefe de la Oficina debe realizar un análisis de las causas que provocan el incumplimiento y se generara el reporte a la Secretaria Distrital de Planeación </t>
  </si>
  <si>
    <t xml:space="preserve">Afectación el  grupo de funcionarios del proceso. Afectación al  cumplimiento de metas y objetivos de la dependencia. 
Afectación al cumplimiento de misión de la Entidad. 
Afectación al cumplimiento de la misión del sector al que pertenece la Entidad. 
Pérdida de confianza de la Entidad, afectando su reputación. Pérdida de recursos económicos. 
Afectación en la prestación de servicios. 
Detrimento de calidad de vida de la comunidad por la pérdida del bien o servicios o los recursos públicos. 
Pérdida de información de la Entidad.
Intervención de los órganos de control, de la Fiscalía, u otro ente.
Posibles procesos sancionatorios. 
Posibles procesos disciplinarios. 
Posibles procesos fiscales.
Posibles procesos penales. 
Pérdida de credibilidad del sector. 
Afectación a la imagen regional. </t>
  </si>
  <si>
    <t>Cuando se requiera el Profesional Especializado Grado 06 de Gestión Corporativa, actualiza el plan de acción en su componente de adquisiciones, previa remisión por parte de la Dirección Corporativa del acta de Comité de Contratación donde fueron presentados y aprobados los cambios. En caso de no generar la actualización del plan de acción en su componente de adquisiciones se debe generar en todo caso un nuevo versionamiento del plan incluyendo las modificaciones no atendidas.</t>
  </si>
  <si>
    <t>El Jefe de la Oficina Asesora de Planeación, valida la información reportada por los responsables de los proyectos de inversión registrada en el SEGPLAN por parte del Profesional Especializado Grado 06 de Gestión Corporativa dejando como evidencia un correo electrónico que remite  a la Secretaria Distrital de Planeación de forma trimestral.  En caso que no se realicen estas acciones, el jefe de la oficina debe realizar un análisis de las causas que provocan el incumplimiento y se generara el reporte respectivo a la Secretaria Distrital de Planeación.</t>
  </si>
  <si>
    <t>Previa revisión por parte del Jefe de la Oficina Asesora de Planeación, se emiten  conceptos  de carácter ambiental con soporte técnico y normativo, por parte del Profesional Especializado Grado 06 de Gestión Ambiental, cuando sea requerido por parte de la diferentes áreas internas y externas a la entidad, dejando como evidencia documentos físicos para la comunicación interna o una carta para comunicación externa, o correos electrónicos. En caso de que se emitan conceptos que no cumplan con el soporte técnico y normativo se hará un análisis interno de las causas que ocasionaron la novedad y en caso de requerirse, se solicitará el concepto de un experto externo.</t>
  </si>
  <si>
    <t>Profesional Especializado Grado 06 - seguridad informática.</t>
  </si>
  <si>
    <t>Validación de información registrada en el banco de proyectos</t>
  </si>
  <si>
    <t>Fecha actualización: 31 de enero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</si>
</sst>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name val="Arial"/>
    </font>
    <font>
      <sz val="10"/>
      <name val="Arial"/>
      <family val="2"/>
    </font>
    <font>
      <sz val="10"/>
      <color indexed="8"/>
      <name val="Tahoma"/>
      <family val="2"/>
    </font>
    <font>
      <b/>
      <sz val="22"/>
      <color indexed="81"/>
      <name val="Tahoma"/>
      <family val="2"/>
    </font>
    <font>
      <b/>
      <sz val="16"/>
      <color indexed="81"/>
      <name val="Tahoma"/>
      <family val="2"/>
    </font>
    <font>
      <sz val="16"/>
      <color indexed="81"/>
      <name val="Tahoma"/>
      <family val="2"/>
    </font>
    <font>
      <b/>
      <sz val="11"/>
      <name val="Arial"/>
      <family val="2"/>
    </font>
    <font>
      <b/>
      <sz val="12"/>
      <name val="Arial"/>
      <family val="2"/>
    </font>
    <font>
      <sz val="11"/>
      <name val="Arial"/>
      <family val="2"/>
    </font>
    <font>
      <sz val="12"/>
      <name val="Arial"/>
      <family val="2"/>
    </font>
    <font>
      <sz val="12"/>
      <color indexed="51"/>
      <name val="Arial"/>
      <family val="2"/>
    </font>
    <font>
      <b/>
      <u/>
      <sz val="12"/>
      <color indexed="13"/>
      <name val="Arial"/>
      <family val="2"/>
    </font>
    <font>
      <sz val="12"/>
      <color indexed="13"/>
      <name val="Arial"/>
      <family val="2"/>
    </font>
    <font>
      <b/>
      <u/>
      <sz val="12"/>
      <color indexed="51"/>
      <name val="Arial"/>
      <family val="2"/>
    </font>
    <font>
      <b/>
      <u/>
      <sz val="12"/>
      <color indexed="8"/>
      <name val="Arial"/>
      <family val="2"/>
    </font>
    <font>
      <b/>
      <u/>
      <sz val="12"/>
      <color indexed="10"/>
      <name val="Arial"/>
      <family val="2"/>
    </font>
    <font>
      <i/>
      <sz val="10"/>
      <name val="Arial"/>
      <family val="2"/>
    </font>
    <font>
      <b/>
      <sz val="16"/>
      <name val="Arial"/>
      <family val="2"/>
    </font>
    <font>
      <b/>
      <sz val="30"/>
      <name val="Arial"/>
      <family val="2"/>
    </font>
    <font>
      <sz val="11"/>
      <color theme="1"/>
      <name val="Calibri"/>
      <family val="2"/>
      <scheme val="minor"/>
    </font>
    <font>
      <sz val="12"/>
      <color theme="1"/>
      <name val="Arial"/>
      <family val="2"/>
    </font>
    <font>
      <b/>
      <sz val="12"/>
      <color theme="1"/>
      <name val="Arial"/>
      <family val="2"/>
    </font>
    <font>
      <b/>
      <sz val="18"/>
      <color theme="1"/>
      <name val="Arial"/>
      <family val="2"/>
    </font>
    <font>
      <b/>
      <sz val="20"/>
      <color theme="1"/>
      <name val="Arial"/>
      <family val="2"/>
    </font>
    <font>
      <sz val="16"/>
      <color theme="1"/>
      <name val="Arial"/>
      <family val="2"/>
    </font>
    <font>
      <b/>
      <sz val="16"/>
      <color theme="1"/>
      <name val="Arial"/>
      <family val="2"/>
    </font>
    <font>
      <b/>
      <sz val="16"/>
      <color rgb="FF002060"/>
      <name val="Arial"/>
      <family val="2"/>
    </font>
    <font>
      <sz val="12"/>
      <color rgb="FF222222"/>
      <name val="Arial"/>
      <family val="2"/>
    </font>
    <font>
      <sz val="10"/>
      <color rgb="FFFF0000"/>
      <name val="Arial"/>
      <family val="2"/>
    </font>
    <font>
      <b/>
      <sz val="11"/>
      <color theme="1"/>
      <name val="Arial"/>
      <family val="2"/>
    </font>
    <font>
      <sz val="11"/>
      <color theme="1"/>
      <name val="Arial"/>
      <family val="2"/>
    </font>
    <font>
      <sz val="11"/>
      <color rgb="FFFF0000"/>
      <name val="Arial"/>
      <family val="2"/>
    </font>
    <font>
      <b/>
      <sz val="12"/>
      <color theme="1"/>
      <name val="Calibri"/>
      <family val="2"/>
      <scheme val="minor"/>
    </font>
    <font>
      <sz val="18"/>
      <color theme="1"/>
      <name val="Arial"/>
      <family val="2"/>
    </font>
    <font>
      <b/>
      <sz val="11"/>
      <color rgb="FF002060"/>
      <name val="Arial"/>
      <family val="2"/>
    </font>
    <font>
      <b/>
      <sz val="36"/>
      <name val="Arial"/>
      <family val="2"/>
    </font>
    <font>
      <sz val="16"/>
      <name val="Arial"/>
      <family val="2"/>
    </font>
    <font>
      <sz val="16"/>
      <color indexed="10"/>
      <name val="Arial"/>
      <family val="2"/>
    </font>
    <font>
      <sz val="16"/>
      <color rgb="FF000000"/>
      <name val="Arial"/>
      <family val="2"/>
    </font>
    <font>
      <b/>
      <sz val="16"/>
      <color rgb="FF000000"/>
      <name val="Arial"/>
      <family val="2"/>
    </font>
    <font>
      <sz val="16"/>
      <color rgb="FF000000"/>
      <name val="Cambria"/>
      <family val="1"/>
    </font>
  </fonts>
  <fills count="17">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rgb="FF92D050"/>
        <bgColor indexed="64"/>
      </patternFill>
    </fill>
    <fill>
      <patternFill patternType="solid">
        <fgColor rgb="FF92D050"/>
        <bgColor rgb="FF000000"/>
      </patternFill>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0" tint="-4.9989318521683403E-2"/>
        <bgColor rgb="FF000000"/>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rgb="FF000000"/>
      </patternFill>
    </fill>
    <fill>
      <patternFill patternType="solid">
        <fgColor rgb="FFF2F2F2"/>
        <bgColor rgb="FF000000"/>
      </patternFill>
    </fill>
    <fill>
      <patternFill patternType="solid">
        <fgColor rgb="FFCCC0DA"/>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s>
  <cellStyleXfs count="23">
    <xf numFmtId="0" fontId="0"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19" fillId="0" borderId="0"/>
    <xf numFmtId="0" fontId="19" fillId="0" borderId="0"/>
    <xf numFmtId="0" fontId="19" fillId="0" borderId="0"/>
    <xf numFmtId="0" fontId="19" fillId="0" borderId="0"/>
    <xf numFmtId="0" fontId="19" fillId="0" borderId="0"/>
  </cellStyleXfs>
  <cellXfs count="168">
    <xf numFmtId="0" fontId="0" fillId="0" borderId="0" xfId="0"/>
    <xf numFmtId="0" fontId="20" fillId="2" borderId="0" xfId="15" applyFont="1" applyFill="1" applyAlignment="1">
      <alignment vertical="center"/>
    </xf>
    <xf numFmtId="0" fontId="21" fillId="2" borderId="0" xfId="15" applyFont="1" applyFill="1" applyAlignment="1">
      <alignment horizontal="center" vertical="center" wrapText="1"/>
    </xf>
    <xf numFmtId="0" fontId="20" fillId="2" borderId="0" xfId="15" applyFont="1" applyFill="1" applyAlignment="1">
      <alignment horizontal="center" vertical="center"/>
    </xf>
    <xf numFmtId="1" fontId="20" fillId="2" borderId="0" xfId="15" applyNumberFormat="1" applyFont="1" applyFill="1" applyAlignment="1">
      <alignment horizontal="center" vertical="center"/>
    </xf>
    <xf numFmtId="0" fontId="22" fillId="2" borderId="0" xfId="15" applyFont="1" applyFill="1" applyAlignment="1" applyProtection="1">
      <alignment horizontal="center" vertical="center" wrapText="1"/>
      <protection locked="0"/>
    </xf>
    <xf numFmtId="0" fontId="22" fillId="2" borderId="0" xfId="15" applyFont="1" applyFill="1" applyAlignment="1" applyProtection="1">
      <alignment horizontal="center" vertical="center"/>
      <protection locked="0"/>
    </xf>
    <xf numFmtId="0" fontId="23" fillId="2" borderId="0" xfId="15" applyFont="1" applyFill="1" applyAlignment="1" applyProtection="1">
      <alignment horizontal="center" vertical="center"/>
      <protection locked="0"/>
    </xf>
    <xf numFmtId="0" fontId="24" fillId="2" borderId="0" xfId="15" applyFont="1" applyFill="1" applyAlignment="1" applyProtection="1">
      <alignment horizontal="center" vertical="center" wrapText="1"/>
      <protection locked="0"/>
    </xf>
    <xf numFmtId="0" fontId="25" fillId="2" borderId="0" xfId="15" applyFont="1" applyFill="1" applyAlignment="1" applyProtection="1">
      <alignment horizontal="center" vertical="center" wrapText="1"/>
      <protection locked="0"/>
    </xf>
    <xf numFmtId="0" fontId="20" fillId="6" borderId="0" xfId="15" applyFont="1" applyFill="1" applyAlignment="1">
      <alignment vertical="center"/>
    </xf>
    <xf numFmtId="0" fontId="1" fillId="2" borderId="0" xfId="1" applyFill="1"/>
    <xf numFmtId="0" fontId="26" fillId="2" borderId="0" xfId="1" applyFont="1" applyFill="1" applyAlignment="1">
      <alignment vertical="center" wrapText="1"/>
    </xf>
    <xf numFmtId="0" fontId="27" fillId="2" borderId="0" xfId="0" applyFont="1" applyFill="1"/>
    <xf numFmtId="0" fontId="1" fillId="2" borderId="0" xfId="1" applyFill="1" applyAlignment="1">
      <alignment horizontal="center" vertical="center"/>
    </xf>
    <xf numFmtId="0" fontId="6" fillId="7" borderId="1" xfId="1" applyFont="1" applyFill="1" applyBorder="1" applyAlignment="1">
      <alignment horizontal="center" vertical="center"/>
    </xf>
    <xf numFmtId="0" fontId="6" fillId="2" borderId="0" xfId="1" applyFont="1" applyFill="1" applyAlignment="1">
      <alignment horizontal="center" vertical="center"/>
    </xf>
    <xf numFmtId="0" fontId="6" fillId="4" borderId="1" xfId="1" applyFont="1" applyFill="1" applyBorder="1" applyAlignment="1">
      <alignment horizontal="center" vertical="center"/>
    </xf>
    <xf numFmtId="9" fontId="6" fillId="2" borderId="1" xfId="1" applyNumberFormat="1" applyFont="1" applyFill="1" applyBorder="1" applyAlignment="1">
      <alignment horizontal="center" vertical="center" wrapText="1"/>
    </xf>
    <xf numFmtId="0" fontId="28" fillId="2" borderId="0" xfId="1" applyFont="1" applyFill="1"/>
    <xf numFmtId="0" fontId="6" fillId="8" borderId="1" xfId="1" applyFont="1" applyFill="1" applyBorder="1" applyAlignment="1">
      <alignment horizontal="center" vertical="center"/>
    </xf>
    <xf numFmtId="0" fontId="6" fillId="9" borderId="1" xfId="1" applyFont="1" applyFill="1" applyBorder="1" applyAlignment="1">
      <alignment horizontal="center" vertical="center"/>
    </xf>
    <xf numFmtId="0" fontId="6" fillId="10" borderId="1" xfId="1" applyFont="1" applyFill="1" applyBorder="1" applyAlignment="1">
      <alignment horizontal="center" vertical="center"/>
    </xf>
    <xf numFmtId="0" fontId="8" fillId="2" borderId="0" xfId="1" applyFont="1" applyFill="1" applyAlignment="1">
      <alignment horizontal="center" vertical="center"/>
    </xf>
    <xf numFmtId="0" fontId="6" fillId="2" borderId="0" xfId="1" applyFont="1" applyFill="1" applyAlignment="1">
      <alignment horizontal="left" vertical="center"/>
    </xf>
    <xf numFmtId="0" fontId="8" fillId="2" borderId="0" xfId="1" applyFont="1" applyFill="1"/>
    <xf numFmtId="0" fontId="29" fillId="7" borderId="1" xfId="0" applyFont="1" applyFill="1" applyBorder="1" applyAlignment="1">
      <alignment horizontal="center" vertical="center"/>
    </xf>
    <xf numFmtId="0" fontId="30" fillId="2" borderId="1" xfId="0" applyFont="1" applyFill="1" applyBorder="1" applyAlignment="1">
      <alignment horizontal="center" vertical="center"/>
    </xf>
    <xf numFmtId="0" fontId="31" fillId="2" borderId="0" xfId="1" applyFont="1" applyFill="1" applyAlignment="1">
      <alignment horizontal="center"/>
    </xf>
    <xf numFmtId="0" fontId="20" fillId="2" borderId="0" xfId="0" applyFont="1" applyFill="1"/>
    <xf numFmtId="0" fontId="9" fillId="2" borderId="0" xfId="0" applyFont="1" applyFill="1"/>
    <xf numFmtId="0" fontId="32" fillId="2" borderId="0" xfId="0" applyFont="1" applyFill="1" applyAlignment="1">
      <alignment horizontal="center" vertical="center"/>
    </xf>
    <xf numFmtId="0" fontId="16" fillId="2" borderId="0" xfId="1" applyFont="1" applyFill="1"/>
    <xf numFmtId="0" fontId="33" fillId="2" borderId="0" xfId="15" applyFont="1" applyFill="1" applyAlignment="1" applyProtection="1">
      <alignment horizontal="center" vertical="center"/>
      <protection locked="0"/>
    </xf>
    <xf numFmtId="0" fontId="18" fillId="6" borderId="0" xfId="15" applyFont="1" applyFill="1" applyAlignment="1">
      <alignment horizontal="center" vertical="center" wrapText="1"/>
    </xf>
    <xf numFmtId="0" fontId="18" fillId="6" borderId="0" xfId="15" applyFont="1" applyFill="1" applyAlignment="1">
      <alignment vertical="center" wrapText="1"/>
    </xf>
    <xf numFmtId="0" fontId="17" fillId="6" borderId="0" xfId="15" applyFont="1" applyFill="1" applyAlignment="1">
      <alignment horizontal="center" vertical="center" wrapText="1"/>
    </xf>
    <xf numFmtId="0" fontId="20" fillId="6" borderId="0" xfId="15" applyFont="1" applyFill="1" applyAlignment="1">
      <alignment horizontal="center" vertical="center"/>
    </xf>
    <xf numFmtId="0" fontId="17" fillId="6" borderId="0" xfId="15" applyFont="1" applyFill="1" applyAlignment="1">
      <alignment horizontal="right" vertical="center"/>
    </xf>
    <xf numFmtId="0" fontId="35" fillId="6" borderId="0" xfId="15" applyFont="1" applyFill="1" applyAlignment="1">
      <alignment horizontal="center" vertical="center"/>
    </xf>
    <xf numFmtId="0" fontId="24" fillId="2" borderId="0" xfId="15" applyFont="1" applyFill="1" applyAlignment="1">
      <alignment horizontal="center" vertical="center" wrapText="1"/>
    </xf>
    <xf numFmtId="0" fontId="36" fillId="2" borderId="1" xfId="0" applyFont="1" applyFill="1" applyBorder="1" applyAlignment="1">
      <alignment horizontal="center" vertical="center" wrapText="1"/>
    </xf>
    <xf numFmtId="0" fontId="36" fillId="11"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36" fillId="2" borderId="1" xfId="1" applyFont="1" applyFill="1" applyBorder="1" applyAlignment="1">
      <alignment horizontal="center" vertical="center" wrapText="1"/>
    </xf>
    <xf numFmtId="0" fontId="24" fillId="2" borderId="1" xfId="15" applyFont="1" applyFill="1" applyBorder="1" applyAlignment="1" applyProtection="1">
      <alignment horizontal="center" vertical="center" wrapText="1"/>
      <protection locked="0"/>
    </xf>
    <xf numFmtId="0" fontId="24" fillId="2" borderId="1" xfId="20" applyFont="1" applyFill="1" applyBorder="1" applyAlignment="1">
      <alignment horizontal="justify" vertical="center" wrapText="1"/>
    </xf>
    <xf numFmtId="0" fontId="36" fillId="2" borderId="1" xfId="20" applyFont="1" applyFill="1" applyBorder="1" applyAlignment="1">
      <alignment horizontal="justify" vertical="center" wrapText="1"/>
    </xf>
    <xf numFmtId="0" fontId="36" fillId="2" borderId="1" xfId="21" applyFont="1" applyFill="1" applyBorder="1" applyAlignment="1">
      <alignment horizontal="justify" vertical="center" wrapText="1"/>
    </xf>
    <xf numFmtId="0" fontId="24" fillId="2" borderId="1" xfId="0" quotePrefix="1" applyFont="1" applyFill="1" applyBorder="1" applyAlignment="1">
      <alignment horizontal="justify" vertical="center" wrapText="1"/>
    </xf>
    <xf numFmtId="0" fontId="24" fillId="2" borderId="1" xfId="0" applyFont="1" applyFill="1" applyBorder="1" applyAlignment="1">
      <alignment horizontal="justify" vertical="center" wrapText="1"/>
    </xf>
    <xf numFmtId="0" fontId="38" fillId="2" borderId="1" xfId="0" applyFont="1" applyFill="1" applyBorder="1" applyAlignment="1">
      <alignment horizontal="center" vertical="center" wrapText="1"/>
    </xf>
    <xf numFmtId="0" fontId="36" fillId="2" borderId="1" xfId="0" applyFont="1" applyFill="1" applyBorder="1" applyAlignment="1">
      <alignment horizontal="justify" vertical="center" wrapText="1"/>
    </xf>
    <xf numFmtId="0" fontId="24" fillId="2" borderId="1" xfId="21" applyFont="1" applyFill="1" applyBorder="1" applyAlignment="1">
      <alignment horizontal="justify" vertical="center" wrapText="1"/>
    </xf>
    <xf numFmtId="0" fontId="24" fillId="2" borderId="1" xfId="2" applyFont="1" applyFill="1" applyBorder="1" applyAlignment="1">
      <alignment horizontal="justify" vertical="center" wrapText="1"/>
    </xf>
    <xf numFmtId="0" fontId="24" fillId="2" borderId="1" xfId="1" applyFont="1" applyFill="1" applyBorder="1" applyAlignment="1">
      <alignment horizontal="justify" vertical="center" wrapText="1"/>
    </xf>
    <xf numFmtId="0" fontId="24" fillId="2" borderId="1" xfId="0" applyFont="1" applyFill="1" applyBorder="1" applyAlignment="1" applyProtection="1">
      <alignment horizontal="justify" vertical="center" wrapText="1"/>
      <protection locked="0"/>
    </xf>
    <xf numFmtId="0" fontId="17" fillId="12" borderId="3" xfId="15" applyFont="1" applyFill="1" applyBorder="1" applyAlignment="1">
      <alignment horizontal="center" vertical="center" wrapText="1"/>
    </xf>
    <xf numFmtId="0" fontId="25" fillId="2" borderId="1" xfId="4" applyFont="1" applyFill="1" applyBorder="1" applyAlignment="1" applyProtection="1">
      <alignment horizontal="center" vertical="center"/>
      <protection locked="0"/>
    </xf>
    <xf numFmtId="0" fontId="25" fillId="2" borderId="1" xfId="15" applyFont="1" applyFill="1" applyBorder="1" applyAlignment="1">
      <alignment horizontal="center" vertical="center" wrapText="1"/>
    </xf>
    <xf numFmtId="0" fontId="17" fillId="12" borderId="1" xfId="17" applyFont="1" applyFill="1" applyBorder="1" applyAlignment="1">
      <alignment horizontal="center" vertical="center"/>
    </xf>
    <xf numFmtId="0" fontId="24" fillId="2" borderId="1" xfId="4" applyFont="1" applyFill="1" applyBorder="1" applyAlignment="1">
      <alignment horizontal="center" vertical="center"/>
    </xf>
    <xf numFmtId="0" fontId="24" fillId="2" borderId="1" xfId="4" applyFont="1" applyFill="1" applyBorder="1" applyAlignment="1">
      <alignment horizontal="center" vertical="center" wrapText="1"/>
    </xf>
    <xf numFmtId="0" fontId="17" fillId="3" borderId="1" xfId="1" applyFont="1" applyFill="1" applyBorder="1" applyAlignment="1">
      <alignment horizontal="center" vertical="center" wrapText="1"/>
    </xf>
    <xf numFmtId="1" fontId="17" fillId="2" borderId="1" xfId="1" applyNumberFormat="1" applyFont="1" applyFill="1" applyBorder="1" applyAlignment="1">
      <alignment horizontal="center" vertical="center"/>
    </xf>
    <xf numFmtId="0" fontId="17" fillId="4" borderId="1" xfId="1" applyFont="1" applyFill="1" applyBorder="1" applyAlignment="1">
      <alignment horizontal="center" vertical="center"/>
    </xf>
    <xf numFmtId="1" fontId="25" fillId="2" borderId="1" xfId="4" applyNumberFormat="1" applyFont="1" applyFill="1" applyBorder="1" applyAlignment="1">
      <alignment horizontal="center" vertical="center"/>
    </xf>
    <xf numFmtId="0" fontId="25" fillId="2" borderId="1" xfId="4" applyFont="1" applyFill="1" applyBorder="1" applyAlignment="1">
      <alignment horizontal="center" vertical="center" wrapText="1"/>
    </xf>
    <xf numFmtId="0" fontId="24" fillId="2" borderId="0" xfId="15" applyFont="1" applyFill="1" applyAlignment="1">
      <alignment horizontal="center" vertical="center"/>
    </xf>
    <xf numFmtId="0" fontId="24" fillId="2" borderId="0" xfId="15" applyFont="1" applyFill="1" applyAlignment="1">
      <alignment vertical="center"/>
    </xf>
    <xf numFmtId="0" fontId="17" fillId="12" borderId="9" xfId="15" applyFont="1" applyFill="1" applyBorder="1" applyAlignment="1">
      <alignment horizontal="center" vertical="center" wrapText="1"/>
    </xf>
    <xf numFmtId="0" fontId="17" fillId="12" borderId="4" xfId="15" applyFont="1" applyFill="1" applyBorder="1" applyAlignment="1">
      <alignment horizontal="center" vertical="center" wrapText="1"/>
    </xf>
    <xf numFmtId="0" fontId="25" fillId="2" borderId="4" xfId="4" applyFont="1" applyFill="1" applyBorder="1" applyAlignment="1" applyProtection="1">
      <alignment horizontal="center" vertical="center" wrapText="1"/>
      <protection locked="0"/>
    </xf>
    <xf numFmtId="0" fontId="24" fillId="2" borderId="1" xfId="4" applyFont="1" applyFill="1" applyBorder="1" applyAlignment="1" applyProtection="1">
      <alignment horizontal="center" vertical="center" wrapText="1"/>
      <protection locked="0"/>
    </xf>
    <xf numFmtId="0" fontId="17" fillId="12" borderId="3" xfId="15" applyFont="1" applyFill="1" applyBorder="1" applyAlignment="1">
      <alignment vertical="center" wrapText="1"/>
    </xf>
    <xf numFmtId="0" fontId="25" fillId="2" borderId="3" xfId="4" applyFont="1" applyFill="1" applyBorder="1" applyAlignment="1" applyProtection="1">
      <alignment horizontal="center" vertical="center" wrapText="1"/>
      <protection locked="0"/>
    </xf>
    <xf numFmtId="0" fontId="39" fillId="14" borderId="1" xfId="0" applyFont="1" applyFill="1" applyBorder="1" applyAlignment="1" applyProtection="1">
      <alignment horizontal="center" vertical="center"/>
      <protection locked="0"/>
    </xf>
    <xf numFmtId="0" fontId="38" fillId="11" borderId="1" xfId="0" applyFont="1" applyFill="1" applyBorder="1" applyAlignment="1">
      <alignment horizontal="center" vertical="center"/>
    </xf>
    <xf numFmtId="0" fontId="38" fillId="11" borderId="1" xfId="0" applyFont="1" applyFill="1" applyBorder="1" applyAlignment="1">
      <alignment horizontal="center" vertical="center" wrapText="1"/>
    </xf>
    <xf numFmtId="0" fontId="24" fillId="2" borderId="1" xfId="15" applyFont="1" applyFill="1" applyBorder="1" applyAlignment="1">
      <alignment horizontal="center" vertical="center" wrapText="1"/>
    </xf>
    <xf numFmtId="0" fontId="38" fillId="15" borderId="1" xfId="0" applyFont="1" applyFill="1" applyBorder="1" applyAlignment="1">
      <alignment horizontal="center" vertical="center"/>
    </xf>
    <xf numFmtId="0" fontId="17" fillId="16" borderId="1" xfId="0" applyFont="1" applyFill="1" applyBorder="1" applyAlignment="1">
      <alignment horizontal="center" vertical="center" wrapText="1"/>
    </xf>
    <xf numFmtId="1" fontId="17" fillId="15" borderId="1" xfId="0" applyNumberFormat="1" applyFont="1" applyFill="1" applyBorder="1" applyAlignment="1">
      <alignment horizontal="center" vertical="center"/>
    </xf>
    <xf numFmtId="0" fontId="17" fillId="5" borderId="1" xfId="0" applyFont="1" applyFill="1" applyBorder="1" applyAlignment="1">
      <alignment horizontal="center" vertical="center"/>
    </xf>
    <xf numFmtId="1" fontId="25" fillId="2" borderId="1" xfId="15" applyNumberFormat="1" applyFont="1" applyFill="1" applyBorder="1" applyAlignment="1">
      <alignment horizontal="center" vertical="center"/>
    </xf>
    <xf numFmtId="1" fontId="39" fillId="14" borderId="1" xfId="0" applyNumberFormat="1" applyFont="1" applyFill="1" applyBorder="1" applyAlignment="1">
      <alignment horizontal="center" vertical="center"/>
    </xf>
    <xf numFmtId="0" fontId="39" fillId="5" borderId="1" xfId="0" applyFont="1" applyFill="1" applyBorder="1" applyAlignment="1">
      <alignment horizontal="center" vertical="center" wrapText="1"/>
    </xf>
    <xf numFmtId="0" fontId="17" fillId="12" borderId="9" xfId="15" applyFont="1" applyFill="1" applyBorder="1" applyAlignment="1">
      <alignment vertical="center" wrapText="1"/>
    </xf>
    <xf numFmtId="0" fontId="25" fillId="2" borderId="9" xfId="4" applyFont="1" applyFill="1" applyBorder="1" applyAlignment="1" applyProtection="1">
      <alignment horizontal="center" vertical="center" wrapText="1"/>
      <protection locked="0"/>
    </xf>
    <xf numFmtId="0" fontId="17" fillId="12" borderId="4" xfId="15" applyFont="1" applyFill="1" applyBorder="1" applyAlignment="1">
      <alignment vertical="center" wrapText="1"/>
    </xf>
    <xf numFmtId="0" fontId="25" fillId="2" borderId="1" xfId="15" applyFont="1" applyFill="1" applyBorder="1" applyAlignment="1" applyProtection="1">
      <alignment horizontal="center" vertical="center"/>
      <protection locked="0"/>
    </xf>
    <xf numFmtId="0" fontId="24" fillId="2" borderId="1" xfId="15" applyFont="1" applyFill="1" applyBorder="1" applyAlignment="1">
      <alignment horizontal="center" vertical="center"/>
    </xf>
    <xf numFmtId="0" fontId="17" fillId="12" borderId="1" xfId="15" applyFont="1" applyFill="1" applyBorder="1" applyAlignment="1">
      <alignment horizontal="center" vertical="center" wrapText="1"/>
    </xf>
    <xf numFmtId="0" fontId="17" fillId="12" borderId="11" xfId="15" applyFont="1" applyFill="1" applyBorder="1" applyAlignment="1">
      <alignment horizontal="center" vertical="center" wrapText="1"/>
    </xf>
    <xf numFmtId="0" fontId="36" fillId="2" borderId="1" xfId="15" applyFont="1" applyFill="1" applyBorder="1" applyAlignment="1">
      <alignment horizontal="center" vertical="center" wrapText="1"/>
    </xf>
    <xf numFmtId="0" fontId="40" fillId="2" borderId="1" xfId="0" applyFont="1" applyFill="1" applyBorder="1" applyAlignment="1">
      <alignment horizontal="center" vertical="center" wrapText="1"/>
    </xf>
    <xf numFmtId="0" fontId="17" fillId="12" borderId="5" xfId="15" applyFont="1" applyFill="1" applyBorder="1" applyAlignment="1">
      <alignment horizontal="center" vertical="center" wrapText="1"/>
    </xf>
    <xf numFmtId="0" fontId="17" fillId="12" borderId="7" xfId="15" applyFont="1" applyFill="1" applyBorder="1" applyAlignment="1">
      <alignment horizontal="center" vertical="center" wrapText="1"/>
    </xf>
    <xf numFmtId="0" fontId="17" fillId="12" borderId="11" xfId="15" applyFont="1" applyFill="1" applyBorder="1" applyAlignment="1">
      <alignment vertical="center" wrapText="1"/>
    </xf>
    <xf numFmtId="0" fontId="17" fillId="12" borderId="5" xfId="15" applyFont="1" applyFill="1" applyBorder="1" applyAlignment="1">
      <alignment vertical="center" wrapText="1"/>
    </xf>
    <xf numFmtId="0" fontId="36" fillId="2" borderId="1" xfId="15" applyFont="1" applyFill="1" applyBorder="1" applyAlignment="1">
      <alignment horizontal="center" vertical="center"/>
    </xf>
    <xf numFmtId="0" fontId="17" fillId="12" borderId="7" xfId="15" applyFont="1" applyFill="1" applyBorder="1" applyAlignment="1">
      <alignment vertical="center" wrapText="1"/>
    </xf>
    <xf numFmtId="0" fontId="24" fillId="2" borderId="1" xfId="2" applyFont="1" applyFill="1" applyBorder="1" applyAlignment="1" applyProtection="1">
      <alignment horizontal="center" vertical="center" wrapText="1"/>
    </xf>
    <xf numFmtId="0" fontId="24" fillId="2" borderId="1" xfId="2" applyFont="1" applyFill="1" applyBorder="1" applyAlignment="1">
      <alignment horizontal="center" vertical="center" wrapText="1"/>
    </xf>
    <xf numFmtId="0" fontId="25" fillId="2" borderId="1" xfId="4" applyFont="1" applyFill="1" applyBorder="1" applyAlignment="1" applyProtection="1">
      <alignment horizontal="center" vertical="center" wrapText="1"/>
      <protection locked="0"/>
    </xf>
    <xf numFmtId="0" fontId="24" fillId="2" borderId="1" xfId="8" applyFont="1" applyFill="1" applyBorder="1" applyAlignment="1" applyProtection="1">
      <alignment horizontal="center" vertical="center" wrapText="1"/>
      <protection locked="0"/>
    </xf>
    <xf numFmtId="0" fontId="24" fillId="2" borderId="1" xfId="13" applyFont="1" applyFill="1" applyBorder="1" applyAlignment="1" applyProtection="1">
      <alignment horizontal="center" vertical="center" wrapText="1"/>
      <protection locked="0"/>
    </xf>
    <xf numFmtId="0" fontId="24" fillId="2" borderId="1" xfId="3" applyFont="1" applyFill="1" applyBorder="1" applyAlignment="1">
      <alignment horizontal="center" vertical="center"/>
    </xf>
    <xf numFmtId="0" fontId="24" fillId="2" borderId="1" xfId="3" applyFont="1" applyFill="1" applyBorder="1" applyAlignment="1">
      <alignment horizontal="center" vertical="center" wrapText="1"/>
    </xf>
    <xf numFmtId="0" fontId="24" fillId="2" borderId="1" xfId="2" applyFont="1" applyFill="1" applyBorder="1" applyAlignment="1" applyProtection="1">
      <alignment horizontal="center" vertical="center"/>
      <protection locked="0"/>
    </xf>
    <xf numFmtId="0" fontId="24" fillId="2" borderId="1" xfId="8" applyFont="1" applyFill="1" applyBorder="1" applyAlignment="1">
      <alignment horizontal="center" vertical="center" wrapText="1"/>
    </xf>
    <xf numFmtId="0" fontId="25" fillId="2" borderId="0" xfId="15" applyFont="1" applyFill="1" applyAlignment="1">
      <alignment horizontal="center" vertical="center" wrapText="1"/>
    </xf>
    <xf numFmtId="0" fontId="25" fillId="2" borderId="0" xfId="15" applyFont="1" applyFill="1" applyAlignment="1" applyProtection="1">
      <alignment horizontal="center" vertical="center"/>
      <protection locked="0"/>
    </xf>
    <xf numFmtId="0" fontId="24" fillId="2" borderId="0" xfId="15" applyFont="1" applyFill="1" applyAlignment="1" applyProtection="1">
      <alignment horizontal="center" vertical="center"/>
      <protection locked="0"/>
    </xf>
    <xf numFmtId="1" fontId="24" fillId="2" borderId="0" xfId="15" applyNumberFormat="1" applyFont="1" applyFill="1" applyAlignment="1">
      <alignment horizontal="center" vertical="center"/>
    </xf>
    <xf numFmtId="0" fontId="25" fillId="13" borderId="1" xfId="15" applyFont="1" applyFill="1" applyBorder="1" applyAlignment="1">
      <alignment horizontal="center" vertical="center" wrapText="1"/>
    </xf>
    <xf numFmtId="0" fontId="25" fillId="13" borderId="1" xfId="15" applyFont="1" applyFill="1" applyBorder="1" applyAlignment="1" applyProtection="1">
      <alignment horizontal="center" vertical="center" wrapText="1"/>
      <protection locked="0"/>
    </xf>
    <xf numFmtId="0" fontId="25" fillId="13" borderId="1" xfId="15" applyFont="1" applyFill="1" applyBorder="1" applyAlignment="1" applyProtection="1">
      <alignment horizontal="center" vertical="center" textRotation="90" wrapText="1"/>
      <protection locked="0"/>
    </xf>
    <xf numFmtId="0" fontId="17" fillId="13" borderId="1" xfId="0" applyFont="1" applyFill="1" applyBorder="1" applyAlignment="1">
      <alignment horizontal="center" vertical="center" wrapText="1"/>
    </xf>
    <xf numFmtId="0" fontId="17" fillId="13" borderId="1" xfId="1" applyFont="1" applyFill="1" applyBorder="1" applyAlignment="1">
      <alignment horizontal="center" vertical="center" wrapText="1"/>
    </xf>
    <xf numFmtId="0" fontId="25" fillId="2" borderId="1" xfId="15" applyFont="1" applyFill="1" applyBorder="1" applyAlignment="1" applyProtection="1">
      <alignment vertical="center"/>
      <protection locked="0"/>
    </xf>
    <xf numFmtId="0" fontId="36" fillId="2" borderId="1" xfId="15" applyFont="1" applyFill="1" applyBorder="1" applyAlignment="1" applyProtection="1">
      <alignment horizontal="center" vertical="center" wrapText="1"/>
      <protection locked="0"/>
    </xf>
    <xf numFmtId="0" fontId="24" fillId="2" borderId="2" xfId="4" applyFont="1" applyFill="1" applyBorder="1" applyAlignment="1" applyProtection="1">
      <alignment horizontal="left" vertical="center" wrapText="1"/>
      <protection locked="0"/>
    </xf>
    <xf numFmtId="0" fontId="20" fillId="6" borderId="0" xfId="15" applyFont="1" applyFill="1" applyAlignment="1">
      <alignment horizontal="left" vertical="center"/>
    </xf>
    <xf numFmtId="0" fontId="17" fillId="6" borderId="0" xfId="15" applyFont="1" applyFill="1" applyAlignment="1">
      <alignment horizontal="left" vertical="center" wrapText="1"/>
    </xf>
    <xf numFmtId="0" fontId="25" fillId="2" borderId="0" xfId="15" applyFont="1" applyFill="1" applyAlignment="1" applyProtection="1">
      <alignment horizontal="left" vertical="center" wrapText="1"/>
      <protection locked="0"/>
    </xf>
    <xf numFmtId="0" fontId="25" fillId="2" borderId="13" xfId="4" applyFont="1" applyFill="1" applyBorder="1" applyAlignment="1" applyProtection="1">
      <alignment horizontal="center" vertical="center" wrapText="1"/>
      <protection locked="0"/>
    </xf>
    <xf numFmtId="0" fontId="25" fillId="2" borderId="0" xfId="4" applyFont="1" applyFill="1" applyBorder="1" applyAlignment="1" applyProtection="1">
      <alignment horizontal="center" vertical="center" wrapText="1"/>
      <protection locked="0"/>
    </xf>
    <xf numFmtId="0" fontId="25" fillId="2" borderId="12" xfId="4" applyFont="1" applyFill="1" applyBorder="1" applyAlignment="1" applyProtection="1">
      <alignment horizontal="center" vertical="center" wrapText="1"/>
      <protection locked="0"/>
    </xf>
    <xf numFmtId="0" fontId="25" fillId="2" borderId="2" xfId="4" applyFont="1" applyFill="1" applyBorder="1" applyAlignment="1" applyProtection="1">
      <alignment horizontal="center" vertical="center"/>
      <protection locked="0"/>
    </xf>
    <xf numFmtId="0" fontId="25" fillId="13" borderId="3" xfId="15" applyFont="1" applyFill="1" applyBorder="1" applyAlignment="1" applyProtection="1">
      <alignment horizontal="center" vertical="center" wrapText="1"/>
      <protection locked="0"/>
    </xf>
    <xf numFmtId="0" fontId="24" fillId="2" borderId="4" xfId="4" applyFont="1" applyFill="1" applyBorder="1" applyAlignment="1" applyProtection="1">
      <alignment horizontal="center" vertical="center" wrapText="1"/>
      <protection locked="0"/>
    </xf>
    <xf numFmtId="0" fontId="24" fillId="2" borderId="8" xfId="4" applyFont="1" applyFill="1" applyBorder="1" applyAlignment="1" applyProtection="1">
      <alignment horizontal="left" vertical="center" wrapText="1"/>
      <protection locked="0"/>
    </xf>
    <xf numFmtId="0" fontId="24" fillId="2" borderId="3" xfId="4" applyFont="1" applyFill="1" applyBorder="1" applyAlignment="1" applyProtection="1">
      <alignment horizontal="center" vertical="center" wrapText="1"/>
      <protection locked="0"/>
    </xf>
    <xf numFmtId="0" fontId="24" fillId="2" borderId="9" xfId="4" applyFont="1" applyFill="1" applyBorder="1" applyAlignment="1" applyProtection="1">
      <alignment horizontal="center" vertical="center" wrapText="1"/>
      <protection locked="0"/>
    </xf>
    <xf numFmtId="0" fontId="24" fillId="2" borderId="3" xfId="4" applyFont="1" applyFill="1" applyBorder="1" applyAlignment="1" applyProtection="1">
      <alignment horizontal="left" vertical="center" wrapText="1"/>
      <protection locked="0"/>
    </xf>
    <xf numFmtId="0" fontId="24" fillId="2" borderId="9" xfId="4" applyFont="1" applyFill="1" applyBorder="1" applyAlignment="1" applyProtection="1">
      <alignment horizontal="left" vertical="center" wrapText="1"/>
      <protection locked="0"/>
    </xf>
    <xf numFmtId="0" fontId="24" fillId="2" borderId="4" xfId="4" applyFont="1" applyFill="1" applyBorder="1" applyAlignment="1" applyProtection="1">
      <alignment horizontal="left" vertical="center" wrapText="1"/>
      <protection locked="0"/>
    </xf>
    <xf numFmtId="0" fontId="25" fillId="2" borderId="11" xfId="4" applyFont="1" applyFill="1" applyBorder="1" applyAlignment="1" applyProtection="1">
      <alignment horizontal="center" vertical="center" wrapText="1"/>
      <protection locked="0"/>
    </xf>
    <xf numFmtId="0" fontId="25" fillId="2" borderId="5" xfId="4" applyFont="1" applyFill="1" applyBorder="1" applyAlignment="1" applyProtection="1">
      <alignment horizontal="center" vertical="center" wrapText="1"/>
      <protection locked="0"/>
    </xf>
    <xf numFmtId="0" fontId="25" fillId="2" borderId="7" xfId="4"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protection locked="0"/>
    </xf>
    <xf numFmtId="0" fontId="24" fillId="2" borderId="6" xfId="4" applyFont="1" applyFill="1" applyBorder="1" applyAlignment="1" applyProtection="1">
      <alignment horizontal="left" vertical="center" wrapText="1"/>
      <protection locked="0"/>
    </xf>
    <xf numFmtId="0" fontId="24" fillId="2" borderId="11" xfId="4" applyFont="1" applyFill="1" applyBorder="1" applyAlignment="1" applyProtection="1">
      <alignment horizontal="center" vertical="center" wrapText="1"/>
      <protection locked="0"/>
    </xf>
    <xf numFmtId="0" fontId="24" fillId="2" borderId="10" xfId="4" applyFont="1" applyFill="1" applyBorder="1" applyAlignment="1" applyProtection="1">
      <alignment horizontal="left" vertical="center" wrapText="1"/>
      <protection locked="0"/>
    </xf>
    <xf numFmtId="0" fontId="24" fillId="2" borderId="5" xfId="4" applyFont="1" applyFill="1" applyBorder="1" applyAlignment="1" applyProtection="1">
      <alignment horizontal="center" vertical="center" wrapText="1"/>
      <protection locked="0"/>
    </xf>
    <xf numFmtId="0" fontId="24" fillId="2" borderId="7" xfId="4" applyFont="1" applyFill="1" applyBorder="1" applyAlignment="1" applyProtection="1">
      <alignment horizontal="center" vertical="center" wrapText="1"/>
      <protection locked="0"/>
    </xf>
    <xf numFmtId="0" fontId="17" fillId="2" borderId="2" xfId="17" applyFont="1" applyFill="1" applyBorder="1" applyAlignment="1">
      <alignment horizontal="center" vertical="center"/>
    </xf>
    <xf numFmtId="0" fontId="25" fillId="2" borderId="2" xfId="15" applyFont="1" applyFill="1" applyBorder="1" applyAlignment="1" applyProtection="1">
      <alignment horizontal="center" vertical="center"/>
      <protection locked="0"/>
    </xf>
    <xf numFmtId="0" fontId="30" fillId="2" borderId="1" xfId="0" applyFont="1" applyFill="1" applyBorder="1" applyAlignment="1">
      <alignment horizontal="left" vertical="center"/>
    </xf>
    <xf numFmtId="0" fontId="20" fillId="2" borderId="0" xfId="0" applyFont="1" applyFill="1" applyAlignment="1">
      <alignment wrapText="1"/>
    </xf>
    <xf numFmtId="0" fontId="9" fillId="2" borderId="0" xfId="0" applyFont="1" applyFill="1" applyAlignment="1">
      <alignment wrapText="1"/>
    </xf>
    <xf numFmtId="0" fontId="30" fillId="2" borderId="1" xfId="0" applyFont="1" applyFill="1" applyBorder="1" applyAlignment="1">
      <alignment horizontal="left" vertical="center" wrapText="1"/>
    </xf>
    <xf numFmtId="0" fontId="34" fillId="13" borderId="0" xfId="1" applyFont="1" applyFill="1" applyAlignment="1">
      <alignment horizontal="center" vertical="center"/>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21" fillId="7" borderId="11" xfId="0" applyFont="1" applyFill="1" applyBorder="1" applyAlignment="1">
      <alignment horizontal="left" vertical="center" wrapText="1"/>
    </xf>
    <xf numFmtId="0" fontId="21" fillId="7" borderId="13" xfId="0" applyFont="1" applyFill="1" applyBorder="1" applyAlignment="1">
      <alignment horizontal="left" vertical="center" wrapText="1"/>
    </xf>
    <xf numFmtId="0" fontId="21" fillId="7" borderId="10" xfId="0" applyFont="1" applyFill="1" applyBorder="1" applyAlignment="1">
      <alignment horizontal="left" vertical="center" wrapText="1"/>
    </xf>
    <xf numFmtId="0" fontId="21" fillId="7" borderId="7" xfId="0" applyFont="1" applyFill="1" applyBorder="1" applyAlignment="1">
      <alignment horizontal="left" vertical="center" wrapText="1"/>
    </xf>
    <xf numFmtId="0" fontId="21" fillId="7" borderId="12" xfId="0" applyFont="1" applyFill="1" applyBorder="1" applyAlignment="1">
      <alignment horizontal="left" vertical="center" wrapText="1"/>
    </xf>
    <xf numFmtId="0" fontId="21" fillId="7" borderId="8" xfId="0" applyFont="1" applyFill="1" applyBorder="1" applyAlignment="1">
      <alignment horizontal="left" vertical="center" wrapText="1"/>
    </xf>
    <xf numFmtId="0" fontId="21" fillId="7" borderId="1" xfId="0" applyFont="1" applyFill="1" applyBorder="1" applyAlignment="1">
      <alignment horizontal="center" vertical="center"/>
    </xf>
    <xf numFmtId="0" fontId="7" fillId="2" borderId="1" xfId="1" applyFont="1" applyFill="1" applyBorder="1" applyAlignment="1">
      <alignment horizontal="center" vertical="center" wrapText="1"/>
    </xf>
    <xf numFmtId="0" fontId="6" fillId="2" borderId="0" xfId="1" applyFont="1" applyFill="1" applyAlignment="1">
      <alignment horizontal="left" vertical="center"/>
    </xf>
    <xf numFmtId="0" fontId="26" fillId="2" borderId="0" xfId="1" applyFont="1" applyFill="1" applyAlignment="1">
      <alignment horizontal="center"/>
    </xf>
    <xf numFmtId="0" fontId="34" fillId="13" borderId="12" xfId="1" applyFont="1" applyFill="1" applyBorder="1" applyAlignment="1">
      <alignment horizontal="center"/>
    </xf>
    <xf numFmtId="0" fontId="6" fillId="7" borderId="1" xfId="1" applyFont="1" applyFill="1" applyBorder="1" applyAlignment="1">
      <alignment horizontal="center" vertical="center"/>
    </xf>
  </cellXfs>
  <cellStyles count="23">
    <cellStyle name="Normal" xfId="0" builtinId="0"/>
    <cellStyle name="Normal 2 2" xfId="1" xr:uid="{00000000-0005-0000-0000-000001000000}"/>
    <cellStyle name="Normal 3" xfId="2" xr:uid="{00000000-0005-0000-0000-000002000000}"/>
    <cellStyle name="Normal 3 2" xfId="3" xr:uid="{00000000-0005-0000-0000-000003000000}"/>
    <cellStyle name="Normal 3 3" xfId="4" xr:uid="{00000000-0005-0000-0000-000004000000}"/>
    <cellStyle name="Normal 3 3 2" xfId="5" xr:uid="{00000000-0005-0000-0000-000005000000}"/>
    <cellStyle name="Normal 3 3 2 2" xfId="6" xr:uid="{00000000-0005-0000-0000-000006000000}"/>
    <cellStyle name="Normal 3 3 2 3" xfId="7" xr:uid="{00000000-0005-0000-0000-000007000000}"/>
    <cellStyle name="Normal 3 3 2 4" xfId="8" xr:uid="{00000000-0005-0000-0000-000008000000}"/>
    <cellStyle name="Normal 3 3 2 5" xfId="9" xr:uid="{00000000-0005-0000-0000-000009000000}"/>
    <cellStyle name="Normal 3 4" xfId="10" xr:uid="{00000000-0005-0000-0000-00000A000000}"/>
    <cellStyle name="Normal 3 4 2" xfId="11" xr:uid="{00000000-0005-0000-0000-00000B000000}"/>
    <cellStyle name="Normal 3 4 3" xfId="12" xr:uid="{00000000-0005-0000-0000-00000C000000}"/>
    <cellStyle name="Normal 3 4 4" xfId="13" xr:uid="{00000000-0005-0000-0000-00000D000000}"/>
    <cellStyle name="Normal 3 4 5" xfId="14" xr:uid="{00000000-0005-0000-0000-00000E000000}"/>
    <cellStyle name="Normal 3 5" xfId="15" xr:uid="{00000000-0005-0000-0000-00000F000000}"/>
    <cellStyle name="Normal 3 6" xfId="16" xr:uid="{00000000-0005-0000-0000-000010000000}"/>
    <cellStyle name="Normal 5 2" xfId="17" xr:uid="{00000000-0005-0000-0000-000011000000}"/>
    <cellStyle name="Normal 8" xfId="18" xr:uid="{00000000-0005-0000-0000-000012000000}"/>
    <cellStyle name="Normal 8 2" xfId="19" xr:uid="{00000000-0005-0000-0000-000013000000}"/>
    <cellStyle name="Normal 8 3" xfId="20" xr:uid="{00000000-0005-0000-0000-000014000000}"/>
    <cellStyle name="Normal 8 4" xfId="21" xr:uid="{00000000-0005-0000-0000-000015000000}"/>
    <cellStyle name="Normal 8 5" xfId="22" xr:uid="{00000000-0005-0000-0000-000016000000}"/>
  </cellStyles>
  <dxfs count="276">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79374</xdr:colOff>
      <xdr:row>0</xdr:row>
      <xdr:rowOff>142874</xdr:rowOff>
    </xdr:from>
    <xdr:to>
      <xdr:col>1</xdr:col>
      <xdr:colOff>1396999</xdr:colOff>
      <xdr:row>1</xdr:row>
      <xdr:rowOff>825499</xdr:rowOff>
    </xdr:to>
    <xdr:pic>
      <xdr:nvPicPr>
        <xdr:cNvPr id="6594" name="Imagen 4" descr="Resultado de imagen para logo transmilenio">
          <a:extLst>
            <a:ext uri="{FF2B5EF4-FFF2-40B4-BE49-F238E27FC236}">
              <a16:creationId xmlns:a16="http://schemas.microsoft.com/office/drawing/2014/main" id="{FB456D71-07FA-4017-A26C-422F7F864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250" r="20239"/>
        <a:stretch>
          <a:fillRect/>
        </a:stretch>
      </xdr:blipFill>
      <xdr:spPr bwMode="auto">
        <a:xfrm>
          <a:off x="79374" y="142874"/>
          <a:ext cx="1857375" cy="185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ransmilenio.sharepoint.com/Documentos/Downloads/1454709916_31143d04fb001b84a08e7e4cf9fefca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transmilenio.sharepoint.com/SIG/PLAN%20ANTICORRUPCION%20Y%20ATENCION%20AL%20CIUDADANO/Plan%20Anticorrupcion%202016/2016/Octubre%202016/Anexo%202%20-%20MAPA%20DE%20RIESGOS%20DE%20CORRUPCION%20OCTUBRE%20201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SIG\PLAN%20ANTICORRUPCION%20Y%20ATENCION%20AL%20CIUDADANO\Plan%20Anticorrupcion%202016\2016\Octubre%202016\Anexo%202%20-%20MAPA%20DE%20RIESGOS%20DE%20CORRUPCION%20OCTUBRE%20201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transmilenio.sharepoint.com/SIG/Plan%20Anticorrupci&#243;n/Plan%20Anticorrupcion%202016/MAPA%20DE%20RIESGOS%20DE%20CORRUPCION%202016%20MARZ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SIG\Plan%20Anticorrupci&#243;n\Plan%20Anticorrupcion%202016\MAPA%20DE%20RIESGOS%20DE%20CORRUPCION%202016%20MARZ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KRC%20CONSULTING\Downloads\ANEXO%202.%20MATRIZ%20RIESGOS%20DE%20CORRUPCION%20AGOSTO%20DE%202019%20V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KRC%20CONSULTING\Downloads\ANEXO%202.%20MATRIZ%20RIESGOS%20DE%20CORRUPCION%20AGOSTO%20DE%202019%20V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2015%20-%20MIS%20DOCUMENTOS\GIROS%20Y%20FINANZAS\5%20MATRIZ%20DE%20RIESGO%202014%20VF1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JENITH\Documents\CESA\CESA%20INCOLDA%2009\SARLAFT\TALLER\ARLA%20Ver%20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ONSULTORIA\MARSH\SARLAFT\ENTREGABLE%206%20FEB\Metodolog&#237;a%20de%20Riesgos%20LAFT%20V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os\Downloads\1454709916_31143d04fb001b84a08e7e4cf9fefca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Criss%20Cossio\Desktop\SEGUIMIENTO%202%20MATRIZ%20TMSA%20-%20v6.xls%20correciones%20de%20ortografi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dcartage\AppData\Local\Microsoft\Windows\Temporary%20Internet%20Files\Content.Outlook\CRNUFVNP\3%20NIVEL%20VULNERABILIDAD%20DE%20LOS%20SEGMENTOS.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ELIZAB~1.DEL\AppData\Local\Temp\Documents%20and%20Settings\mrodrigp\Configuraci&#243;n%20local\Temp\Documents%20and%20Settings\kpincayg\Configuraci&#243;n%20local\Temp\Modelo%20Matriz%20de%20Riesgos%20y%20Controles%20Banco%20Bolivarian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APACITACION%20JENITH\EJEMPLOS\EJEMPLO%20MEDICION%20RIESGO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atos\IDU\MATERIAL%20IDU\TALLER\GESTION%20DEL%20RIESGO%20Y%20CONTRO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16%20OCT\ACH\SARO\AVANCES\MATRIZ%20RIESGO%20FORMATO%20V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ENITHLINARES\Desktop\FINDETER%20SAF\MESA%20GRAL%201%20DIC\APLICACI&#211;N%20SAF%20A%20PROCESOS%20CONSOLIDADO%20V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2009%20final\LIBERTY%20SEGUROS%20SCI\CONTROLES\CLASIFICACION%20Y%20CALIFICACIO%20CONTROLES%20LIBERTY%20V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16%20OCT\ACH\AVANCES\Test%20Controles%20ACH%20V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JENITH\Mis%20documentos\LIBERTY%20SEGUROS\AVANCE%202\PROPUESTA%20METODOLOGICA%20JELGA%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ONTROL%20INTERNO%20CGC\TALLER\GESTION%20DEL%20RIESG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KRC-ADM\Documents\2018%20JUN\DELIMA%20MARSH\CALIDAD\MATRIZ%20RIESGO%20SGC%20DELIMA%20V3%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
      <sheetName val="Hoja1"/>
      <sheetName val="MAPA TERMICO R INHERENTE"/>
      <sheetName val="MAPA TERMICO R RESIDUAL"/>
      <sheetName val="CRITERIOS DE MEDICION "/>
      <sheetName val="DINAMRIESGO"/>
      <sheetName val="DINAMICONT"/>
      <sheetName val="NO BORRAR"/>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71">
          <cell r="A271" t="str">
            <v>EXTERNO</v>
          </cell>
        </row>
        <row r="272">
          <cell r="A272" t="str">
            <v>INTERNO</v>
          </cell>
        </row>
        <row r="273">
          <cell r="A273" t="str">
            <v>PROCESO</v>
          </cell>
        </row>
      </sheetData>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
      <sheetName val="Hoja1"/>
      <sheetName val="MAPA TERMICO R INHERENTE"/>
      <sheetName val="MAPA TERMICO R RESIDUAL"/>
      <sheetName val="CRITERIOS DE MEDICION "/>
      <sheetName val="DINAMRIESGO"/>
      <sheetName val="DINAMICONT"/>
      <sheetName val="NO BORRAR"/>
      <sheetName val="DATOS"/>
      <sheetName val="MATRIZ RIESGO (2)"/>
    </sheetNames>
    <sheetDataSet>
      <sheetData sheetId="0"/>
      <sheetData sheetId="1"/>
      <sheetData sheetId="2"/>
      <sheetData sheetId="3"/>
      <sheetData sheetId="4"/>
      <sheetData sheetId="5"/>
      <sheetData sheetId="6"/>
      <sheetData sheetId="7">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71">
          <cell r="A271" t="str">
            <v>EXTERNO</v>
          </cell>
        </row>
        <row r="272">
          <cell r="A272" t="str">
            <v>INTERNO</v>
          </cell>
        </row>
        <row r="273">
          <cell r="A273" t="str">
            <v>PROCESO</v>
          </cell>
        </row>
      </sheetData>
      <sheetData sheetId="8"/>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MATRIZ DE RIESGO LAFT"/>
      <sheetName val="Hoja2"/>
      <sheetName val="Hoja1"/>
      <sheetName val=" inh res x riesgo"/>
      <sheetName val="levantamiento de riesgos (2)"/>
      <sheetName val="levantamiento de riesgos"/>
      <sheetName val=" inh res consolidad"/>
      <sheetName val="CALIFICACIÓN CONTROLES"/>
      <sheetName val="POLITICAS"/>
      <sheetName val="CALCONT"/>
      <sheetName val="CONTRCONSO"/>
      <sheetName val="MITIG"/>
      <sheetName val="MAPA TERMICO"/>
      <sheetName val="Hoja5"/>
    </sheetNames>
    <sheetDataSet>
      <sheetData sheetId="0"/>
      <sheetData sheetId="1">
        <row r="3">
          <cell r="I3">
            <v>0.73</v>
          </cell>
        </row>
      </sheetData>
      <sheetData sheetId="2"/>
      <sheetData sheetId="3"/>
      <sheetData sheetId="4"/>
      <sheetData sheetId="5"/>
      <sheetData sheetId="6"/>
      <sheetData sheetId="7"/>
      <sheetData sheetId="8"/>
      <sheetData sheetId="9"/>
      <sheetData sheetId="10">
        <row r="12">
          <cell r="L12">
            <v>1</v>
          </cell>
          <cell r="M12">
            <v>0</v>
          </cell>
        </row>
        <row r="13">
          <cell r="L13">
            <v>2</v>
          </cell>
          <cell r="M13">
            <v>0.15</v>
          </cell>
        </row>
        <row r="14">
          <cell r="L14">
            <v>3</v>
          </cell>
          <cell r="M14">
            <v>0.3</v>
          </cell>
        </row>
        <row r="15">
          <cell r="L15">
            <v>4</v>
          </cell>
          <cell r="M15">
            <v>0.45</v>
          </cell>
        </row>
        <row r="16">
          <cell r="L16">
            <v>5</v>
          </cell>
          <cell r="M16">
            <v>0.6</v>
          </cell>
        </row>
        <row r="17">
          <cell r="L17">
            <v>6</v>
          </cell>
          <cell r="M17">
            <v>0.75</v>
          </cell>
        </row>
      </sheetData>
      <sheetData sheetId="11"/>
      <sheetData sheetId="12"/>
      <sheetData sheetId="13"/>
      <sheetData sheetId="1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sheetData sheetId="1"/>
      <sheetData sheetId="2"/>
      <sheetData sheetId="3" refreshError="1"/>
      <sheetData sheetId="4"/>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DR"/>
      <sheetName val="MRi"/>
      <sheetName val="PRi"/>
      <sheetName val="MRCT"/>
      <sheetName val="MRCT 1"/>
      <sheetName val="MAPAS DE RIESGO "/>
      <sheetName val="DATOS"/>
      <sheetName val="Hoja1"/>
    </sheetNames>
    <sheetDataSet>
      <sheetData sheetId="0"/>
      <sheetData sheetId="1"/>
      <sheetData sheetId="2"/>
      <sheetData sheetId="3"/>
      <sheetData sheetId="4"/>
      <sheetData sheetId="5"/>
      <sheetData sheetId="6"/>
      <sheetData sheetId="7">
        <row r="3">
          <cell r="E3">
            <v>0</v>
          </cell>
          <cell r="F3" t="str">
            <v xml:space="preserve">MUY BAJO </v>
          </cell>
        </row>
        <row r="4">
          <cell r="E4">
            <v>1</v>
          </cell>
          <cell r="F4" t="str">
            <v xml:space="preserve">MUY BAJO </v>
          </cell>
        </row>
        <row r="5">
          <cell r="E5">
            <v>2</v>
          </cell>
          <cell r="F5" t="str">
            <v xml:space="preserve">BAJO </v>
          </cell>
        </row>
        <row r="6">
          <cell r="E6">
            <v>3</v>
          </cell>
          <cell r="F6" t="str">
            <v xml:space="preserve">MODERADO </v>
          </cell>
        </row>
        <row r="7">
          <cell r="E7">
            <v>4</v>
          </cell>
          <cell r="F7" t="str">
            <v xml:space="preserve">MODERADO </v>
          </cell>
        </row>
        <row r="8">
          <cell r="E8">
            <v>5</v>
          </cell>
          <cell r="F8" t="str">
            <v xml:space="preserve">MODERADO </v>
          </cell>
        </row>
        <row r="9">
          <cell r="E9">
            <v>6</v>
          </cell>
          <cell r="F9" t="str">
            <v xml:space="preserve">MODERADO </v>
          </cell>
        </row>
        <row r="10">
          <cell r="E10">
            <v>7</v>
          </cell>
          <cell r="F10" t="str">
            <v xml:space="preserve">ALTO </v>
          </cell>
        </row>
        <row r="11">
          <cell r="E11">
            <v>8</v>
          </cell>
          <cell r="F11" t="str">
            <v xml:space="preserve">ALTO </v>
          </cell>
        </row>
        <row r="12">
          <cell r="E12">
            <v>9</v>
          </cell>
          <cell r="F12" t="str">
            <v xml:space="preserve">ALTO </v>
          </cell>
        </row>
        <row r="13">
          <cell r="E13">
            <v>10</v>
          </cell>
          <cell r="F13" t="str">
            <v xml:space="preserve">ALTO </v>
          </cell>
        </row>
        <row r="14">
          <cell r="E14">
            <v>11</v>
          </cell>
          <cell r="F14" t="str">
            <v xml:space="preserve">ALTO </v>
          </cell>
        </row>
        <row r="15">
          <cell r="E15">
            <v>12</v>
          </cell>
          <cell r="F15" t="str">
            <v xml:space="preserve">ALTO </v>
          </cell>
        </row>
        <row r="16">
          <cell r="E16">
            <v>13</v>
          </cell>
          <cell r="F16" t="str">
            <v xml:space="preserve">MUY ALTO </v>
          </cell>
        </row>
        <row r="17">
          <cell r="E17">
            <v>14</v>
          </cell>
          <cell r="F17" t="str">
            <v xml:space="preserve">MUY ALTO </v>
          </cell>
        </row>
        <row r="18">
          <cell r="E18">
            <v>15</v>
          </cell>
          <cell r="F18" t="str">
            <v xml:space="preserve">MUY ALTO </v>
          </cell>
        </row>
        <row r="19">
          <cell r="E19">
            <v>16</v>
          </cell>
          <cell r="F19" t="str">
            <v xml:space="preserve">MUY ALTO </v>
          </cell>
        </row>
        <row r="20">
          <cell r="E20">
            <v>17</v>
          </cell>
          <cell r="F20" t="str">
            <v xml:space="preserve">MUY ALTO </v>
          </cell>
        </row>
        <row r="21">
          <cell r="E21">
            <v>18</v>
          </cell>
          <cell r="F21" t="str">
            <v xml:space="preserve">MUY ALTO </v>
          </cell>
        </row>
        <row r="22">
          <cell r="E22">
            <v>19</v>
          </cell>
          <cell r="F22" t="str">
            <v xml:space="preserve">MUY ALTO </v>
          </cell>
        </row>
        <row r="23">
          <cell r="E23">
            <v>20</v>
          </cell>
          <cell r="F23" t="str">
            <v xml:space="preserve">MUY ALTO </v>
          </cell>
        </row>
        <row r="24">
          <cell r="E24">
            <v>21</v>
          </cell>
          <cell r="F24" t="str">
            <v xml:space="preserve">MUY ALTO </v>
          </cell>
        </row>
        <row r="25">
          <cell r="E25">
            <v>22</v>
          </cell>
          <cell r="F25" t="str">
            <v xml:space="preserve">MUY ALTO </v>
          </cell>
        </row>
        <row r="26">
          <cell r="E26">
            <v>23</v>
          </cell>
          <cell r="F26" t="str">
            <v xml:space="preserve">MUY ALTO </v>
          </cell>
        </row>
        <row r="27">
          <cell r="E27">
            <v>24</v>
          </cell>
          <cell r="F27" t="str">
            <v xml:space="preserve">MUY ALTO </v>
          </cell>
        </row>
        <row r="28">
          <cell r="E28">
            <v>25</v>
          </cell>
          <cell r="F28" t="str">
            <v xml:space="preserve">MUY ALTO </v>
          </cell>
        </row>
        <row r="32">
          <cell r="P32" t="str">
            <v xml:space="preserve">Daño de la información </v>
          </cell>
        </row>
        <row r="33">
          <cell r="P33" t="str">
            <v>Daño de bienes</v>
          </cell>
        </row>
        <row r="34">
          <cell r="P34" t="str">
            <v xml:space="preserve">Perdida de información </v>
          </cell>
        </row>
        <row r="35">
          <cell r="P35" t="str">
            <v>Sanciones legales</v>
          </cell>
        </row>
        <row r="36">
          <cell r="P36" t="str">
            <v xml:space="preserve">Sanciones de entes de control </v>
          </cell>
        </row>
        <row r="37">
          <cell r="D37" t="str">
            <v>Continuo</v>
          </cell>
          <cell r="E37" t="str">
            <v>Manual</v>
          </cell>
          <cell r="F37" t="str">
            <v>Preventivo</v>
          </cell>
          <cell r="P37" t="str">
            <v xml:space="preserve">Multas de entes de control </v>
          </cell>
        </row>
        <row r="38">
          <cell r="D38" t="str">
            <v>Diario</v>
          </cell>
          <cell r="E38" t="str">
            <v>Automático</v>
          </cell>
          <cell r="F38" t="str">
            <v>Detectivo</v>
          </cell>
          <cell r="P38" t="str">
            <v>Multas de entidades financieras</v>
          </cell>
        </row>
        <row r="39">
          <cell r="D39" t="str">
            <v>Semanal</v>
          </cell>
          <cell r="E39" t="str">
            <v>Combinado</v>
          </cell>
          <cell r="F39" t="str">
            <v>Correctivo</v>
          </cell>
          <cell r="P39" t="str">
            <v>Demandas</v>
          </cell>
        </row>
        <row r="40">
          <cell r="D40" t="str">
            <v>Mensual</v>
          </cell>
          <cell r="P40" t="str">
            <v>Perdida de mercado</v>
          </cell>
        </row>
        <row r="41">
          <cell r="D41" t="str">
            <v>Trimestral</v>
          </cell>
          <cell r="P41" t="str">
            <v>Disminución de los ingresos</v>
          </cell>
        </row>
        <row r="42">
          <cell r="D42" t="str">
            <v>Semestral</v>
          </cell>
          <cell r="P42" t="str">
            <v xml:space="preserve">Perdida de Clientes </v>
          </cell>
        </row>
        <row r="43">
          <cell r="D43" t="str">
            <v xml:space="preserve">Eventual </v>
          </cell>
          <cell r="P43" t="str">
            <v xml:space="preserve">Sobre costos </v>
          </cell>
        </row>
        <row r="44">
          <cell r="P44" t="str">
            <v>Lesiones de los funcionarios</v>
          </cell>
        </row>
        <row r="45">
          <cell r="P45" t="str">
            <v>Insatisfacción de los usuarios o clientes</v>
          </cell>
        </row>
        <row r="46">
          <cell r="P46" t="str">
            <v xml:space="preserve">Perdida de patrimonio </v>
          </cell>
        </row>
        <row r="47">
          <cell r="P47" t="str">
            <v>Interrupcion de actividades o servicio</v>
          </cell>
        </row>
        <row r="48">
          <cell r="P48" t="str">
            <v>Incumplimientos</v>
          </cell>
        </row>
        <row r="49">
          <cell r="P49" t="str">
            <v>Cambios a las condiciones iniciales</v>
          </cell>
        </row>
        <row r="50">
          <cell r="P50" t="str">
            <v>Reprocesos</v>
          </cell>
        </row>
        <row r="51">
          <cell r="P51" t="str">
            <v>Daño del ambiente</v>
          </cell>
        </row>
        <row r="52">
          <cell r="P52" t="str">
            <v xml:space="preserve">Perdida de Reputación </v>
          </cell>
        </row>
        <row r="53">
          <cell r="P53" t="str">
            <v xml:space="preserve">Daño de la imagen </v>
          </cell>
        </row>
        <row r="54">
          <cell r="P54" t="str">
            <v>Deterioro valores eticos y morales</v>
          </cell>
        </row>
        <row r="55">
          <cell r="P55" t="str">
            <v>Desmotivación</v>
          </cell>
        </row>
        <row r="56">
          <cell r="P56" t="str">
            <v>Deterioro comunicación</v>
          </cell>
        </row>
        <row r="57">
          <cell r="P57" t="str">
            <v>Deterioro en el majejo de equipos</v>
          </cell>
        </row>
        <row r="58">
          <cell r="P58" t="str">
            <v>Efecto de estrés</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2"/>
      <sheetName val="Hoja1"/>
      <sheetName val="DINAMRIESGO"/>
      <sheetName val="DINAMICONT"/>
      <sheetName val="NO BORRAR"/>
      <sheetName val="DATOS"/>
    </sheetNames>
    <sheetDataSet>
      <sheetData sheetId="0"/>
      <sheetData sheetId="1" refreshError="1"/>
      <sheetData sheetId="2" refreshError="1"/>
      <sheetData sheetId="3" refreshError="1"/>
      <sheetData sheetId="4"/>
      <sheetData sheetId="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OPORTE"/>
      <sheetName val="Cuestionario Prob x factor"/>
      <sheetName val="CALIFICRITERIOS"/>
      <sheetName val="CRITERIOS MEDIDICO IMPACTO"/>
      <sheetName val="VULNERABILIDAD SEGMENTO"/>
      <sheetName val="MEDICION IMPACTO"/>
      <sheetName val="MAPA TERMICO"/>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iesgos y Controles"/>
      <sheetName val="Soporte Calificación"/>
      <sheetName val="Mapa Inherente"/>
      <sheetName val="Mapa Residual"/>
      <sheetName val="Pareto"/>
      <sheetName val="Riesgos"/>
      <sheetName val="Prioridad de riesgos"/>
      <sheetName val="Estadísticos"/>
      <sheetName val="Modelo Matriz de Riesgos y Cont"/>
    </sheetNames>
    <sheetDataSet>
      <sheetData sheetId="0" refreshError="1"/>
      <sheetData sheetId="1" refreshError="1"/>
      <sheetData sheetId="2">
        <row r="65486">
          <cell r="G65486" t="str">
            <v xml:space="preserve">5.1 Nos ocurre con cierta periodicidad (1 vez cada mes) </v>
          </cell>
          <cell r="H65486" t="str">
            <v xml:space="preserve">5.2 Se espera la ocurrencia del evento en más del 20% de los casos </v>
          </cell>
        </row>
        <row r="65487">
          <cell r="G65487" t="str">
            <v xml:space="preserve">4.1 Se presenta con alguna frecuencia (1 vez cada trimestre) </v>
          </cell>
          <cell r="H65487" t="str">
            <v xml:space="preserve">4.2 El evento ocurrirá entre el 15 y el 20% de los casos </v>
          </cell>
        </row>
        <row r="65488">
          <cell r="G65488" t="str">
            <v xml:space="preserve">3.1 Se presenta por lo menos una vez cada año </v>
          </cell>
          <cell r="H65488" t="str">
            <v xml:space="preserve">3.2 El evento puede ocurrir entre el 10 y 15% de los casos </v>
          </cell>
        </row>
        <row r="65489">
          <cell r="G65489" t="str">
            <v xml:space="preserve">2.1 Se ha presentado alguna vez en la Entidad ó en el sector (En cinco años) </v>
          </cell>
          <cell r="H65489" t="str">
            <v xml:space="preserve">2.2 El evento puede ocurrir entre el 3 y el 10% de los casos </v>
          </cell>
        </row>
        <row r="65490">
          <cell r="H65490" t="str">
            <v xml:space="preserve">1.2 El evento puede ocurrir en menos del 3% de los casos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RP"/>
      <sheetName val="BASE PROB"/>
      <sheetName val="Cuestionario Prob.-Usuarios"/>
      <sheetName val="CALIFICRITERIOS"/>
      <sheetName val="MedRI"/>
      <sheetName val="Cuestionarios Impactos-usuarios"/>
      <sheetName val="CRITERIOS SOPORTE"/>
      <sheetName val="controles"/>
      <sheetName val="INCCONTROL"/>
      <sheetName val="RIRR"/>
      <sheetName val="DATOS BASE MT"/>
      <sheetName val="MTXF"/>
      <sheetName val="ejemplo probabilidad"/>
      <sheetName val="Ejemplo impacto"/>
      <sheetName val="EJ RR"/>
      <sheetName val="MAPA TERMICO"/>
    </sheetNames>
    <sheetDataSet>
      <sheetData sheetId="0"/>
      <sheetData sheetId="1">
        <row r="5">
          <cell r="V5" t="str">
            <v>C1</v>
          </cell>
          <cell r="W5">
            <v>4</v>
          </cell>
        </row>
        <row r="6">
          <cell r="V6" t="str">
            <v>C2</v>
          </cell>
          <cell r="W6">
            <v>3</v>
          </cell>
        </row>
        <row r="7">
          <cell r="V7" t="str">
            <v>C3</v>
          </cell>
          <cell r="W7">
            <v>5</v>
          </cell>
        </row>
        <row r="8">
          <cell r="V8" t="str">
            <v>C4</v>
          </cell>
          <cell r="W8">
            <v>4</v>
          </cell>
        </row>
        <row r="9">
          <cell r="V9" t="str">
            <v>C5</v>
          </cell>
          <cell r="W9">
            <v>3</v>
          </cell>
        </row>
        <row r="10">
          <cell r="V10" t="str">
            <v>C6</v>
          </cell>
          <cell r="W10">
            <v>3</v>
          </cell>
        </row>
        <row r="11">
          <cell r="V11" t="str">
            <v>C7</v>
          </cell>
          <cell r="W11">
            <v>3</v>
          </cell>
        </row>
        <row r="12">
          <cell r="V12" t="str">
            <v>P1</v>
          </cell>
          <cell r="W12">
            <v>3</v>
          </cell>
        </row>
        <row r="13">
          <cell r="V13" t="str">
            <v>P2</v>
          </cell>
          <cell r="W13">
            <v>3</v>
          </cell>
        </row>
        <row r="14">
          <cell r="V14" t="str">
            <v>P3</v>
          </cell>
          <cell r="W14">
            <v>5</v>
          </cell>
        </row>
        <row r="15">
          <cell r="V15" t="str">
            <v>P4</v>
          </cell>
          <cell r="W15">
            <v>4</v>
          </cell>
        </row>
        <row r="16">
          <cell r="V16" t="str">
            <v>P5</v>
          </cell>
          <cell r="W16">
            <v>3</v>
          </cell>
        </row>
        <row r="17">
          <cell r="V17" t="str">
            <v>P6</v>
          </cell>
          <cell r="W17">
            <v>4</v>
          </cell>
        </row>
        <row r="18">
          <cell r="V18" t="str">
            <v>P7</v>
          </cell>
          <cell r="W18">
            <v>4</v>
          </cell>
        </row>
        <row r="19">
          <cell r="V19" t="str">
            <v>J1</v>
          </cell>
          <cell r="W19">
            <v>4</v>
          </cell>
        </row>
        <row r="20">
          <cell r="V20" t="str">
            <v>J2</v>
          </cell>
          <cell r="W20">
            <v>3</v>
          </cell>
        </row>
        <row r="21">
          <cell r="V21" t="str">
            <v>J3</v>
          </cell>
          <cell r="W21">
            <v>5</v>
          </cell>
        </row>
        <row r="22">
          <cell r="V22" t="str">
            <v>J4</v>
          </cell>
          <cell r="W22">
            <v>4</v>
          </cell>
        </row>
        <row r="23">
          <cell r="V23" t="str">
            <v>J5</v>
          </cell>
          <cell r="W23">
            <v>3</v>
          </cell>
        </row>
        <row r="24">
          <cell r="V24" t="str">
            <v>J6</v>
          </cell>
          <cell r="W24">
            <v>3</v>
          </cell>
        </row>
        <row r="25">
          <cell r="V25" t="str">
            <v>J7</v>
          </cell>
          <cell r="W25">
            <v>3</v>
          </cell>
        </row>
        <row r="26">
          <cell r="V26" t="str">
            <v>CN1</v>
          </cell>
          <cell r="W26">
            <v>4</v>
          </cell>
        </row>
        <row r="27">
          <cell r="V27" t="str">
            <v>CN2</v>
          </cell>
          <cell r="W27">
            <v>4</v>
          </cell>
        </row>
        <row r="28">
          <cell r="V28" t="str">
            <v>CN3</v>
          </cell>
          <cell r="W28">
            <v>5</v>
          </cell>
        </row>
        <row r="29">
          <cell r="V29" t="str">
            <v>CN4</v>
          </cell>
          <cell r="W29">
            <v>4</v>
          </cell>
        </row>
        <row r="30">
          <cell r="V30" t="str">
            <v>CN5</v>
          </cell>
          <cell r="W30">
            <v>3</v>
          </cell>
        </row>
        <row r="31">
          <cell r="V31" t="str">
            <v>CN6</v>
          </cell>
          <cell r="W31">
            <v>3</v>
          </cell>
        </row>
        <row r="32">
          <cell r="V32" t="str">
            <v>CN7</v>
          </cell>
          <cell r="W32">
            <v>3</v>
          </cell>
        </row>
        <row r="33">
          <cell r="V33" t="str">
            <v>THTH</v>
          </cell>
          <cell r="W33">
            <v>2</v>
          </cell>
        </row>
        <row r="34">
          <cell r="V34" t="str">
            <v>PVPV</v>
          </cell>
          <cell r="W34">
            <v>2</v>
          </cell>
        </row>
        <row r="35">
          <cell r="V35" t="str">
            <v>PTPT</v>
          </cell>
          <cell r="W35">
            <v>2</v>
          </cell>
        </row>
        <row r="36">
          <cell r="V36" t="str">
            <v>GCGC</v>
          </cell>
          <cell r="W36">
            <v>2</v>
          </cell>
        </row>
      </sheetData>
      <sheetData sheetId="2"/>
      <sheetData sheetId="3"/>
      <sheetData sheetId="4"/>
      <sheetData sheetId="5"/>
      <sheetData sheetId="6"/>
      <sheetData sheetId="7"/>
      <sheetData sheetId="8">
        <row r="2">
          <cell r="K2">
            <v>0.6</v>
          </cell>
        </row>
      </sheetData>
      <sheetData sheetId="9"/>
      <sheetData sheetId="10"/>
      <sheetData sheetId="11"/>
      <sheetData sheetId="12"/>
      <sheetData sheetId="13"/>
      <sheetData sheetId="14"/>
      <sheetData sheetId="1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FACTOR"/>
      <sheetName val="SEG"/>
      <sheetName val="MATRIZ DE RIESGO LAFT"/>
      <sheetName val=" inh res x riesgo"/>
      <sheetName val="levantamiento de riesgos (2)"/>
      <sheetName val="levantamiento de riesgos"/>
      <sheetName val=" inh res consolidad"/>
      <sheetName val="CONTROL"/>
      <sheetName val="POLITICAS"/>
      <sheetName val="CALCONT"/>
      <sheetName val="CONTRCONSO"/>
      <sheetName val="MITIG"/>
      <sheetName val="Hoja5"/>
    </sheetNames>
    <sheetDataSet>
      <sheetData sheetId="0"/>
      <sheetData sheetId="1"/>
      <sheetData sheetId="2"/>
      <sheetData sheetId="3"/>
      <sheetData sheetId="4"/>
      <sheetData sheetId="5"/>
      <sheetData sheetId="6"/>
      <sheetData sheetId="7"/>
      <sheetData sheetId="8"/>
      <sheetData sheetId="9"/>
      <sheetData sheetId="10">
        <row r="12">
          <cell r="D12">
            <v>0</v>
          </cell>
          <cell r="E12" t="str">
            <v>CRITICO</v>
          </cell>
          <cell r="L12">
            <v>1</v>
          </cell>
          <cell r="M12">
            <v>0</v>
          </cell>
        </row>
        <row r="13">
          <cell r="D13">
            <v>1</v>
          </cell>
          <cell r="E13" t="str">
            <v>CRITICO</v>
          </cell>
          <cell r="L13">
            <v>2</v>
          </cell>
          <cell r="M13">
            <v>0.15</v>
          </cell>
        </row>
        <row r="14">
          <cell r="D14">
            <v>2</v>
          </cell>
          <cell r="E14" t="str">
            <v>CRITICO</v>
          </cell>
          <cell r="L14">
            <v>3</v>
          </cell>
          <cell r="M14">
            <v>0.3</v>
          </cell>
        </row>
        <row r="15">
          <cell r="D15">
            <v>3</v>
          </cell>
          <cell r="E15" t="str">
            <v>CRITICO</v>
          </cell>
          <cell r="L15">
            <v>4</v>
          </cell>
          <cell r="M15">
            <v>0.45</v>
          </cell>
        </row>
        <row r="16">
          <cell r="D16">
            <v>4</v>
          </cell>
          <cell r="E16" t="str">
            <v>CRITICO</v>
          </cell>
          <cell r="L16">
            <v>5</v>
          </cell>
          <cell r="M16">
            <v>0.6</v>
          </cell>
        </row>
        <row r="17">
          <cell r="D17">
            <v>5</v>
          </cell>
          <cell r="E17" t="str">
            <v>CRITICO</v>
          </cell>
          <cell r="L17">
            <v>6</v>
          </cell>
          <cell r="M17">
            <v>0.75</v>
          </cell>
        </row>
        <row r="18">
          <cell r="D18">
            <v>6</v>
          </cell>
          <cell r="E18" t="str">
            <v>CRITICO</v>
          </cell>
        </row>
        <row r="19">
          <cell r="D19">
            <v>7</v>
          </cell>
          <cell r="E19" t="str">
            <v>CRITICO</v>
          </cell>
        </row>
        <row r="20">
          <cell r="D20">
            <v>8</v>
          </cell>
          <cell r="E20" t="str">
            <v>CRITICO</v>
          </cell>
        </row>
        <row r="21">
          <cell r="D21">
            <v>9</v>
          </cell>
          <cell r="E21" t="str">
            <v>CRITICO</v>
          </cell>
        </row>
        <row r="22">
          <cell r="D22">
            <v>10</v>
          </cell>
          <cell r="E22" t="str">
            <v>CRITICO</v>
          </cell>
        </row>
        <row r="23">
          <cell r="D23">
            <v>11</v>
          </cell>
          <cell r="E23" t="str">
            <v>CRITICO</v>
          </cell>
        </row>
        <row r="24">
          <cell r="D24">
            <v>12</v>
          </cell>
          <cell r="E24" t="str">
            <v>CRITICO</v>
          </cell>
        </row>
        <row r="25">
          <cell r="D25">
            <v>13</v>
          </cell>
          <cell r="E25" t="str">
            <v>CRITICO</v>
          </cell>
        </row>
        <row r="26">
          <cell r="D26">
            <v>14</v>
          </cell>
          <cell r="E26" t="str">
            <v>CRITICO</v>
          </cell>
        </row>
        <row r="27">
          <cell r="D27">
            <v>15</v>
          </cell>
          <cell r="E27" t="str">
            <v>CRITICO</v>
          </cell>
        </row>
        <row r="28">
          <cell r="D28">
            <v>16</v>
          </cell>
          <cell r="E28" t="str">
            <v>CRITICO</v>
          </cell>
        </row>
        <row r="29">
          <cell r="D29">
            <v>17</v>
          </cell>
          <cell r="E29" t="str">
            <v>CRITICO</v>
          </cell>
        </row>
        <row r="30">
          <cell r="D30">
            <v>18</v>
          </cell>
          <cell r="E30" t="str">
            <v>CRITICO</v>
          </cell>
        </row>
        <row r="31">
          <cell r="D31">
            <v>19</v>
          </cell>
          <cell r="E31" t="str">
            <v>CRITICO</v>
          </cell>
        </row>
        <row r="32">
          <cell r="D32">
            <v>20</v>
          </cell>
          <cell r="E32" t="str">
            <v>CRITICO</v>
          </cell>
        </row>
        <row r="33">
          <cell r="D33">
            <v>21</v>
          </cell>
          <cell r="E33" t="str">
            <v>CRITICO</v>
          </cell>
        </row>
        <row r="34">
          <cell r="D34">
            <v>22</v>
          </cell>
          <cell r="E34" t="str">
            <v>CRITICO</v>
          </cell>
        </row>
        <row r="35">
          <cell r="D35">
            <v>23</v>
          </cell>
          <cell r="E35" t="str">
            <v>CRITICO</v>
          </cell>
        </row>
        <row r="36">
          <cell r="D36">
            <v>24</v>
          </cell>
          <cell r="E36" t="str">
            <v>CRITICO</v>
          </cell>
        </row>
        <row r="37">
          <cell r="D37">
            <v>25</v>
          </cell>
          <cell r="E37" t="str">
            <v>CRITICO</v>
          </cell>
        </row>
        <row r="38">
          <cell r="D38">
            <v>26</v>
          </cell>
          <cell r="E38" t="str">
            <v>CRITICO</v>
          </cell>
        </row>
        <row r="39">
          <cell r="D39">
            <v>27</v>
          </cell>
          <cell r="E39" t="str">
            <v>CRITICO</v>
          </cell>
        </row>
        <row r="40">
          <cell r="D40">
            <v>28</v>
          </cell>
          <cell r="E40" t="str">
            <v>CRITICO</v>
          </cell>
        </row>
        <row r="41">
          <cell r="D41">
            <v>29</v>
          </cell>
          <cell r="E41" t="str">
            <v>CRITICO</v>
          </cell>
        </row>
        <row r="42">
          <cell r="D42">
            <v>30</v>
          </cell>
          <cell r="E42" t="str">
            <v>CRITICO</v>
          </cell>
        </row>
        <row r="43">
          <cell r="D43">
            <v>31</v>
          </cell>
          <cell r="E43" t="str">
            <v>CRITICO</v>
          </cell>
        </row>
        <row r="44">
          <cell r="D44">
            <v>32</v>
          </cell>
          <cell r="E44" t="str">
            <v>CRITICO</v>
          </cell>
        </row>
        <row r="45">
          <cell r="D45">
            <v>33</v>
          </cell>
          <cell r="E45" t="str">
            <v>CRITICO</v>
          </cell>
        </row>
        <row r="46">
          <cell r="D46">
            <v>34</v>
          </cell>
          <cell r="E46" t="str">
            <v>CRITICO</v>
          </cell>
        </row>
        <row r="47">
          <cell r="D47">
            <v>35</v>
          </cell>
          <cell r="E47" t="str">
            <v>CRITICO</v>
          </cell>
        </row>
        <row r="48">
          <cell r="D48">
            <v>36</v>
          </cell>
          <cell r="E48" t="str">
            <v>CRITICO</v>
          </cell>
        </row>
        <row r="49">
          <cell r="D49">
            <v>37</v>
          </cell>
          <cell r="E49" t="str">
            <v>CRITICO</v>
          </cell>
        </row>
        <row r="50">
          <cell r="D50">
            <v>38</v>
          </cell>
          <cell r="E50" t="str">
            <v>CRITICO</v>
          </cell>
        </row>
        <row r="51">
          <cell r="D51">
            <v>39</v>
          </cell>
          <cell r="E51" t="str">
            <v>CRITICO</v>
          </cell>
        </row>
        <row r="52">
          <cell r="D52">
            <v>40</v>
          </cell>
          <cell r="E52" t="str">
            <v>CRITICO</v>
          </cell>
        </row>
        <row r="53">
          <cell r="D53">
            <v>41</v>
          </cell>
          <cell r="E53" t="str">
            <v>CRITICO</v>
          </cell>
        </row>
        <row r="54">
          <cell r="D54">
            <v>42</v>
          </cell>
          <cell r="E54" t="str">
            <v>CRITICO</v>
          </cell>
        </row>
        <row r="55">
          <cell r="D55">
            <v>43</v>
          </cell>
          <cell r="E55" t="str">
            <v>CRITICO</v>
          </cell>
        </row>
        <row r="56">
          <cell r="D56">
            <v>44</v>
          </cell>
          <cell r="E56" t="str">
            <v>CRITICO</v>
          </cell>
        </row>
        <row r="57">
          <cell r="D57">
            <v>45</v>
          </cell>
          <cell r="E57" t="str">
            <v>CRITICO</v>
          </cell>
        </row>
        <row r="58">
          <cell r="D58">
            <v>46</v>
          </cell>
          <cell r="E58" t="str">
            <v>CRITICO</v>
          </cell>
        </row>
        <row r="59">
          <cell r="D59">
            <v>47</v>
          </cell>
          <cell r="E59" t="str">
            <v>CRITICO</v>
          </cell>
        </row>
        <row r="60">
          <cell r="D60">
            <v>48</v>
          </cell>
          <cell r="E60" t="str">
            <v>CRITICO</v>
          </cell>
        </row>
        <row r="61">
          <cell r="D61">
            <v>49</v>
          </cell>
          <cell r="E61" t="str">
            <v>CRITICO</v>
          </cell>
        </row>
        <row r="62">
          <cell r="D62">
            <v>50</v>
          </cell>
          <cell r="E62" t="str">
            <v>CRITICO</v>
          </cell>
        </row>
        <row r="63">
          <cell r="D63">
            <v>51</v>
          </cell>
          <cell r="E63" t="str">
            <v>BAJO</v>
          </cell>
        </row>
        <row r="64">
          <cell r="D64">
            <v>52</v>
          </cell>
          <cell r="E64" t="str">
            <v>BAJO</v>
          </cell>
        </row>
        <row r="65">
          <cell r="D65">
            <v>53</v>
          </cell>
          <cell r="E65" t="str">
            <v>BAJO</v>
          </cell>
        </row>
        <row r="66">
          <cell r="D66">
            <v>54</v>
          </cell>
          <cell r="E66" t="str">
            <v>BAJO</v>
          </cell>
        </row>
        <row r="67">
          <cell r="D67">
            <v>55</v>
          </cell>
          <cell r="E67" t="str">
            <v>BAJO</v>
          </cell>
        </row>
        <row r="68">
          <cell r="D68">
            <v>56</v>
          </cell>
          <cell r="E68" t="str">
            <v>BAJO</v>
          </cell>
        </row>
        <row r="69">
          <cell r="D69">
            <v>57</v>
          </cell>
          <cell r="E69" t="str">
            <v>BAJO</v>
          </cell>
        </row>
        <row r="70">
          <cell r="D70">
            <v>58</v>
          </cell>
          <cell r="E70" t="str">
            <v>BAJO</v>
          </cell>
        </row>
        <row r="71">
          <cell r="D71">
            <v>59</v>
          </cell>
          <cell r="E71" t="str">
            <v>BAJO</v>
          </cell>
        </row>
        <row r="72">
          <cell r="D72">
            <v>60</v>
          </cell>
          <cell r="E72" t="str">
            <v>BAJO</v>
          </cell>
        </row>
        <row r="73">
          <cell r="D73">
            <v>61</v>
          </cell>
          <cell r="E73" t="str">
            <v>RAZONABLE</v>
          </cell>
        </row>
        <row r="74">
          <cell r="D74">
            <v>62</v>
          </cell>
          <cell r="E74" t="str">
            <v>RAZONABLE</v>
          </cell>
        </row>
        <row r="75">
          <cell r="D75">
            <v>63</v>
          </cell>
          <cell r="E75" t="str">
            <v>RAZONABLE</v>
          </cell>
        </row>
        <row r="76">
          <cell r="D76">
            <v>64</v>
          </cell>
          <cell r="E76" t="str">
            <v>RAZONABLE</v>
          </cell>
        </row>
        <row r="77">
          <cell r="D77">
            <v>65</v>
          </cell>
          <cell r="E77" t="str">
            <v>RAZONABLE</v>
          </cell>
        </row>
        <row r="78">
          <cell r="D78">
            <v>66</v>
          </cell>
          <cell r="E78" t="str">
            <v>RAZONABLE</v>
          </cell>
        </row>
        <row r="79">
          <cell r="D79">
            <v>67</v>
          </cell>
          <cell r="E79" t="str">
            <v>RAZONABLE</v>
          </cell>
        </row>
        <row r="80">
          <cell r="D80">
            <v>68</v>
          </cell>
          <cell r="E80" t="str">
            <v>RAZONABLE</v>
          </cell>
        </row>
        <row r="81">
          <cell r="D81">
            <v>69</v>
          </cell>
          <cell r="E81" t="str">
            <v>RAZONABLE</v>
          </cell>
        </row>
        <row r="82">
          <cell r="D82">
            <v>70</v>
          </cell>
          <cell r="E82" t="str">
            <v>RAZONABLE</v>
          </cell>
        </row>
        <row r="83">
          <cell r="D83">
            <v>71</v>
          </cell>
          <cell r="E83" t="str">
            <v>BUENO</v>
          </cell>
        </row>
        <row r="84">
          <cell r="D84">
            <v>72</v>
          </cell>
          <cell r="E84" t="str">
            <v>BUENO</v>
          </cell>
        </row>
        <row r="85">
          <cell r="D85">
            <v>73</v>
          </cell>
          <cell r="E85" t="str">
            <v>BUENO</v>
          </cell>
        </row>
        <row r="86">
          <cell r="D86">
            <v>74</v>
          </cell>
          <cell r="E86" t="str">
            <v>BUENO</v>
          </cell>
        </row>
        <row r="87">
          <cell r="D87">
            <v>75</v>
          </cell>
          <cell r="E87" t="str">
            <v>BUENO</v>
          </cell>
        </row>
        <row r="88">
          <cell r="D88">
            <v>76</v>
          </cell>
          <cell r="E88" t="str">
            <v>BUENO</v>
          </cell>
        </row>
        <row r="89">
          <cell r="D89">
            <v>77</v>
          </cell>
          <cell r="E89" t="str">
            <v>BUENO</v>
          </cell>
        </row>
        <row r="90">
          <cell r="D90">
            <v>78</v>
          </cell>
          <cell r="E90" t="str">
            <v>BUENO</v>
          </cell>
        </row>
        <row r="91">
          <cell r="D91">
            <v>79</v>
          </cell>
          <cell r="E91" t="str">
            <v>BUENO</v>
          </cell>
        </row>
        <row r="92">
          <cell r="D92">
            <v>80</v>
          </cell>
          <cell r="E92" t="str">
            <v>BUENO</v>
          </cell>
        </row>
        <row r="93">
          <cell r="D93">
            <v>81</v>
          </cell>
          <cell r="E93" t="str">
            <v>MUY BUENO</v>
          </cell>
        </row>
        <row r="94">
          <cell r="D94">
            <v>82</v>
          </cell>
          <cell r="E94" t="str">
            <v>MUY BUENO</v>
          </cell>
        </row>
        <row r="95">
          <cell r="D95">
            <v>83</v>
          </cell>
          <cell r="E95" t="str">
            <v>MUY BUENO</v>
          </cell>
        </row>
        <row r="96">
          <cell r="D96">
            <v>84</v>
          </cell>
          <cell r="E96" t="str">
            <v>MUY BUENO</v>
          </cell>
        </row>
        <row r="97">
          <cell r="D97">
            <v>85</v>
          </cell>
          <cell r="E97" t="str">
            <v>MUY BUENO</v>
          </cell>
        </row>
        <row r="98">
          <cell r="D98">
            <v>86</v>
          </cell>
          <cell r="E98" t="str">
            <v>MUY BUENO</v>
          </cell>
        </row>
        <row r="99">
          <cell r="D99">
            <v>87</v>
          </cell>
          <cell r="E99" t="str">
            <v>MUY BUENO</v>
          </cell>
        </row>
        <row r="100">
          <cell r="D100">
            <v>88</v>
          </cell>
          <cell r="E100" t="str">
            <v>MUY BUENO</v>
          </cell>
        </row>
        <row r="101">
          <cell r="D101">
            <v>89</v>
          </cell>
          <cell r="E101" t="str">
            <v>MUY BUENO</v>
          </cell>
        </row>
        <row r="102">
          <cell r="D102">
            <v>90</v>
          </cell>
          <cell r="E102" t="str">
            <v>MUY BUENO</v>
          </cell>
        </row>
        <row r="103">
          <cell r="D103">
            <v>91</v>
          </cell>
          <cell r="E103" t="str">
            <v>OPTIMO</v>
          </cell>
        </row>
        <row r="104">
          <cell r="D104">
            <v>92</v>
          </cell>
          <cell r="E104" t="str">
            <v>OPTIMO</v>
          </cell>
        </row>
        <row r="105">
          <cell r="D105">
            <v>93</v>
          </cell>
          <cell r="E105" t="str">
            <v>OPTIMO</v>
          </cell>
        </row>
        <row r="106">
          <cell r="D106">
            <v>94</v>
          </cell>
          <cell r="E106" t="str">
            <v>OPTIMO</v>
          </cell>
        </row>
        <row r="107">
          <cell r="D107">
            <v>95</v>
          </cell>
          <cell r="E107" t="str">
            <v>OPTIMO</v>
          </cell>
        </row>
        <row r="108">
          <cell r="D108">
            <v>96</v>
          </cell>
          <cell r="E108" t="str">
            <v>OPTIMO</v>
          </cell>
        </row>
        <row r="109">
          <cell r="D109">
            <v>97</v>
          </cell>
          <cell r="E109" t="str">
            <v>OPTIMO</v>
          </cell>
        </row>
        <row r="110">
          <cell r="D110">
            <v>98</v>
          </cell>
          <cell r="E110" t="str">
            <v>OPTIMO</v>
          </cell>
        </row>
        <row r="111">
          <cell r="D111">
            <v>99</v>
          </cell>
          <cell r="E111" t="str">
            <v>OPTIMO</v>
          </cell>
        </row>
        <row r="112">
          <cell r="D112">
            <v>100</v>
          </cell>
          <cell r="E112" t="str">
            <v>OPTIMO</v>
          </cell>
        </row>
      </sheetData>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BASE OCULTAR"/>
      <sheetName val="CODIGOS INTERNOS"/>
      <sheetName val="MRP"/>
      <sheetName val="CRITERIOS"/>
      <sheetName val="BASE"/>
      <sheetName val="MAPA DE RIESGO "/>
      <sheetName val="Riesgos Procesos"/>
      <sheetName val="IMP Y DET"/>
      <sheetName val="TRATAMIENTO"/>
      <sheetName val="Listado Procesos"/>
    </sheetNames>
    <sheetDataSet>
      <sheetData sheetId="0"/>
      <sheetData sheetId="1">
        <row r="10">
          <cell r="C10">
            <v>0</v>
          </cell>
          <cell r="D10" t="str">
            <v>CRITICA</v>
          </cell>
        </row>
        <row r="11">
          <cell r="C11">
            <v>1</v>
          </cell>
          <cell r="D11" t="str">
            <v>CRITICA</v>
          </cell>
        </row>
        <row r="12">
          <cell r="C12">
            <v>2</v>
          </cell>
          <cell r="D12" t="str">
            <v>CRITICA</v>
          </cell>
        </row>
        <row r="13">
          <cell r="C13">
            <v>3</v>
          </cell>
          <cell r="D13" t="str">
            <v>CRITICA</v>
          </cell>
        </row>
        <row r="14">
          <cell r="C14">
            <v>4</v>
          </cell>
          <cell r="D14" t="str">
            <v>CRITICA</v>
          </cell>
        </row>
        <row r="15">
          <cell r="C15">
            <v>5</v>
          </cell>
          <cell r="D15" t="str">
            <v>CRITICA</v>
          </cell>
        </row>
        <row r="16">
          <cell r="C16">
            <v>6</v>
          </cell>
          <cell r="D16" t="str">
            <v>CRITICA</v>
          </cell>
        </row>
        <row r="17">
          <cell r="C17">
            <v>7</v>
          </cell>
          <cell r="D17" t="str">
            <v>CRITICA</v>
          </cell>
        </row>
        <row r="18">
          <cell r="C18">
            <v>8</v>
          </cell>
          <cell r="D18" t="str">
            <v>CRITICA</v>
          </cell>
        </row>
        <row r="19">
          <cell r="C19">
            <v>9</v>
          </cell>
          <cell r="D19" t="str">
            <v>CRITICA</v>
          </cell>
        </row>
        <row r="20">
          <cell r="C20">
            <v>10</v>
          </cell>
          <cell r="D20" t="str">
            <v>CRITICA</v>
          </cell>
        </row>
        <row r="21">
          <cell r="C21">
            <v>11</v>
          </cell>
          <cell r="D21" t="str">
            <v>CRITICA</v>
          </cell>
        </row>
        <row r="22">
          <cell r="C22">
            <v>12</v>
          </cell>
          <cell r="D22" t="str">
            <v>CRITICA</v>
          </cell>
        </row>
        <row r="23">
          <cell r="C23">
            <v>13</v>
          </cell>
          <cell r="D23" t="str">
            <v>CRITICA</v>
          </cell>
        </row>
        <row r="24">
          <cell r="C24">
            <v>14</v>
          </cell>
          <cell r="D24" t="str">
            <v>CRITICA</v>
          </cell>
        </row>
        <row r="25">
          <cell r="C25">
            <v>15</v>
          </cell>
          <cell r="D25" t="str">
            <v>CRITICA</v>
          </cell>
        </row>
        <row r="26">
          <cell r="C26">
            <v>16</v>
          </cell>
          <cell r="D26" t="str">
            <v>CRITICA</v>
          </cell>
        </row>
        <row r="27">
          <cell r="C27">
            <v>17</v>
          </cell>
          <cell r="D27" t="str">
            <v>CRITICA</v>
          </cell>
        </row>
        <row r="28">
          <cell r="C28">
            <v>18</v>
          </cell>
          <cell r="D28" t="str">
            <v>CRITICA</v>
          </cell>
        </row>
        <row r="29">
          <cell r="C29">
            <v>19</v>
          </cell>
          <cell r="D29" t="str">
            <v>CRITICA</v>
          </cell>
        </row>
        <row r="30">
          <cell r="C30">
            <v>20</v>
          </cell>
          <cell r="D30" t="str">
            <v>BAJA</v>
          </cell>
        </row>
        <row r="31">
          <cell r="C31">
            <v>21</v>
          </cell>
          <cell r="D31" t="str">
            <v>BAJA</v>
          </cell>
        </row>
        <row r="32">
          <cell r="C32">
            <v>22</v>
          </cell>
          <cell r="D32" t="str">
            <v>BAJA</v>
          </cell>
        </row>
        <row r="33">
          <cell r="C33">
            <v>23</v>
          </cell>
          <cell r="D33" t="str">
            <v>BAJA</v>
          </cell>
        </row>
        <row r="34">
          <cell r="C34">
            <v>24</v>
          </cell>
          <cell r="D34" t="str">
            <v>BAJA</v>
          </cell>
        </row>
        <row r="35">
          <cell r="C35">
            <v>25</v>
          </cell>
          <cell r="D35" t="str">
            <v>BAJA</v>
          </cell>
        </row>
        <row r="36">
          <cell r="C36">
            <v>26</v>
          </cell>
          <cell r="D36" t="str">
            <v>BAJA</v>
          </cell>
        </row>
        <row r="37">
          <cell r="C37">
            <v>27</v>
          </cell>
          <cell r="D37" t="str">
            <v>BAJA</v>
          </cell>
        </row>
        <row r="38">
          <cell r="C38">
            <v>28</v>
          </cell>
          <cell r="D38" t="str">
            <v>BAJA</v>
          </cell>
        </row>
        <row r="39">
          <cell r="C39">
            <v>29</v>
          </cell>
          <cell r="D39" t="str">
            <v>BAJA</v>
          </cell>
        </row>
        <row r="40">
          <cell r="C40">
            <v>30</v>
          </cell>
          <cell r="D40" t="str">
            <v>BAJA</v>
          </cell>
        </row>
        <row r="41">
          <cell r="C41">
            <v>31</v>
          </cell>
          <cell r="D41" t="str">
            <v>BAJA</v>
          </cell>
        </row>
        <row r="42">
          <cell r="C42">
            <v>32</v>
          </cell>
          <cell r="D42" t="str">
            <v>BAJA</v>
          </cell>
        </row>
        <row r="43">
          <cell r="C43">
            <v>33</v>
          </cell>
          <cell r="D43" t="str">
            <v>BAJA</v>
          </cell>
        </row>
        <row r="44">
          <cell r="C44">
            <v>34</v>
          </cell>
          <cell r="D44" t="str">
            <v>BAJA</v>
          </cell>
        </row>
        <row r="45">
          <cell r="C45">
            <v>35</v>
          </cell>
          <cell r="D45" t="str">
            <v>BAJA</v>
          </cell>
        </row>
        <row r="46">
          <cell r="C46">
            <v>36</v>
          </cell>
          <cell r="D46" t="str">
            <v>BAJA</v>
          </cell>
        </row>
        <row r="47">
          <cell r="C47">
            <v>37</v>
          </cell>
          <cell r="D47" t="str">
            <v>BAJA</v>
          </cell>
        </row>
        <row r="48">
          <cell r="C48">
            <v>38</v>
          </cell>
          <cell r="D48" t="str">
            <v>BAJA</v>
          </cell>
        </row>
        <row r="49">
          <cell r="C49">
            <v>39</v>
          </cell>
          <cell r="D49" t="str">
            <v>BAJA</v>
          </cell>
        </row>
        <row r="50">
          <cell r="C50">
            <v>40</v>
          </cell>
          <cell r="D50" t="str">
            <v>BAJA</v>
          </cell>
        </row>
        <row r="51">
          <cell r="C51">
            <v>41</v>
          </cell>
          <cell r="D51" t="str">
            <v>BUENA</v>
          </cell>
        </row>
        <row r="52">
          <cell r="C52">
            <v>42</v>
          </cell>
          <cell r="D52" t="str">
            <v>BUENA</v>
          </cell>
        </row>
        <row r="53">
          <cell r="C53">
            <v>43</v>
          </cell>
          <cell r="D53" t="str">
            <v>BUENA</v>
          </cell>
        </row>
        <row r="54">
          <cell r="C54">
            <v>44</v>
          </cell>
          <cell r="D54" t="str">
            <v>BUENA</v>
          </cell>
        </row>
        <row r="55">
          <cell r="C55">
            <v>45</v>
          </cell>
          <cell r="D55" t="str">
            <v>BUENA</v>
          </cell>
        </row>
        <row r="56">
          <cell r="C56">
            <v>46</v>
          </cell>
          <cell r="D56" t="str">
            <v>BUENA</v>
          </cell>
        </row>
        <row r="57">
          <cell r="C57">
            <v>47</v>
          </cell>
          <cell r="D57" t="str">
            <v>BUENA</v>
          </cell>
        </row>
        <row r="58">
          <cell r="C58">
            <v>48</v>
          </cell>
          <cell r="D58" t="str">
            <v>BUENA</v>
          </cell>
        </row>
        <row r="59">
          <cell r="C59">
            <v>49</v>
          </cell>
          <cell r="D59" t="str">
            <v>BUENA</v>
          </cell>
        </row>
        <row r="60">
          <cell r="C60">
            <v>50</v>
          </cell>
          <cell r="D60" t="str">
            <v>BUENA</v>
          </cell>
        </row>
        <row r="61">
          <cell r="C61">
            <v>51</v>
          </cell>
          <cell r="D61" t="str">
            <v>BUENA</v>
          </cell>
        </row>
        <row r="62">
          <cell r="C62">
            <v>52</v>
          </cell>
          <cell r="D62" t="str">
            <v>BUENA</v>
          </cell>
        </row>
        <row r="63">
          <cell r="C63">
            <v>53</v>
          </cell>
          <cell r="D63" t="str">
            <v>BUENA</v>
          </cell>
        </row>
        <row r="64">
          <cell r="C64">
            <v>54</v>
          </cell>
          <cell r="D64" t="str">
            <v>BUENA</v>
          </cell>
        </row>
        <row r="65">
          <cell r="C65">
            <v>55</v>
          </cell>
          <cell r="D65" t="str">
            <v>BUENA</v>
          </cell>
        </row>
        <row r="66">
          <cell r="C66">
            <v>56</v>
          </cell>
          <cell r="D66" t="str">
            <v>BUENA</v>
          </cell>
        </row>
        <row r="67">
          <cell r="C67">
            <v>57</v>
          </cell>
          <cell r="D67" t="str">
            <v>BUENA</v>
          </cell>
        </row>
        <row r="68">
          <cell r="C68">
            <v>58</v>
          </cell>
          <cell r="D68" t="str">
            <v>BUENA</v>
          </cell>
        </row>
        <row r="69">
          <cell r="C69">
            <v>59</v>
          </cell>
          <cell r="D69" t="str">
            <v>BUENA</v>
          </cell>
        </row>
        <row r="70">
          <cell r="C70">
            <v>60</v>
          </cell>
          <cell r="D70" t="str">
            <v>BUENA</v>
          </cell>
        </row>
        <row r="71">
          <cell r="C71">
            <v>61</v>
          </cell>
          <cell r="D71" t="str">
            <v>BUENA</v>
          </cell>
        </row>
        <row r="72">
          <cell r="C72">
            <v>62</v>
          </cell>
          <cell r="D72" t="str">
            <v>BUENA</v>
          </cell>
        </row>
        <row r="73">
          <cell r="C73">
            <v>63</v>
          </cell>
          <cell r="D73" t="str">
            <v>BUENA</v>
          </cell>
        </row>
        <row r="74">
          <cell r="C74">
            <v>64</v>
          </cell>
          <cell r="D74" t="str">
            <v>BUENA</v>
          </cell>
        </row>
        <row r="75">
          <cell r="C75">
            <v>65</v>
          </cell>
          <cell r="D75" t="str">
            <v>BUENA</v>
          </cell>
        </row>
        <row r="76">
          <cell r="C76">
            <v>66</v>
          </cell>
          <cell r="D76" t="str">
            <v>BUENA</v>
          </cell>
        </row>
        <row r="77">
          <cell r="C77">
            <v>67</v>
          </cell>
          <cell r="D77" t="str">
            <v>BUENA</v>
          </cell>
        </row>
        <row r="78">
          <cell r="C78">
            <v>68</v>
          </cell>
          <cell r="D78" t="str">
            <v>BUENA</v>
          </cell>
        </row>
        <row r="79">
          <cell r="C79">
            <v>69</v>
          </cell>
          <cell r="D79" t="str">
            <v>BUENA</v>
          </cell>
        </row>
        <row r="80">
          <cell r="C80">
            <v>70</v>
          </cell>
          <cell r="D80" t="str">
            <v>BUENA</v>
          </cell>
        </row>
        <row r="81">
          <cell r="C81">
            <v>71</v>
          </cell>
          <cell r="D81" t="str">
            <v>BUENA</v>
          </cell>
        </row>
        <row r="82">
          <cell r="C82">
            <v>72</v>
          </cell>
          <cell r="D82" t="str">
            <v>BUENA</v>
          </cell>
        </row>
        <row r="83">
          <cell r="C83">
            <v>73</v>
          </cell>
          <cell r="D83" t="str">
            <v>BUENA</v>
          </cell>
        </row>
        <row r="84">
          <cell r="C84">
            <v>74</v>
          </cell>
          <cell r="D84" t="str">
            <v>BUENA</v>
          </cell>
        </row>
        <row r="85">
          <cell r="C85">
            <v>75</v>
          </cell>
          <cell r="D85" t="str">
            <v>BUENA</v>
          </cell>
        </row>
        <row r="86">
          <cell r="C86">
            <v>76</v>
          </cell>
          <cell r="D86" t="str">
            <v>BUENA</v>
          </cell>
        </row>
        <row r="87">
          <cell r="C87">
            <v>77</v>
          </cell>
          <cell r="D87" t="str">
            <v>BUENA</v>
          </cell>
        </row>
        <row r="88">
          <cell r="C88">
            <v>78</v>
          </cell>
          <cell r="D88" t="str">
            <v>BUENA</v>
          </cell>
        </row>
        <row r="89">
          <cell r="C89">
            <v>79</v>
          </cell>
          <cell r="D89" t="str">
            <v>BUENA</v>
          </cell>
        </row>
        <row r="90">
          <cell r="C90">
            <v>80</v>
          </cell>
          <cell r="D90" t="str">
            <v>BUENA</v>
          </cell>
        </row>
        <row r="91">
          <cell r="C91">
            <v>81</v>
          </cell>
          <cell r="D91" t="str">
            <v>BUENA</v>
          </cell>
        </row>
        <row r="92">
          <cell r="C92">
            <v>82</v>
          </cell>
          <cell r="D92" t="str">
            <v>BUENA</v>
          </cell>
        </row>
        <row r="93">
          <cell r="C93">
            <v>83</v>
          </cell>
          <cell r="D93" t="str">
            <v>BUENA</v>
          </cell>
        </row>
        <row r="94">
          <cell r="C94">
            <v>84</v>
          </cell>
          <cell r="D94" t="str">
            <v>BUENA</v>
          </cell>
        </row>
        <row r="95">
          <cell r="C95">
            <v>85</v>
          </cell>
          <cell r="D95" t="str">
            <v>BUENA</v>
          </cell>
        </row>
        <row r="96">
          <cell r="C96">
            <v>86</v>
          </cell>
          <cell r="D96" t="str">
            <v>BUENA</v>
          </cell>
        </row>
        <row r="97">
          <cell r="C97">
            <v>87</v>
          </cell>
          <cell r="D97" t="str">
            <v>BUENA</v>
          </cell>
        </row>
        <row r="98">
          <cell r="C98">
            <v>88</v>
          </cell>
          <cell r="D98" t="str">
            <v>BUENA</v>
          </cell>
        </row>
        <row r="99">
          <cell r="C99">
            <v>89</v>
          </cell>
          <cell r="D99" t="str">
            <v>BUENA</v>
          </cell>
        </row>
        <row r="100">
          <cell r="C100">
            <v>90</v>
          </cell>
          <cell r="D100" t="str">
            <v>BUENA</v>
          </cell>
        </row>
        <row r="101">
          <cell r="C101">
            <v>91</v>
          </cell>
          <cell r="D101" t="str">
            <v>EXCELENTE</v>
          </cell>
        </row>
        <row r="102">
          <cell r="C102">
            <v>92</v>
          </cell>
          <cell r="D102" t="str">
            <v>EXCELENTE</v>
          </cell>
        </row>
        <row r="103">
          <cell r="C103">
            <v>93</v>
          </cell>
          <cell r="D103" t="str">
            <v>EXCELENTE</v>
          </cell>
        </row>
        <row r="104">
          <cell r="C104">
            <v>94</v>
          </cell>
          <cell r="D104" t="str">
            <v>EXCELENTE</v>
          </cell>
        </row>
        <row r="105">
          <cell r="C105">
            <v>95</v>
          </cell>
          <cell r="D105" t="str">
            <v>EXCELENTE</v>
          </cell>
        </row>
        <row r="106">
          <cell r="C106">
            <v>96</v>
          </cell>
          <cell r="D106" t="str">
            <v>EXCELENTE</v>
          </cell>
        </row>
        <row r="107">
          <cell r="C107">
            <v>97</v>
          </cell>
          <cell r="D107" t="str">
            <v>EXCELENTE</v>
          </cell>
        </row>
        <row r="108">
          <cell r="C108">
            <v>98</v>
          </cell>
          <cell r="D108" t="str">
            <v>EXCELENTE</v>
          </cell>
        </row>
        <row r="109">
          <cell r="C109">
            <v>99</v>
          </cell>
          <cell r="D109" t="str">
            <v>EXCELENTE</v>
          </cell>
        </row>
        <row r="110">
          <cell r="C110">
            <v>100</v>
          </cell>
          <cell r="D110" t="str">
            <v>EXCELENTE</v>
          </cell>
        </row>
      </sheetData>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s>
    <sheetDataSet>
      <sheetData sheetId="0" refreshError="1"/>
      <sheetData sheetId="1" refreshError="1">
        <row r="6">
          <cell r="C6" t="str">
            <v>CALIF</v>
          </cell>
          <cell r="D6" t="str">
            <v>RANGO</v>
          </cell>
        </row>
        <row r="7">
          <cell r="C7">
            <v>0</v>
          </cell>
          <cell r="D7" t="str">
            <v>CRITICO</v>
          </cell>
        </row>
        <row r="8">
          <cell r="C8">
            <v>1</v>
          </cell>
          <cell r="D8" t="str">
            <v>CRITICO</v>
          </cell>
        </row>
        <row r="9">
          <cell r="C9">
            <v>2</v>
          </cell>
          <cell r="D9" t="str">
            <v>CRITICO</v>
          </cell>
        </row>
        <row r="10">
          <cell r="C10">
            <v>3</v>
          </cell>
          <cell r="D10" t="str">
            <v>CRITICO</v>
          </cell>
        </row>
        <row r="11">
          <cell r="C11">
            <v>4</v>
          </cell>
          <cell r="D11" t="str">
            <v>CRITICO</v>
          </cell>
        </row>
        <row r="12">
          <cell r="C12">
            <v>5</v>
          </cell>
          <cell r="D12" t="str">
            <v>CRITICO</v>
          </cell>
        </row>
        <row r="13">
          <cell r="C13">
            <v>6</v>
          </cell>
          <cell r="D13" t="str">
            <v>CRITICO</v>
          </cell>
        </row>
        <row r="14">
          <cell r="C14">
            <v>7</v>
          </cell>
          <cell r="D14" t="str">
            <v>CRITICO</v>
          </cell>
        </row>
        <row r="15">
          <cell r="C15">
            <v>8</v>
          </cell>
          <cell r="D15" t="str">
            <v>CRITICO</v>
          </cell>
        </row>
        <row r="16">
          <cell r="C16">
            <v>9</v>
          </cell>
          <cell r="D16" t="str">
            <v>CRITICO</v>
          </cell>
        </row>
        <row r="17">
          <cell r="C17">
            <v>10</v>
          </cell>
          <cell r="D17" t="str">
            <v>CRITICO</v>
          </cell>
        </row>
        <row r="18">
          <cell r="C18">
            <v>11</v>
          </cell>
          <cell r="D18" t="str">
            <v>CRITICO</v>
          </cell>
        </row>
        <row r="19">
          <cell r="C19">
            <v>12</v>
          </cell>
          <cell r="D19" t="str">
            <v>CRITICO</v>
          </cell>
        </row>
        <row r="20">
          <cell r="C20">
            <v>13</v>
          </cell>
          <cell r="D20" t="str">
            <v>CRITICO</v>
          </cell>
        </row>
        <row r="21">
          <cell r="C21">
            <v>14</v>
          </cell>
          <cell r="D21" t="str">
            <v>CRITICO</v>
          </cell>
        </row>
        <row r="22">
          <cell r="C22">
            <v>15</v>
          </cell>
          <cell r="D22" t="str">
            <v>CRITICO</v>
          </cell>
        </row>
        <row r="23">
          <cell r="C23">
            <v>16</v>
          </cell>
          <cell r="D23" t="str">
            <v>CRITICO</v>
          </cell>
        </row>
        <row r="24">
          <cell r="C24">
            <v>17</v>
          </cell>
          <cell r="D24" t="str">
            <v>CRITICO</v>
          </cell>
        </row>
        <row r="25">
          <cell r="C25">
            <v>18</v>
          </cell>
          <cell r="D25" t="str">
            <v>CRITICO</v>
          </cell>
        </row>
        <row r="26">
          <cell r="C26">
            <v>19</v>
          </cell>
          <cell r="D26" t="str">
            <v>CRITICO</v>
          </cell>
        </row>
        <row r="27">
          <cell r="C27">
            <v>20</v>
          </cell>
          <cell r="D27" t="str">
            <v>BAJO</v>
          </cell>
        </row>
        <row r="28">
          <cell r="C28">
            <v>21</v>
          </cell>
          <cell r="D28" t="str">
            <v>BAJO</v>
          </cell>
        </row>
        <row r="29">
          <cell r="C29">
            <v>22</v>
          </cell>
          <cell r="D29" t="str">
            <v>BAJO</v>
          </cell>
        </row>
        <row r="30">
          <cell r="C30">
            <v>23</v>
          </cell>
          <cell r="D30" t="str">
            <v>BAJO</v>
          </cell>
        </row>
        <row r="31">
          <cell r="C31">
            <v>24</v>
          </cell>
          <cell r="D31" t="str">
            <v>BAJO</v>
          </cell>
        </row>
        <row r="32">
          <cell r="C32">
            <v>25</v>
          </cell>
          <cell r="D32" t="str">
            <v>BAJO</v>
          </cell>
        </row>
        <row r="33">
          <cell r="C33">
            <v>26</v>
          </cell>
          <cell r="D33" t="str">
            <v>BAJO</v>
          </cell>
        </row>
        <row r="34">
          <cell r="C34">
            <v>27</v>
          </cell>
          <cell r="D34" t="str">
            <v>BAJO</v>
          </cell>
        </row>
        <row r="35">
          <cell r="C35">
            <v>28</v>
          </cell>
          <cell r="D35" t="str">
            <v>BAJO</v>
          </cell>
        </row>
        <row r="36">
          <cell r="C36">
            <v>29</v>
          </cell>
          <cell r="D36" t="str">
            <v>BAJO</v>
          </cell>
        </row>
        <row r="37">
          <cell r="C37">
            <v>30</v>
          </cell>
          <cell r="D37" t="str">
            <v>BAJO</v>
          </cell>
        </row>
        <row r="38">
          <cell r="C38">
            <v>31</v>
          </cell>
          <cell r="D38" t="str">
            <v>BAJO</v>
          </cell>
        </row>
        <row r="39">
          <cell r="C39">
            <v>32</v>
          </cell>
          <cell r="D39" t="str">
            <v>BAJO</v>
          </cell>
        </row>
        <row r="40">
          <cell r="C40">
            <v>33</v>
          </cell>
          <cell r="D40" t="str">
            <v>BAJO</v>
          </cell>
        </row>
        <row r="41">
          <cell r="C41">
            <v>34</v>
          </cell>
          <cell r="D41" t="str">
            <v>BAJO</v>
          </cell>
        </row>
        <row r="42">
          <cell r="C42">
            <v>35</v>
          </cell>
          <cell r="D42" t="str">
            <v>BAJO</v>
          </cell>
        </row>
        <row r="43">
          <cell r="C43">
            <v>36</v>
          </cell>
          <cell r="D43" t="str">
            <v>BAJO</v>
          </cell>
        </row>
        <row r="44">
          <cell r="C44">
            <v>37</v>
          </cell>
          <cell r="D44" t="str">
            <v>BAJO</v>
          </cell>
        </row>
        <row r="45">
          <cell r="C45">
            <v>38</v>
          </cell>
          <cell r="D45" t="str">
            <v>BAJO</v>
          </cell>
        </row>
        <row r="46">
          <cell r="C46">
            <v>39</v>
          </cell>
          <cell r="D46" t="str">
            <v>BAJO</v>
          </cell>
        </row>
        <row r="47">
          <cell r="C47">
            <v>40</v>
          </cell>
          <cell r="D47" t="str">
            <v>BAJO</v>
          </cell>
        </row>
        <row r="48">
          <cell r="C48">
            <v>41</v>
          </cell>
          <cell r="D48" t="str">
            <v>BAJO</v>
          </cell>
        </row>
        <row r="49">
          <cell r="C49">
            <v>42</v>
          </cell>
          <cell r="D49" t="str">
            <v>BAJO</v>
          </cell>
        </row>
        <row r="50">
          <cell r="C50">
            <v>43</v>
          </cell>
          <cell r="D50" t="str">
            <v>BAJO</v>
          </cell>
        </row>
        <row r="51">
          <cell r="C51">
            <v>44</v>
          </cell>
          <cell r="D51" t="str">
            <v>BAJO</v>
          </cell>
        </row>
        <row r="52">
          <cell r="C52">
            <v>45</v>
          </cell>
          <cell r="D52" t="str">
            <v>BAJO</v>
          </cell>
        </row>
        <row r="53">
          <cell r="C53">
            <v>46</v>
          </cell>
          <cell r="D53" t="str">
            <v>BAJO</v>
          </cell>
        </row>
        <row r="54">
          <cell r="C54">
            <v>47</v>
          </cell>
          <cell r="D54" t="str">
            <v>BAJO</v>
          </cell>
        </row>
        <row r="55">
          <cell r="C55">
            <v>48</v>
          </cell>
          <cell r="D55" t="str">
            <v>BAJO</v>
          </cell>
        </row>
        <row r="56">
          <cell r="C56">
            <v>49</v>
          </cell>
          <cell r="D56" t="str">
            <v>BAJO</v>
          </cell>
        </row>
        <row r="57">
          <cell r="C57">
            <v>50</v>
          </cell>
          <cell r="D57" t="str">
            <v>BAJO</v>
          </cell>
        </row>
        <row r="58">
          <cell r="C58">
            <v>51</v>
          </cell>
          <cell r="D58" t="str">
            <v>BAJO</v>
          </cell>
        </row>
        <row r="59">
          <cell r="C59">
            <v>52</v>
          </cell>
          <cell r="D59" t="str">
            <v>BAJO</v>
          </cell>
        </row>
        <row r="60">
          <cell r="C60">
            <v>53</v>
          </cell>
          <cell r="D60" t="str">
            <v>BAJO</v>
          </cell>
        </row>
        <row r="61">
          <cell r="C61">
            <v>54</v>
          </cell>
          <cell r="D61" t="str">
            <v>BAJO</v>
          </cell>
        </row>
        <row r="62">
          <cell r="C62">
            <v>55</v>
          </cell>
          <cell r="D62" t="str">
            <v>BAJO</v>
          </cell>
        </row>
        <row r="63">
          <cell r="C63">
            <v>56</v>
          </cell>
          <cell r="D63" t="str">
            <v>BAJO</v>
          </cell>
        </row>
        <row r="64">
          <cell r="C64">
            <v>57</v>
          </cell>
          <cell r="D64" t="str">
            <v>BAJO</v>
          </cell>
        </row>
        <row r="65">
          <cell r="C65">
            <v>58</v>
          </cell>
          <cell r="D65" t="str">
            <v>BAJO</v>
          </cell>
        </row>
        <row r="66">
          <cell r="C66">
            <v>59</v>
          </cell>
          <cell r="D66" t="str">
            <v>BAJO</v>
          </cell>
        </row>
        <row r="67">
          <cell r="C67">
            <v>60</v>
          </cell>
          <cell r="D67" t="str">
            <v>BAJO</v>
          </cell>
        </row>
        <row r="68">
          <cell r="C68">
            <v>61</v>
          </cell>
          <cell r="D68" t="str">
            <v>BUENO</v>
          </cell>
        </row>
        <row r="69">
          <cell r="C69">
            <v>62</v>
          </cell>
          <cell r="D69" t="str">
            <v>BUENO</v>
          </cell>
        </row>
        <row r="70">
          <cell r="C70">
            <v>63</v>
          </cell>
          <cell r="D70" t="str">
            <v>BUENO</v>
          </cell>
        </row>
        <row r="71">
          <cell r="C71">
            <v>64</v>
          </cell>
          <cell r="D71" t="str">
            <v>BUENO</v>
          </cell>
        </row>
        <row r="72">
          <cell r="C72">
            <v>65</v>
          </cell>
          <cell r="D72" t="str">
            <v>BUENO</v>
          </cell>
        </row>
        <row r="73">
          <cell r="C73">
            <v>66</v>
          </cell>
          <cell r="D73" t="str">
            <v>BUENO</v>
          </cell>
        </row>
        <row r="74">
          <cell r="C74">
            <v>67</v>
          </cell>
          <cell r="D74" t="str">
            <v>BUENO</v>
          </cell>
        </row>
        <row r="75">
          <cell r="C75">
            <v>68</v>
          </cell>
          <cell r="D75" t="str">
            <v>BUENO</v>
          </cell>
        </row>
        <row r="76">
          <cell r="C76">
            <v>69</v>
          </cell>
          <cell r="D76" t="str">
            <v>BUENO</v>
          </cell>
        </row>
        <row r="77">
          <cell r="C77">
            <v>70</v>
          </cell>
          <cell r="D77" t="str">
            <v>BUENO</v>
          </cell>
        </row>
        <row r="78">
          <cell r="C78">
            <v>71</v>
          </cell>
          <cell r="D78" t="str">
            <v>BUENO</v>
          </cell>
        </row>
        <row r="79">
          <cell r="C79">
            <v>72</v>
          </cell>
          <cell r="D79" t="str">
            <v>BUENO</v>
          </cell>
        </row>
        <row r="80">
          <cell r="C80">
            <v>73</v>
          </cell>
          <cell r="D80" t="str">
            <v>BUENO</v>
          </cell>
        </row>
        <row r="81">
          <cell r="C81">
            <v>74</v>
          </cell>
          <cell r="D81" t="str">
            <v>BUENO</v>
          </cell>
        </row>
        <row r="82">
          <cell r="C82">
            <v>75</v>
          </cell>
          <cell r="D82" t="str">
            <v>BUENO</v>
          </cell>
        </row>
        <row r="83">
          <cell r="C83">
            <v>76</v>
          </cell>
          <cell r="D83" t="str">
            <v>BUENO</v>
          </cell>
        </row>
        <row r="84">
          <cell r="C84">
            <v>77</v>
          </cell>
          <cell r="D84" t="str">
            <v>BUENO</v>
          </cell>
        </row>
        <row r="85">
          <cell r="C85">
            <v>78</v>
          </cell>
          <cell r="D85" t="str">
            <v>BUENO</v>
          </cell>
        </row>
        <row r="86">
          <cell r="C86">
            <v>79</v>
          </cell>
          <cell r="D86" t="str">
            <v>BUENO</v>
          </cell>
        </row>
        <row r="87">
          <cell r="C87">
            <v>80</v>
          </cell>
          <cell r="D87" t="str">
            <v>BUENO</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CESO 1"/>
      <sheetName val="Hoja1"/>
      <sheetName val="BASE OCULTAR"/>
      <sheetName val="CRITERIOS"/>
      <sheetName val="SARO"/>
      <sheetName val="CONSOLIDADOS"/>
      <sheetName val="CAL"/>
      <sheetName val="BUSQUEDA"/>
      <sheetName val="MONITSISTEMA"/>
      <sheetName val="R VS C"/>
      <sheetName val="EVALUAC CONTROL"/>
      <sheetName val="Atracción TH, Admon TH"/>
      <sheetName val="Facturación y Recaudo"/>
      <sheetName val="GIR"/>
      <sheetName val="Reporte de Eventos"/>
      <sheetName val="BASE DE DATOS DE EVENTOS"/>
      <sheetName val="CUANT PERDIDA"/>
      <sheetName val="A PRENDIZAJE"/>
      <sheetName val="INDICADORES "/>
    </sheetNames>
    <sheetDataSet>
      <sheetData sheetId="0"/>
      <sheetData sheetId="1"/>
      <sheetData sheetId="2"/>
      <sheetData sheetId="3" refreshError="1">
        <row r="11">
          <cell r="H11">
            <v>0</v>
          </cell>
          <cell r="I11" t="str">
            <v>INACEPTABLE</v>
          </cell>
        </row>
        <row r="12">
          <cell r="H12">
            <v>1</v>
          </cell>
          <cell r="I12" t="str">
            <v>INACEPTABLE</v>
          </cell>
        </row>
        <row r="13">
          <cell r="H13">
            <v>2</v>
          </cell>
          <cell r="I13" t="str">
            <v>INACEPTABLE</v>
          </cell>
        </row>
        <row r="14">
          <cell r="H14">
            <v>3</v>
          </cell>
          <cell r="I14" t="str">
            <v>INACEPTABLE</v>
          </cell>
        </row>
        <row r="15">
          <cell r="H15">
            <v>4</v>
          </cell>
          <cell r="I15" t="str">
            <v>INACEPTABLE</v>
          </cell>
        </row>
        <row r="16">
          <cell r="H16">
            <v>5</v>
          </cell>
          <cell r="I16" t="str">
            <v>INACEPTABLE</v>
          </cell>
        </row>
        <row r="17">
          <cell r="H17">
            <v>6</v>
          </cell>
          <cell r="I17" t="str">
            <v>INACEPTABLE</v>
          </cell>
        </row>
        <row r="18">
          <cell r="H18">
            <v>7</v>
          </cell>
          <cell r="I18" t="str">
            <v>INACEPTABLE</v>
          </cell>
        </row>
        <row r="19">
          <cell r="H19">
            <v>8</v>
          </cell>
          <cell r="I19" t="str">
            <v>INACEPTABLE</v>
          </cell>
        </row>
        <row r="20">
          <cell r="H20">
            <v>9</v>
          </cell>
          <cell r="I20" t="str">
            <v>INACEPTABLE</v>
          </cell>
        </row>
        <row r="21">
          <cell r="H21">
            <v>10</v>
          </cell>
          <cell r="I21" t="str">
            <v>INACEPTABLE</v>
          </cell>
        </row>
        <row r="22">
          <cell r="H22">
            <v>11</v>
          </cell>
          <cell r="I22" t="str">
            <v>INACEPTABLE</v>
          </cell>
        </row>
        <row r="23">
          <cell r="H23">
            <v>12</v>
          </cell>
          <cell r="I23" t="str">
            <v>INACEPTABLE</v>
          </cell>
        </row>
        <row r="24">
          <cell r="H24">
            <v>13</v>
          </cell>
          <cell r="I24" t="str">
            <v>INACEPTABLE</v>
          </cell>
        </row>
        <row r="25">
          <cell r="H25">
            <v>14</v>
          </cell>
          <cell r="I25" t="str">
            <v>INACEPTABLE</v>
          </cell>
        </row>
        <row r="26">
          <cell r="H26">
            <v>15</v>
          </cell>
          <cell r="I26" t="str">
            <v>INACEPTABLE</v>
          </cell>
        </row>
        <row r="27">
          <cell r="H27">
            <v>16</v>
          </cell>
          <cell r="I27" t="str">
            <v>INACEPTABLE</v>
          </cell>
        </row>
        <row r="28">
          <cell r="H28">
            <v>17</v>
          </cell>
          <cell r="I28" t="str">
            <v>INACEPTABLE</v>
          </cell>
        </row>
        <row r="29">
          <cell r="H29">
            <v>18</v>
          </cell>
          <cell r="I29" t="str">
            <v>INACEPTABLE</v>
          </cell>
        </row>
        <row r="30">
          <cell r="H30">
            <v>19</v>
          </cell>
          <cell r="I30" t="str">
            <v>INACEPTABLE</v>
          </cell>
        </row>
        <row r="31">
          <cell r="H31">
            <v>20</v>
          </cell>
          <cell r="I31" t="str">
            <v>INACEPTABLE</v>
          </cell>
        </row>
        <row r="32">
          <cell r="H32">
            <v>21</v>
          </cell>
          <cell r="I32" t="str">
            <v>INACEPTABLE</v>
          </cell>
        </row>
        <row r="33">
          <cell r="H33">
            <v>22</v>
          </cell>
          <cell r="I33" t="str">
            <v>INACEPTABLE</v>
          </cell>
        </row>
        <row r="34">
          <cell r="H34">
            <v>23</v>
          </cell>
          <cell r="I34" t="str">
            <v>INACEPTABLE</v>
          </cell>
        </row>
        <row r="35">
          <cell r="H35">
            <v>24</v>
          </cell>
          <cell r="I35" t="str">
            <v>INACEPTABLE</v>
          </cell>
        </row>
        <row r="36">
          <cell r="H36">
            <v>25</v>
          </cell>
          <cell r="I36" t="str">
            <v>DEBIL</v>
          </cell>
        </row>
        <row r="37">
          <cell r="H37">
            <v>26</v>
          </cell>
          <cell r="I37" t="str">
            <v>DEBIL</v>
          </cell>
        </row>
        <row r="38">
          <cell r="H38">
            <v>27</v>
          </cell>
          <cell r="I38" t="str">
            <v>DEBIL</v>
          </cell>
        </row>
        <row r="39">
          <cell r="H39">
            <v>28</v>
          </cell>
          <cell r="I39" t="str">
            <v>DEBIL</v>
          </cell>
        </row>
        <row r="40">
          <cell r="H40">
            <v>29</v>
          </cell>
          <cell r="I40" t="str">
            <v>DEBIL</v>
          </cell>
        </row>
        <row r="41">
          <cell r="H41">
            <v>30</v>
          </cell>
          <cell r="I41" t="str">
            <v>DEBIL</v>
          </cell>
        </row>
        <row r="42">
          <cell r="H42">
            <v>31</v>
          </cell>
          <cell r="I42" t="str">
            <v>DEBIL</v>
          </cell>
        </row>
        <row r="43">
          <cell r="H43">
            <v>32</v>
          </cell>
          <cell r="I43" t="str">
            <v>DEBIL</v>
          </cell>
        </row>
        <row r="44">
          <cell r="H44">
            <v>33</v>
          </cell>
          <cell r="I44" t="str">
            <v>DEBIL</v>
          </cell>
        </row>
        <row r="45">
          <cell r="H45">
            <v>34</v>
          </cell>
          <cell r="I45" t="str">
            <v>DEBIL</v>
          </cell>
        </row>
        <row r="46">
          <cell r="H46">
            <v>35</v>
          </cell>
          <cell r="I46" t="str">
            <v>DEBIL</v>
          </cell>
        </row>
        <row r="47">
          <cell r="H47">
            <v>36</v>
          </cell>
          <cell r="I47" t="str">
            <v>DEBIL</v>
          </cell>
        </row>
        <row r="48">
          <cell r="H48">
            <v>37</v>
          </cell>
          <cell r="I48" t="str">
            <v>DEBIL</v>
          </cell>
        </row>
        <row r="49">
          <cell r="H49">
            <v>38</v>
          </cell>
          <cell r="I49" t="str">
            <v>DEBIL</v>
          </cell>
        </row>
        <row r="50">
          <cell r="H50">
            <v>39</v>
          </cell>
          <cell r="I50" t="str">
            <v>DEBIL</v>
          </cell>
        </row>
        <row r="51">
          <cell r="H51">
            <v>40</v>
          </cell>
          <cell r="I51" t="str">
            <v>DEBIL</v>
          </cell>
        </row>
        <row r="52">
          <cell r="H52">
            <v>41</v>
          </cell>
          <cell r="I52" t="str">
            <v>DEBIL</v>
          </cell>
        </row>
        <row r="53">
          <cell r="H53">
            <v>42</v>
          </cell>
          <cell r="I53" t="str">
            <v>DEBIL</v>
          </cell>
        </row>
        <row r="54">
          <cell r="H54">
            <v>43</v>
          </cell>
          <cell r="I54" t="str">
            <v>DEBIL</v>
          </cell>
        </row>
        <row r="55">
          <cell r="H55">
            <v>44</v>
          </cell>
          <cell r="I55" t="str">
            <v>DEBIL</v>
          </cell>
        </row>
        <row r="56">
          <cell r="H56">
            <v>45</v>
          </cell>
          <cell r="I56" t="str">
            <v>DEBIL</v>
          </cell>
        </row>
        <row r="57">
          <cell r="H57">
            <v>46</v>
          </cell>
          <cell r="I57" t="str">
            <v>DEBIL</v>
          </cell>
        </row>
        <row r="58">
          <cell r="H58">
            <v>47</v>
          </cell>
          <cell r="I58" t="str">
            <v>DEBIL</v>
          </cell>
        </row>
        <row r="59">
          <cell r="H59">
            <v>48</v>
          </cell>
          <cell r="I59" t="str">
            <v>DEBIL</v>
          </cell>
        </row>
        <row r="60">
          <cell r="H60">
            <v>49</v>
          </cell>
          <cell r="I60" t="str">
            <v>DEBIL</v>
          </cell>
        </row>
        <row r="61">
          <cell r="H61">
            <v>50</v>
          </cell>
          <cell r="I61" t="str">
            <v>BUENO</v>
          </cell>
        </row>
        <row r="62">
          <cell r="H62">
            <v>51</v>
          </cell>
          <cell r="I62" t="str">
            <v>BUENO</v>
          </cell>
        </row>
        <row r="63">
          <cell r="H63">
            <v>52</v>
          </cell>
          <cell r="I63" t="str">
            <v>BUENO</v>
          </cell>
        </row>
        <row r="64">
          <cell r="H64">
            <v>53</v>
          </cell>
          <cell r="I64" t="str">
            <v>BUENO</v>
          </cell>
        </row>
        <row r="65">
          <cell r="H65">
            <v>54</v>
          </cell>
          <cell r="I65" t="str">
            <v>BUENO</v>
          </cell>
        </row>
        <row r="66">
          <cell r="H66">
            <v>55</v>
          </cell>
          <cell r="I66" t="str">
            <v>BUENO</v>
          </cell>
        </row>
        <row r="67">
          <cell r="H67">
            <v>56</v>
          </cell>
          <cell r="I67" t="str">
            <v>BUENO</v>
          </cell>
        </row>
        <row r="68">
          <cell r="H68">
            <v>57</v>
          </cell>
          <cell r="I68" t="str">
            <v>BUENO</v>
          </cell>
        </row>
        <row r="69">
          <cell r="H69">
            <v>58</v>
          </cell>
          <cell r="I69" t="str">
            <v>BUENO</v>
          </cell>
        </row>
        <row r="70">
          <cell r="H70">
            <v>59</v>
          </cell>
          <cell r="I70" t="str">
            <v>BUENO</v>
          </cell>
        </row>
        <row r="71">
          <cell r="H71">
            <v>60</v>
          </cell>
          <cell r="I71" t="str">
            <v>BUENO</v>
          </cell>
        </row>
        <row r="72">
          <cell r="H72">
            <v>61</v>
          </cell>
          <cell r="I72" t="str">
            <v>BUENO</v>
          </cell>
        </row>
        <row r="73">
          <cell r="H73">
            <v>62</v>
          </cell>
          <cell r="I73" t="str">
            <v>BUENO</v>
          </cell>
        </row>
        <row r="74">
          <cell r="H74">
            <v>63</v>
          </cell>
          <cell r="I74" t="str">
            <v>BUENO</v>
          </cell>
        </row>
        <row r="75">
          <cell r="H75">
            <v>64</v>
          </cell>
          <cell r="I75" t="str">
            <v>BUENO</v>
          </cell>
        </row>
        <row r="76">
          <cell r="H76">
            <v>65</v>
          </cell>
          <cell r="I76" t="str">
            <v>BUENO</v>
          </cell>
        </row>
        <row r="77">
          <cell r="H77">
            <v>66</v>
          </cell>
          <cell r="I77" t="str">
            <v>BUENO</v>
          </cell>
        </row>
        <row r="78">
          <cell r="H78">
            <v>67</v>
          </cell>
          <cell r="I78" t="str">
            <v>BUENO</v>
          </cell>
        </row>
        <row r="79">
          <cell r="H79">
            <v>68</v>
          </cell>
          <cell r="I79" t="str">
            <v>BUENO</v>
          </cell>
        </row>
        <row r="80">
          <cell r="H80">
            <v>69</v>
          </cell>
          <cell r="I80" t="str">
            <v>BUENO</v>
          </cell>
        </row>
        <row r="81">
          <cell r="H81">
            <v>70</v>
          </cell>
          <cell r="I81" t="str">
            <v>BUENO</v>
          </cell>
        </row>
        <row r="82">
          <cell r="H82">
            <v>71</v>
          </cell>
          <cell r="I82" t="str">
            <v>BUENO</v>
          </cell>
        </row>
        <row r="83">
          <cell r="H83">
            <v>72</v>
          </cell>
          <cell r="I83" t="str">
            <v>BUENO</v>
          </cell>
        </row>
        <row r="84">
          <cell r="H84">
            <v>73</v>
          </cell>
          <cell r="I84" t="str">
            <v>BUENO</v>
          </cell>
        </row>
        <row r="85">
          <cell r="H85">
            <v>74</v>
          </cell>
          <cell r="I85" t="str">
            <v>BUENO</v>
          </cell>
        </row>
        <row r="86">
          <cell r="H86">
            <v>75</v>
          </cell>
          <cell r="I86" t="str">
            <v>BUENO</v>
          </cell>
        </row>
        <row r="87">
          <cell r="H87">
            <v>76</v>
          </cell>
          <cell r="I87" t="str">
            <v>BUENO</v>
          </cell>
        </row>
        <row r="88">
          <cell r="H88">
            <v>77</v>
          </cell>
          <cell r="I88" t="str">
            <v>BUENO</v>
          </cell>
        </row>
        <row r="89">
          <cell r="H89">
            <v>78</v>
          </cell>
          <cell r="I89" t="str">
            <v>BUENO</v>
          </cell>
        </row>
        <row r="90">
          <cell r="H90">
            <v>79</v>
          </cell>
          <cell r="I90" t="str">
            <v>BUENO</v>
          </cell>
        </row>
        <row r="91">
          <cell r="H91">
            <v>80</v>
          </cell>
          <cell r="I91" t="str">
            <v>OPTIMO</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G3" t="str">
            <v>REDUCIR EL IMPACTO</v>
          </cell>
          <cell r="I3" t="str">
            <v>CONTROL</v>
          </cell>
        </row>
        <row r="4">
          <cell r="B4">
            <v>2</v>
          </cell>
          <cell r="G4" t="str">
            <v>TRANFERIR TOTALMENTE</v>
          </cell>
        </row>
        <row r="5">
          <cell r="B5">
            <v>3</v>
          </cell>
          <cell r="G5" t="str">
            <v>TRANSFERIR PARCIALMENTE</v>
          </cell>
        </row>
        <row r="6">
          <cell r="B6">
            <v>4</v>
          </cell>
        </row>
        <row r="7">
          <cell r="B7">
            <v>5</v>
          </cell>
        </row>
        <row r="8">
          <cell r="B8">
            <v>6</v>
          </cell>
        </row>
        <row r="9">
          <cell r="B9">
            <v>7</v>
          </cell>
        </row>
        <row r="10">
          <cell r="B10">
            <v>9</v>
          </cell>
        </row>
        <row r="11">
          <cell r="B11">
            <v>10</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RITERIOS"/>
      <sheetName val="MATRIZ RIESGO"/>
      <sheetName val="NO BORRAR"/>
      <sheetName val="DATOS"/>
    </sheetNames>
    <sheetDataSet>
      <sheetData sheetId="0"/>
      <sheetData sheetId="1"/>
      <sheetData sheetId="2">
        <row r="6">
          <cell r="B6" t="str">
            <v>IMPLEMENTACION</v>
          </cell>
        </row>
      </sheetData>
      <sheetData sheetId="3">
        <row r="89">
          <cell r="E89">
            <v>0</v>
          </cell>
        </row>
        <row r="91">
          <cell r="B91" t="str">
            <v>1.La frecuencia es imperceptible. Es improbable que suceda</v>
          </cell>
          <cell r="F91" t="str">
            <v>IMPLEMENTACION</v>
          </cell>
        </row>
        <row r="92">
          <cell r="B92" t="str">
            <v>2.La frecuencia es Baja. Es poco probable que suceda</v>
          </cell>
          <cell r="F92" t="str">
            <v>TALENTO HUMANO</v>
          </cell>
        </row>
        <row r="93">
          <cell r="B93" t="str">
            <v>3.La frecuencia es moderada. Es posible que suceda</v>
          </cell>
          <cell r="F93" t="str">
            <v xml:space="preserve">RECURSOS </v>
          </cell>
        </row>
        <row r="94">
          <cell r="B94" t="str">
            <v>4.La frecuencia es Alta. Es problable que suceda</v>
          </cell>
          <cell r="F94" t="str">
            <v>LIDERAZGO</v>
          </cell>
        </row>
        <row r="95">
          <cell r="B95" t="str">
            <v>5.La frecuencia es muy alta- Es casi con certeza que suceda</v>
          </cell>
          <cell r="F95">
            <v>0</v>
          </cell>
        </row>
        <row r="96">
          <cell r="F96">
            <v>0</v>
          </cell>
        </row>
        <row r="97">
          <cell r="F97">
            <v>0</v>
          </cell>
        </row>
        <row r="98">
          <cell r="F98">
            <v>0</v>
          </cell>
        </row>
        <row r="99">
          <cell r="F99">
            <v>0</v>
          </cell>
        </row>
        <row r="100">
          <cell r="B100" t="str">
            <v>1.No tiene un efecto significativo en los objetivos de la entidad</v>
          </cell>
          <cell r="F100">
            <v>0</v>
          </cell>
        </row>
        <row r="101">
          <cell r="B101" t="str">
            <v>2.El impacto en los objetivos es menor, incumplimiento de metas y reprocesos</v>
          </cell>
          <cell r="F101">
            <v>0</v>
          </cell>
        </row>
        <row r="102">
          <cell r="B102" t="str">
            <v>3.El impacto para los objetivos de la entidad es importante, puede interrumpir la prestación del servicio y tener efectos en la pérdida de confianza de sus clientes</v>
          </cell>
          <cell r="F102">
            <v>0</v>
          </cell>
        </row>
        <row r="103">
          <cell r="B103" t="str">
            <v>4.El impacto para los objetivos de la entidad es significativo, por lo tanto puede afectar la reputación y ocasionar interrupción del negocio.</v>
          </cell>
          <cell r="F103">
            <v>0</v>
          </cell>
        </row>
        <row r="104">
          <cell r="B104" t="str">
            <v>5.El impacto para los objetivos de la entidad es crítico, por lo tanto puede afectar la reputación, continuidad del negocio, pérdida de posición en el mercado</v>
          </cell>
          <cell r="F104">
            <v>0</v>
          </cell>
        </row>
        <row r="105">
          <cell r="F105">
            <v>0</v>
          </cell>
        </row>
        <row r="106">
          <cell r="F106">
            <v>0</v>
          </cell>
        </row>
        <row r="107">
          <cell r="F107">
            <v>0</v>
          </cell>
        </row>
        <row r="108">
          <cell r="F108">
            <v>0</v>
          </cell>
        </row>
        <row r="109">
          <cell r="F109">
            <v>0</v>
          </cell>
        </row>
        <row r="110">
          <cell r="F110">
            <v>0</v>
          </cell>
        </row>
        <row r="111">
          <cell r="B111" t="str">
            <v xml:space="preserve">ELIMINAR </v>
          </cell>
          <cell r="F111">
            <v>0</v>
          </cell>
        </row>
        <row r="112">
          <cell r="B112" t="str">
            <v>REDUCIR</v>
          </cell>
          <cell r="F112">
            <v>0</v>
          </cell>
        </row>
        <row r="113">
          <cell r="B113" t="str">
            <v>ASUMIR</v>
          </cell>
        </row>
        <row r="114">
          <cell r="B114" t="str">
            <v>TRANSFERIR</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W70"/>
  <sheetViews>
    <sheetView showGridLines="0" tabSelected="1" zoomScale="50" zoomScaleNormal="50" zoomScaleSheetLayoutView="40" workbookViewId="0">
      <pane xSplit="6" ySplit="3" topLeftCell="V4" activePane="bottomRight" state="frozen"/>
      <selection pane="topRight" activeCell="AN1" sqref="AN1"/>
      <selection pane="bottomLeft" activeCell="A8" sqref="A8"/>
      <selection pane="bottomRight" activeCell="D4" sqref="D4"/>
    </sheetView>
  </sheetViews>
  <sheetFormatPr baseColWidth="10" defaultColWidth="54.5703125" defaultRowHeight="45" customHeight="1" x14ac:dyDescent="0.2"/>
  <cols>
    <col min="1" max="1" width="8.140625" style="2" customWidth="1"/>
    <col min="2" max="2" width="41.7109375" style="2" customWidth="1"/>
    <col min="3" max="3" width="93.42578125" style="8" customWidth="1"/>
    <col min="4" max="4" width="55" style="9" customWidth="1"/>
    <col min="5" max="5" width="96.28515625" style="125" customWidth="1"/>
    <col min="6" max="6" width="13.5703125" style="6" customWidth="1"/>
    <col min="7" max="8" width="22.140625" style="7" customWidth="1"/>
    <col min="9" max="9" width="27.140625" style="7" customWidth="1"/>
    <col min="10" max="10" width="54.140625" style="6" customWidth="1"/>
    <col min="11" max="11" width="109.28515625" style="6" customWidth="1"/>
    <col min="12" max="12" width="25.28515625" style="6" customWidth="1"/>
    <col min="13" max="13" width="34.5703125" style="6" customWidth="1"/>
    <col min="14" max="14" width="34.5703125" style="5" customWidth="1"/>
    <col min="15" max="15" width="48.140625" style="5" customWidth="1"/>
    <col min="16" max="16" width="34.5703125" style="5" customWidth="1"/>
    <col min="17" max="17" width="69.5703125" style="5" customWidth="1"/>
    <col min="18" max="20" width="38.140625" style="3" hidden="1" customWidth="1"/>
    <col min="21" max="21" width="38.140625" style="4" hidden="1" customWidth="1"/>
    <col min="22" max="22" width="38.140625" style="3" customWidth="1"/>
    <col min="23" max="23" width="34" style="3" customWidth="1"/>
    <col min="24" max="24" width="31.140625" style="3" customWidth="1"/>
    <col min="25" max="25" width="26.28515625" style="3" customWidth="1"/>
    <col min="26" max="26" width="29.140625" style="3" customWidth="1"/>
    <col min="27" max="27" width="40" style="2" customWidth="1"/>
    <col min="28" max="29" width="54.5703125" style="3"/>
    <col min="30" max="16384" width="54.5703125" style="1"/>
  </cols>
  <sheetData>
    <row r="1" spans="1:179" s="10" customFormat="1" ht="93" customHeight="1" x14ac:dyDescent="0.2">
      <c r="E1" s="123"/>
      <c r="F1" s="34"/>
      <c r="G1" s="34"/>
      <c r="H1" s="34"/>
      <c r="I1" s="34"/>
      <c r="J1" s="34"/>
      <c r="K1" s="39" t="s">
        <v>337</v>
      </c>
      <c r="N1" s="34"/>
      <c r="O1" s="34"/>
      <c r="P1" s="34"/>
      <c r="Q1" s="34"/>
      <c r="R1" s="34"/>
      <c r="S1" s="34"/>
      <c r="T1" s="34"/>
      <c r="U1" s="34"/>
      <c r="V1" s="34"/>
      <c r="W1" s="34"/>
      <c r="X1" s="34"/>
      <c r="Y1" s="34"/>
      <c r="Z1" s="34"/>
      <c r="AA1" s="34"/>
      <c r="AB1" s="37"/>
      <c r="AC1" s="37"/>
    </row>
    <row r="2" spans="1:179" s="10" customFormat="1" ht="74.25" customHeight="1" x14ac:dyDescent="0.2">
      <c r="A2" s="35"/>
      <c r="B2" s="35"/>
      <c r="C2" s="36"/>
      <c r="D2" s="36"/>
      <c r="E2" s="124"/>
      <c r="F2" s="34"/>
      <c r="G2" s="34"/>
      <c r="H2" s="34"/>
      <c r="I2" s="34"/>
      <c r="J2" s="34"/>
      <c r="K2" s="34"/>
      <c r="L2" s="34"/>
      <c r="M2" s="34"/>
      <c r="N2" s="34"/>
      <c r="O2" s="34"/>
      <c r="P2" s="34"/>
      <c r="Q2" s="34"/>
      <c r="R2" s="34"/>
      <c r="S2" s="34"/>
      <c r="T2" s="34"/>
      <c r="U2" s="34"/>
      <c r="V2" s="34"/>
      <c r="W2" s="34"/>
      <c r="X2" s="34"/>
      <c r="Y2" s="34"/>
      <c r="AA2" s="38" t="s">
        <v>459</v>
      </c>
      <c r="AB2" s="37"/>
      <c r="AC2" s="37"/>
    </row>
    <row r="3" spans="1:179" s="79" customFormat="1" ht="188.25" customHeight="1" x14ac:dyDescent="0.2">
      <c r="A3" s="115" t="s">
        <v>1</v>
      </c>
      <c r="B3" s="116" t="s">
        <v>2</v>
      </c>
      <c r="C3" s="115" t="s">
        <v>3</v>
      </c>
      <c r="D3" s="130" t="s">
        <v>4</v>
      </c>
      <c r="E3" s="130" t="s">
        <v>408</v>
      </c>
      <c r="F3" s="117" t="s">
        <v>245</v>
      </c>
      <c r="G3" s="117" t="s">
        <v>246</v>
      </c>
      <c r="H3" s="117" t="s">
        <v>212</v>
      </c>
      <c r="I3" s="117" t="s">
        <v>22</v>
      </c>
      <c r="J3" s="118" t="s">
        <v>195</v>
      </c>
      <c r="K3" s="118" t="s">
        <v>6</v>
      </c>
      <c r="L3" s="118" t="s">
        <v>23</v>
      </c>
      <c r="M3" s="118" t="s">
        <v>24</v>
      </c>
      <c r="N3" s="118" t="s">
        <v>25</v>
      </c>
      <c r="O3" s="118" t="s">
        <v>9</v>
      </c>
      <c r="P3" s="115" t="s">
        <v>10</v>
      </c>
      <c r="Q3" s="115" t="s">
        <v>26</v>
      </c>
      <c r="R3" s="118" t="s">
        <v>239</v>
      </c>
      <c r="S3" s="118" t="s">
        <v>240</v>
      </c>
      <c r="T3" s="118" t="s">
        <v>241</v>
      </c>
      <c r="U3" s="118" t="s">
        <v>5</v>
      </c>
      <c r="V3" s="118" t="s">
        <v>242</v>
      </c>
      <c r="W3" s="119" t="s">
        <v>19</v>
      </c>
      <c r="X3" s="119" t="s">
        <v>20</v>
      </c>
      <c r="Y3" s="119" t="s">
        <v>21</v>
      </c>
      <c r="Z3" s="119" t="s">
        <v>243</v>
      </c>
      <c r="AA3" s="119" t="s">
        <v>0</v>
      </c>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row>
    <row r="4" spans="1:179" s="69" customFormat="1" ht="409.5" customHeight="1" x14ac:dyDescent="0.2">
      <c r="A4" s="57">
        <v>1</v>
      </c>
      <c r="B4" s="57" t="s">
        <v>244</v>
      </c>
      <c r="C4" s="126" t="s">
        <v>110</v>
      </c>
      <c r="D4" s="133" t="s">
        <v>27</v>
      </c>
      <c r="E4" s="135" t="s">
        <v>453</v>
      </c>
      <c r="F4" s="129">
        <v>1</v>
      </c>
      <c r="G4" s="58">
        <v>5</v>
      </c>
      <c r="H4" s="59">
        <v>5</v>
      </c>
      <c r="I4" s="60" t="s">
        <v>39</v>
      </c>
      <c r="J4" s="41" t="s">
        <v>435</v>
      </c>
      <c r="K4" s="46" t="s">
        <v>452</v>
      </c>
      <c r="L4" s="61" t="s">
        <v>28</v>
      </c>
      <c r="M4" s="61" t="s">
        <v>29</v>
      </c>
      <c r="N4" s="62" t="s">
        <v>30</v>
      </c>
      <c r="O4" s="62" t="s">
        <v>322</v>
      </c>
      <c r="P4" s="62" t="s">
        <v>217</v>
      </c>
      <c r="Q4" s="62" t="s">
        <v>196</v>
      </c>
      <c r="R4" s="61">
        <v>100</v>
      </c>
      <c r="S4" s="63">
        <v>10</v>
      </c>
      <c r="T4" s="63">
        <v>10</v>
      </c>
      <c r="U4" s="64">
        <v>100</v>
      </c>
      <c r="V4" s="65" t="s">
        <v>11</v>
      </c>
      <c r="W4" s="66">
        <v>1</v>
      </c>
      <c r="X4" s="66">
        <v>5</v>
      </c>
      <c r="Y4" s="59">
        <v>5</v>
      </c>
      <c r="Z4" s="60" t="s">
        <v>39</v>
      </c>
      <c r="AA4" s="67" t="s">
        <v>12</v>
      </c>
      <c r="AB4" s="68"/>
      <c r="AC4" s="68"/>
    </row>
    <row r="5" spans="1:179" s="69" customFormat="1" ht="196.5" customHeight="1" x14ac:dyDescent="0.2">
      <c r="A5" s="70"/>
      <c r="B5" s="70"/>
      <c r="C5" s="127"/>
      <c r="D5" s="134"/>
      <c r="E5" s="136"/>
      <c r="F5" s="129">
        <v>1</v>
      </c>
      <c r="G5" s="58">
        <v>5</v>
      </c>
      <c r="H5" s="59">
        <v>5</v>
      </c>
      <c r="I5" s="60" t="s">
        <v>39</v>
      </c>
      <c r="J5" s="41" t="s">
        <v>458</v>
      </c>
      <c r="K5" s="46" t="s">
        <v>455</v>
      </c>
      <c r="L5" s="61" t="s">
        <v>28</v>
      </c>
      <c r="M5" s="61" t="s">
        <v>31</v>
      </c>
      <c r="N5" s="62" t="s">
        <v>30</v>
      </c>
      <c r="O5" s="62" t="s">
        <v>322</v>
      </c>
      <c r="P5" s="62" t="s">
        <v>217</v>
      </c>
      <c r="Q5" s="62" t="s">
        <v>437</v>
      </c>
      <c r="R5" s="61">
        <v>100</v>
      </c>
      <c r="S5" s="63">
        <v>10</v>
      </c>
      <c r="T5" s="63">
        <v>10</v>
      </c>
      <c r="U5" s="64">
        <v>100</v>
      </c>
      <c r="V5" s="65" t="s">
        <v>11</v>
      </c>
      <c r="W5" s="66">
        <v>1</v>
      </c>
      <c r="X5" s="66">
        <v>5</v>
      </c>
      <c r="Y5" s="59">
        <v>5</v>
      </c>
      <c r="Z5" s="60" t="s">
        <v>39</v>
      </c>
      <c r="AA5" s="67" t="s">
        <v>12</v>
      </c>
      <c r="AB5" s="68"/>
      <c r="AC5" s="68"/>
    </row>
    <row r="6" spans="1:179" s="69" customFormat="1" ht="175.9" customHeight="1" x14ac:dyDescent="0.2">
      <c r="A6" s="71"/>
      <c r="B6" s="71"/>
      <c r="C6" s="128"/>
      <c r="D6" s="131"/>
      <c r="E6" s="137"/>
      <c r="F6" s="129">
        <v>1</v>
      </c>
      <c r="G6" s="58">
        <v>5</v>
      </c>
      <c r="H6" s="59">
        <v>5</v>
      </c>
      <c r="I6" s="60" t="s">
        <v>39</v>
      </c>
      <c r="J6" s="41" t="s">
        <v>436</v>
      </c>
      <c r="K6" s="46" t="s">
        <v>454</v>
      </c>
      <c r="L6" s="61" t="s">
        <v>28</v>
      </c>
      <c r="M6" s="61" t="s">
        <v>31</v>
      </c>
      <c r="N6" s="62" t="s">
        <v>32</v>
      </c>
      <c r="O6" s="62" t="s">
        <v>322</v>
      </c>
      <c r="P6" s="62" t="s">
        <v>322</v>
      </c>
      <c r="Q6" s="62" t="s">
        <v>197</v>
      </c>
      <c r="R6" s="61">
        <v>100</v>
      </c>
      <c r="S6" s="63">
        <v>10</v>
      </c>
      <c r="T6" s="63">
        <v>10</v>
      </c>
      <c r="U6" s="64">
        <v>100</v>
      </c>
      <c r="V6" s="65" t="s">
        <v>11</v>
      </c>
      <c r="W6" s="66">
        <v>1</v>
      </c>
      <c r="X6" s="66">
        <v>5</v>
      </c>
      <c r="Y6" s="59">
        <v>5</v>
      </c>
      <c r="Z6" s="60" t="s">
        <v>39</v>
      </c>
      <c r="AA6" s="67" t="s">
        <v>12</v>
      </c>
      <c r="AB6" s="68"/>
      <c r="AC6" s="68"/>
    </row>
    <row r="7" spans="1:179" s="69" customFormat="1" ht="409.5" customHeight="1" x14ac:dyDescent="0.2">
      <c r="A7" s="71"/>
      <c r="B7" s="71" t="s">
        <v>244</v>
      </c>
      <c r="C7" s="72" t="s">
        <v>111</v>
      </c>
      <c r="D7" s="134" t="s">
        <v>33</v>
      </c>
      <c r="E7" s="142" t="s">
        <v>438</v>
      </c>
      <c r="F7" s="58">
        <v>3</v>
      </c>
      <c r="G7" s="58">
        <v>5</v>
      </c>
      <c r="H7" s="59">
        <v>15</v>
      </c>
      <c r="I7" s="60" t="s">
        <v>237</v>
      </c>
      <c r="J7" s="41" t="s">
        <v>338</v>
      </c>
      <c r="K7" s="47" t="s">
        <v>456</v>
      </c>
      <c r="L7" s="61" t="s">
        <v>28</v>
      </c>
      <c r="M7" s="61" t="s">
        <v>31</v>
      </c>
      <c r="N7" s="62" t="s">
        <v>32</v>
      </c>
      <c r="O7" s="62" t="s">
        <v>272</v>
      </c>
      <c r="P7" s="62" t="s">
        <v>217</v>
      </c>
      <c r="Q7" s="62" t="s">
        <v>218</v>
      </c>
      <c r="R7" s="61">
        <v>100</v>
      </c>
      <c r="S7" s="63">
        <v>10</v>
      </c>
      <c r="T7" s="63">
        <v>10</v>
      </c>
      <c r="U7" s="64">
        <v>100</v>
      </c>
      <c r="V7" s="65" t="s">
        <v>11</v>
      </c>
      <c r="W7" s="66">
        <v>1</v>
      </c>
      <c r="X7" s="66">
        <v>5</v>
      </c>
      <c r="Y7" s="59">
        <v>5</v>
      </c>
      <c r="Z7" s="60" t="s">
        <v>39</v>
      </c>
      <c r="AA7" s="67" t="s">
        <v>12</v>
      </c>
      <c r="AB7" s="68"/>
      <c r="AC7" s="68"/>
    </row>
    <row r="8" spans="1:179" s="69" customFormat="1" ht="213" customHeight="1" x14ac:dyDescent="0.2">
      <c r="A8" s="74">
        <v>3</v>
      </c>
      <c r="B8" s="57" t="s">
        <v>34</v>
      </c>
      <c r="C8" s="138" t="s">
        <v>35</v>
      </c>
      <c r="D8" s="143" t="s">
        <v>13</v>
      </c>
      <c r="E8" s="135" t="s">
        <v>410</v>
      </c>
      <c r="F8" s="141">
        <v>2</v>
      </c>
      <c r="G8" s="76">
        <v>4</v>
      </c>
      <c r="H8" s="59">
        <v>8</v>
      </c>
      <c r="I8" s="60" t="s">
        <v>36</v>
      </c>
      <c r="J8" s="42" t="s">
        <v>339</v>
      </c>
      <c r="K8" s="48" t="s">
        <v>273</v>
      </c>
      <c r="L8" s="77" t="s">
        <v>28</v>
      </c>
      <c r="M8" s="77" t="s">
        <v>37</v>
      </c>
      <c r="N8" s="78" t="s">
        <v>38</v>
      </c>
      <c r="O8" s="42" t="s">
        <v>274</v>
      </c>
      <c r="P8" s="42" t="s">
        <v>457</v>
      </c>
      <c r="Q8" s="79" t="s">
        <v>260</v>
      </c>
      <c r="R8" s="80">
        <v>100</v>
      </c>
      <c r="S8" s="81">
        <v>10</v>
      </c>
      <c r="T8" s="81">
        <v>10</v>
      </c>
      <c r="U8" s="82">
        <v>100</v>
      </c>
      <c r="V8" s="83" t="s">
        <v>11</v>
      </c>
      <c r="W8" s="84">
        <v>1</v>
      </c>
      <c r="X8" s="85">
        <v>4</v>
      </c>
      <c r="Y8" s="59">
        <v>4</v>
      </c>
      <c r="Z8" s="60" t="s">
        <v>39</v>
      </c>
      <c r="AA8" s="86" t="s">
        <v>12</v>
      </c>
      <c r="AB8" s="68"/>
      <c r="AC8" s="68"/>
    </row>
    <row r="9" spans="1:179" s="69" customFormat="1" ht="150.75" customHeight="1" x14ac:dyDescent="0.2">
      <c r="A9" s="87"/>
      <c r="B9" s="70"/>
      <c r="C9" s="139"/>
      <c r="D9" s="145"/>
      <c r="E9" s="136"/>
      <c r="F9" s="141">
        <v>2</v>
      </c>
      <c r="G9" s="76">
        <v>4</v>
      </c>
      <c r="H9" s="59">
        <v>8</v>
      </c>
      <c r="I9" s="60" t="s">
        <v>36</v>
      </c>
      <c r="J9" s="42" t="s">
        <v>340</v>
      </c>
      <c r="K9" s="48" t="s">
        <v>275</v>
      </c>
      <c r="L9" s="77" t="s">
        <v>28</v>
      </c>
      <c r="M9" s="77" t="s">
        <v>37</v>
      </c>
      <c r="N9" s="78" t="s">
        <v>32</v>
      </c>
      <c r="O9" s="42" t="s">
        <v>321</v>
      </c>
      <c r="P9" s="42" t="s">
        <v>399</v>
      </c>
      <c r="Q9" s="79" t="s">
        <v>235</v>
      </c>
      <c r="R9" s="80">
        <v>100</v>
      </c>
      <c r="S9" s="81">
        <v>10</v>
      </c>
      <c r="T9" s="81">
        <v>10</v>
      </c>
      <c r="U9" s="82">
        <v>100</v>
      </c>
      <c r="V9" s="83" t="s">
        <v>11</v>
      </c>
      <c r="W9" s="84">
        <v>1</v>
      </c>
      <c r="X9" s="85">
        <v>4</v>
      </c>
      <c r="Y9" s="59">
        <v>4</v>
      </c>
      <c r="Z9" s="60" t="s">
        <v>39</v>
      </c>
      <c r="AA9" s="86" t="s">
        <v>12</v>
      </c>
      <c r="AB9" s="68"/>
      <c r="AC9" s="68"/>
    </row>
    <row r="10" spans="1:179" s="69" customFormat="1" ht="155.25" customHeight="1" x14ac:dyDescent="0.2">
      <c r="A10" s="89"/>
      <c r="B10" s="71"/>
      <c r="C10" s="140"/>
      <c r="D10" s="146"/>
      <c r="E10" s="137"/>
      <c r="F10" s="141">
        <v>2</v>
      </c>
      <c r="G10" s="76">
        <v>4</v>
      </c>
      <c r="H10" s="59">
        <v>8</v>
      </c>
      <c r="I10" s="60" t="s">
        <v>36</v>
      </c>
      <c r="J10" s="42" t="s">
        <v>341</v>
      </c>
      <c r="K10" s="48" t="s">
        <v>400</v>
      </c>
      <c r="L10" s="77" t="s">
        <v>28</v>
      </c>
      <c r="M10" s="77" t="s">
        <v>31</v>
      </c>
      <c r="N10" s="78" t="s">
        <v>32</v>
      </c>
      <c r="O10" s="42" t="s">
        <v>401</v>
      </c>
      <c r="P10" s="42" t="s">
        <v>40</v>
      </c>
      <c r="Q10" s="79" t="s">
        <v>261</v>
      </c>
      <c r="R10" s="80">
        <v>100</v>
      </c>
      <c r="S10" s="81">
        <v>10</v>
      </c>
      <c r="T10" s="81">
        <v>10</v>
      </c>
      <c r="U10" s="82">
        <v>100</v>
      </c>
      <c r="V10" s="83" t="s">
        <v>11</v>
      </c>
      <c r="W10" s="84">
        <v>1</v>
      </c>
      <c r="X10" s="85">
        <v>4</v>
      </c>
      <c r="Y10" s="59">
        <v>4</v>
      </c>
      <c r="Z10" s="60" t="s">
        <v>39</v>
      </c>
      <c r="AA10" s="86" t="s">
        <v>12</v>
      </c>
      <c r="AB10" s="68"/>
      <c r="AC10" s="68"/>
    </row>
    <row r="11" spans="1:179" s="69" customFormat="1" ht="279" customHeight="1" x14ac:dyDescent="0.2">
      <c r="A11" s="71">
        <v>4</v>
      </c>
      <c r="B11" s="71" t="s">
        <v>41</v>
      </c>
      <c r="C11" s="72" t="s">
        <v>42</v>
      </c>
      <c r="D11" s="131" t="s">
        <v>33</v>
      </c>
      <c r="E11" s="132" t="s">
        <v>411</v>
      </c>
      <c r="F11" s="90">
        <v>2</v>
      </c>
      <c r="G11" s="90">
        <v>4</v>
      </c>
      <c r="H11" s="59">
        <v>8</v>
      </c>
      <c r="I11" s="60" t="s">
        <v>36</v>
      </c>
      <c r="J11" s="43" t="s">
        <v>364</v>
      </c>
      <c r="K11" s="46" t="s">
        <v>191</v>
      </c>
      <c r="L11" s="91" t="s">
        <v>28</v>
      </c>
      <c r="M11" s="73" t="s">
        <v>31</v>
      </c>
      <c r="N11" s="79" t="s">
        <v>32</v>
      </c>
      <c r="O11" s="121" t="s">
        <v>276</v>
      </c>
      <c r="P11" s="45" t="s">
        <v>43</v>
      </c>
      <c r="Q11" s="73" t="s">
        <v>262</v>
      </c>
      <c r="R11" s="91">
        <v>100</v>
      </c>
      <c r="S11" s="63">
        <v>10</v>
      </c>
      <c r="T11" s="63">
        <v>10</v>
      </c>
      <c r="U11" s="64">
        <v>100</v>
      </c>
      <c r="V11" s="65" t="s">
        <v>11</v>
      </c>
      <c r="W11" s="84">
        <v>1</v>
      </c>
      <c r="X11" s="84">
        <v>4</v>
      </c>
      <c r="Y11" s="59">
        <v>4</v>
      </c>
      <c r="Z11" s="60" t="s">
        <v>39</v>
      </c>
      <c r="AA11" s="59" t="s">
        <v>12</v>
      </c>
      <c r="AB11" s="68"/>
      <c r="AC11" s="68"/>
    </row>
    <row r="12" spans="1:179" s="68" customFormat="1" ht="250.5" customHeight="1" x14ac:dyDescent="0.2">
      <c r="A12" s="57">
        <v>5</v>
      </c>
      <c r="B12" s="92" t="s">
        <v>41</v>
      </c>
      <c r="C12" s="75" t="s">
        <v>263</v>
      </c>
      <c r="D12" s="133" t="s">
        <v>33</v>
      </c>
      <c r="E12" s="144" t="s">
        <v>412</v>
      </c>
      <c r="F12" s="90">
        <v>2</v>
      </c>
      <c r="G12" s="90">
        <v>4</v>
      </c>
      <c r="H12" s="59">
        <v>8</v>
      </c>
      <c r="I12" s="60" t="s">
        <v>36</v>
      </c>
      <c r="J12" s="43" t="s">
        <v>342</v>
      </c>
      <c r="K12" s="46" t="s">
        <v>264</v>
      </c>
      <c r="L12" s="91" t="s">
        <v>28</v>
      </c>
      <c r="M12" s="73" t="s">
        <v>31</v>
      </c>
      <c r="N12" s="73" t="s">
        <v>32</v>
      </c>
      <c r="O12" s="45" t="s">
        <v>277</v>
      </c>
      <c r="P12" s="45" t="s">
        <v>43</v>
      </c>
      <c r="Q12" s="73" t="s">
        <v>44</v>
      </c>
      <c r="R12" s="91">
        <v>100</v>
      </c>
      <c r="S12" s="63">
        <v>10</v>
      </c>
      <c r="T12" s="63">
        <v>10</v>
      </c>
      <c r="U12" s="64">
        <v>100</v>
      </c>
      <c r="V12" s="65" t="s">
        <v>11</v>
      </c>
      <c r="W12" s="84">
        <v>1</v>
      </c>
      <c r="X12" s="84">
        <v>4</v>
      </c>
      <c r="Y12" s="59">
        <v>4</v>
      </c>
      <c r="Z12" s="60" t="s">
        <v>39</v>
      </c>
      <c r="AA12" s="59" t="s">
        <v>12</v>
      </c>
    </row>
    <row r="13" spans="1:179" s="69" customFormat="1" ht="259.5" customHeight="1" x14ac:dyDescent="0.2">
      <c r="A13" s="74">
        <v>6</v>
      </c>
      <c r="B13" s="93" t="s">
        <v>45</v>
      </c>
      <c r="C13" s="138" t="s">
        <v>112</v>
      </c>
      <c r="D13" s="143" t="s">
        <v>33</v>
      </c>
      <c r="E13" s="135" t="s">
        <v>439</v>
      </c>
      <c r="F13" s="147">
        <v>3</v>
      </c>
      <c r="G13" s="90">
        <v>4</v>
      </c>
      <c r="H13" s="59">
        <v>12</v>
      </c>
      <c r="I13" s="60" t="s">
        <v>36</v>
      </c>
      <c r="J13" s="43" t="s">
        <v>343</v>
      </c>
      <c r="K13" s="49" t="s">
        <v>278</v>
      </c>
      <c r="L13" s="91" t="s">
        <v>28</v>
      </c>
      <c r="M13" s="91" t="s">
        <v>31</v>
      </c>
      <c r="N13" s="79" t="s">
        <v>32</v>
      </c>
      <c r="O13" s="94" t="s">
        <v>279</v>
      </c>
      <c r="P13" s="79" t="s">
        <v>46</v>
      </c>
      <c r="Q13" s="95" t="s">
        <v>47</v>
      </c>
      <c r="R13" s="91">
        <v>100</v>
      </c>
      <c r="S13" s="63">
        <v>10</v>
      </c>
      <c r="T13" s="63">
        <v>10</v>
      </c>
      <c r="U13" s="64">
        <v>100</v>
      </c>
      <c r="V13" s="65" t="s">
        <v>11</v>
      </c>
      <c r="W13" s="84">
        <v>1</v>
      </c>
      <c r="X13" s="84">
        <v>4</v>
      </c>
      <c r="Y13" s="59">
        <v>4</v>
      </c>
      <c r="Z13" s="60" t="s">
        <v>39</v>
      </c>
      <c r="AA13" s="59" t="s">
        <v>12</v>
      </c>
      <c r="AB13" s="68"/>
      <c r="AC13" s="68"/>
    </row>
    <row r="14" spans="1:179" s="69" customFormat="1" ht="157.9" customHeight="1" x14ac:dyDescent="0.2">
      <c r="A14" s="87"/>
      <c r="B14" s="96"/>
      <c r="C14" s="139"/>
      <c r="D14" s="145"/>
      <c r="E14" s="136"/>
      <c r="F14" s="147">
        <v>3</v>
      </c>
      <c r="G14" s="90">
        <v>4</v>
      </c>
      <c r="H14" s="59">
        <v>12</v>
      </c>
      <c r="I14" s="60" t="s">
        <v>36</v>
      </c>
      <c r="J14" s="43" t="s">
        <v>344</v>
      </c>
      <c r="K14" s="49" t="s">
        <v>265</v>
      </c>
      <c r="L14" s="91" t="s">
        <v>28</v>
      </c>
      <c r="M14" s="91" t="s">
        <v>31</v>
      </c>
      <c r="N14" s="79" t="s">
        <v>32</v>
      </c>
      <c r="O14" s="79" t="s">
        <v>279</v>
      </c>
      <c r="P14" s="79" t="s">
        <v>46</v>
      </c>
      <c r="Q14" s="95" t="s">
        <v>48</v>
      </c>
      <c r="R14" s="91">
        <v>100</v>
      </c>
      <c r="S14" s="63">
        <v>10</v>
      </c>
      <c r="T14" s="63">
        <v>10</v>
      </c>
      <c r="U14" s="64">
        <v>100</v>
      </c>
      <c r="V14" s="65" t="s">
        <v>11</v>
      </c>
      <c r="W14" s="84">
        <v>1</v>
      </c>
      <c r="X14" s="84">
        <v>4</v>
      </c>
      <c r="Y14" s="59">
        <v>4</v>
      </c>
      <c r="Z14" s="60" t="s">
        <v>39</v>
      </c>
      <c r="AA14" s="59" t="s">
        <v>12</v>
      </c>
      <c r="AB14" s="68"/>
      <c r="AC14" s="68"/>
    </row>
    <row r="15" spans="1:179" s="69" customFormat="1" ht="157.9" customHeight="1" x14ac:dyDescent="0.2">
      <c r="A15" s="89"/>
      <c r="B15" s="97"/>
      <c r="C15" s="140"/>
      <c r="D15" s="145"/>
      <c r="E15" s="136"/>
      <c r="F15" s="147">
        <v>3</v>
      </c>
      <c r="G15" s="90">
        <v>4</v>
      </c>
      <c r="H15" s="59">
        <v>12</v>
      </c>
      <c r="I15" s="60" t="s">
        <v>36</v>
      </c>
      <c r="J15" s="43" t="s">
        <v>345</v>
      </c>
      <c r="K15" s="50" t="s">
        <v>49</v>
      </c>
      <c r="L15" s="91" t="s">
        <v>28</v>
      </c>
      <c r="M15" s="91" t="s">
        <v>31</v>
      </c>
      <c r="N15" s="79" t="s">
        <v>32</v>
      </c>
      <c r="O15" s="79" t="s">
        <v>280</v>
      </c>
      <c r="P15" s="79" t="s">
        <v>46</v>
      </c>
      <c r="Q15" s="95" t="s">
        <v>50</v>
      </c>
      <c r="R15" s="91">
        <v>100</v>
      </c>
      <c r="S15" s="63">
        <v>10</v>
      </c>
      <c r="T15" s="63">
        <v>10</v>
      </c>
      <c r="U15" s="64">
        <v>100</v>
      </c>
      <c r="V15" s="65" t="s">
        <v>11</v>
      </c>
      <c r="W15" s="84">
        <v>1</v>
      </c>
      <c r="X15" s="84">
        <v>4</v>
      </c>
      <c r="Y15" s="59">
        <v>4</v>
      </c>
      <c r="Z15" s="60" t="s">
        <v>39</v>
      </c>
      <c r="AA15" s="59" t="s">
        <v>12</v>
      </c>
      <c r="AB15" s="68"/>
      <c r="AC15" s="68"/>
    </row>
    <row r="16" spans="1:179" s="69" customFormat="1" ht="199.5" customHeight="1" x14ac:dyDescent="0.2">
      <c r="A16" s="74">
        <v>7</v>
      </c>
      <c r="B16" s="57" t="s">
        <v>45</v>
      </c>
      <c r="C16" s="138" t="s">
        <v>51</v>
      </c>
      <c r="D16" s="143" t="s">
        <v>33</v>
      </c>
      <c r="E16" s="135" t="s">
        <v>440</v>
      </c>
      <c r="F16" s="147">
        <v>1</v>
      </c>
      <c r="G16" s="90">
        <v>3</v>
      </c>
      <c r="H16" s="59">
        <v>3</v>
      </c>
      <c r="I16" s="60" t="s">
        <v>39</v>
      </c>
      <c r="J16" s="43" t="s">
        <v>343</v>
      </c>
      <c r="K16" s="50" t="s">
        <v>281</v>
      </c>
      <c r="L16" s="91" t="s">
        <v>28</v>
      </c>
      <c r="M16" s="91" t="s">
        <v>31</v>
      </c>
      <c r="N16" s="79" t="s">
        <v>32</v>
      </c>
      <c r="O16" s="79" t="s">
        <v>282</v>
      </c>
      <c r="P16" s="79" t="s">
        <v>46</v>
      </c>
      <c r="Q16" s="51" t="s">
        <v>52</v>
      </c>
      <c r="R16" s="91">
        <v>100</v>
      </c>
      <c r="S16" s="63">
        <v>10</v>
      </c>
      <c r="T16" s="63">
        <v>10</v>
      </c>
      <c r="U16" s="64">
        <v>100</v>
      </c>
      <c r="V16" s="65" t="s">
        <v>11</v>
      </c>
      <c r="W16" s="84">
        <v>1</v>
      </c>
      <c r="X16" s="84">
        <v>3</v>
      </c>
      <c r="Y16" s="59">
        <v>3</v>
      </c>
      <c r="Z16" s="60" t="s">
        <v>39</v>
      </c>
      <c r="AA16" s="59" t="s">
        <v>12</v>
      </c>
      <c r="AB16" s="68"/>
      <c r="AC16" s="68"/>
    </row>
    <row r="17" spans="1:29" s="69" customFormat="1" ht="157.9" customHeight="1" x14ac:dyDescent="0.2">
      <c r="A17" s="87"/>
      <c r="B17" s="70"/>
      <c r="C17" s="139"/>
      <c r="D17" s="145"/>
      <c r="E17" s="136"/>
      <c r="F17" s="147">
        <v>1</v>
      </c>
      <c r="G17" s="90">
        <v>3</v>
      </c>
      <c r="H17" s="59">
        <v>3</v>
      </c>
      <c r="I17" s="60" t="s">
        <v>39</v>
      </c>
      <c r="J17" s="43" t="s">
        <v>344</v>
      </c>
      <c r="K17" s="50" t="s">
        <v>53</v>
      </c>
      <c r="L17" s="91" t="s">
        <v>28</v>
      </c>
      <c r="M17" s="91" t="s">
        <v>31</v>
      </c>
      <c r="N17" s="79" t="s">
        <v>32</v>
      </c>
      <c r="O17" s="79" t="s">
        <v>282</v>
      </c>
      <c r="P17" s="79" t="s">
        <v>46</v>
      </c>
      <c r="Q17" s="51" t="s">
        <v>54</v>
      </c>
      <c r="R17" s="91">
        <v>100</v>
      </c>
      <c r="S17" s="63">
        <v>10</v>
      </c>
      <c r="T17" s="63">
        <v>10</v>
      </c>
      <c r="U17" s="64">
        <v>100</v>
      </c>
      <c r="V17" s="65" t="s">
        <v>11</v>
      </c>
      <c r="W17" s="84">
        <v>1</v>
      </c>
      <c r="X17" s="84">
        <v>3</v>
      </c>
      <c r="Y17" s="59">
        <v>3</v>
      </c>
      <c r="Z17" s="60" t="s">
        <v>39</v>
      </c>
      <c r="AA17" s="59" t="s">
        <v>12</v>
      </c>
      <c r="AB17" s="68"/>
      <c r="AC17" s="68"/>
    </row>
    <row r="18" spans="1:29" s="69" customFormat="1" ht="157.9" customHeight="1" x14ac:dyDescent="0.2">
      <c r="A18" s="89"/>
      <c r="B18" s="71"/>
      <c r="C18" s="140"/>
      <c r="D18" s="146"/>
      <c r="E18" s="137"/>
      <c r="F18" s="147">
        <v>1</v>
      </c>
      <c r="G18" s="90">
        <v>3</v>
      </c>
      <c r="H18" s="59">
        <v>3</v>
      </c>
      <c r="I18" s="60" t="s">
        <v>39</v>
      </c>
      <c r="J18" s="43" t="s">
        <v>347</v>
      </c>
      <c r="K18" s="50" t="s">
        <v>283</v>
      </c>
      <c r="L18" s="91" t="s">
        <v>28</v>
      </c>
      <c r="M18" s="91" t="s">
        <v>31</v>
      </c>
      <c r="N18" s="79" t="s">
        <v>32</v>
      </c>
      <c r="O18" s="79" t="s">
        <v>282</v>
      </c>
      <c r="P18" s="79" t="s">
        <v>46</v>
      </c>
      <c r="Q18" s="51" t="s">
        <v>55</v>
      </c>
      <c r="R18" s="91">
        <v>100</v>
      </c>
      <c r="S18" s="63">
        <v>10</v>
      </c>
      <c r="T18" s="63">
        <v>10</v>
      </c>
      <c r="U18" s="64">
        <v>100</v>
      </c>
      <c r="V18" s="65" t="s">
        <v>11</v>
      </c>
      <c r="W18" s="84">
        <v>1</v>
      </c>
      <c r="X18" s="84">
        <v>3</v>
      </c>
      <c r="Y18" s="59">
        <v>3</v>
      </c>
      <c r="Z18" s="60" t="s">
        <v>39</v>
      </c>
      <c r="AA18" s="59" t="s">
        <v>12</v>
      </c>
      <c r="AB18" s="68"/>
      <c r="AC18" s="68"/>
    </row>
    <row r="19" spans="1:29" s="69" customFormat="1" ht="273.75" customHeight="1" x14ac:dyDescent="0.2">
      <c r="A19" s="71">
        <v>8</v>
      </c>
      <c r="B19" s="71" t="s">
        <v>14</v>
      </c>
      <c r="C19" s="72" t="s">
        <v>15</v>
      </c>
      <c r="D19" s="131" t="s">
        <v>13</v>
      </c>
      <c r="E19" s="132" t="s">
        <v>441</v>
      </c>
      <c r="F19" s="90">
        <v>3</v>
      </c>
      <c r="G19" s="90">
        <v>4</v>
      </c>
      <c r="H19" s="59">
        <v>12</v>
      </c>
      <c r="I19" s="60" t="s">
        <v>36</v>
      </c>
      <c r="J19" s="41" t="s">
        <v>365</v>
      </c>
      <c r="K19" s="50" t="s">
        <v>215</v>
      </c>
      <c r="L19" s="91" t="s">
        <v>28</v>
      </c>
      <c r="M19" s="91" t="s">
        <v>31</v>
      </c>
      <c r="N19" s="79" t="s">
        <v>56</v>
      </c>
      <c r="O19" s="79" t="s">
        <v>16</v>
      </c>
      <c r="P19" s="79" t="s">
        <v>17</v>
      </c>
      <c r="Q19" s="79" t="s">
        <v>57</v>
      </c>
      <c r="R19" s="91">
        <v>100</v>
      </c>
      <c r="S19" s="63">
        <v>10</v>
      </c>
      <c r="T19" s="63">
        <v>10</v>
      </c>
      <c r="U19" s="64">
        <v>100</v>
      </c>
      <c r="V19" s="65" t="s">
        <v>11</v>
      </c>
      <c r="W19" s="84">
        <v>1</v>
      </c>
      <c r="X19" s="84">
        <v>4</v>
      </c>
      <c r="Y19" s="59">
        <v>4</v>
      </c>
      <c r="Z19" s="60" t="s">
        <v>39</v>
      </c>
      <c r="AA19" s="59" t="s">
        <v>12</v>
      </c>
      <c r="AB19" s="68"/>
      <c r="AC19" s="68"/>
    </row>
    <row r="20" spans="1:29" s="69" customFormat="1" ht="301.5" customHeight="1" x14ac:dyDescent="0.2">
      <c r="A20" s="57">
        <v>9</v>
      </c>
      <c r="B20" s="57" t="s">
        <v>14</v>
      </c>
      <c r="C20" s="75" t="s">
        <v>18</v>
      </c>
      <c r="D20" s="133" t="s">
        <v>13</v>
      </c>
      <c r="E20" s="144" t="s">
        <v>443</v>
      </c>
      <c r="F20" s="90">
        <v>3</v>
      </c>
      <c r="G20" s="90">
        <v>4</v>
      </c>
      <c r="H20" s="59">
        <v>12</v>
      </c>
      <c r="I20" s="60" t="s">
        <v>36</v>
      </c>
      <c r="J20" s="41" t="s">
        <v>346</v>
      </c>
      <c r="K20" s="50" t="s">
        <v>404</v>
      </c>
      <c r="L20" s="91" t="s">
        <v>28</v>
      </c>
      <c r="M20" s="91" t="s">
        <v>31</v>
      </c>
      <c r="N20" s="79" t="s">
        <v>32</v>
      </c>
      <c r="O20" s="79" t="s">
        <v>323</v>
      </c>
      <c r="P20" s="79" t="s">
        <v>16</v>
      </c>
      <c r="Q20" s="79" t="s">
        <v>58</v>
      </c>
      <c r="R20" s="91">
        <v>100</v>
      </c>
      <c r="S20" s="63">
        <v>10</v>
      </c>
      <c r="T20" s="63">
        <v>10</v>
      </c>
      <c r="U20" s="64">
        <v>100</v>
      </c>
      <c r="V20" s="65" t="s">
        <v>11</v>
      </c>
      <c r="W20" s="84">
        <v>1</v>
      </c>
      <c r="X20" s="84">
        <v>4</v>
      </c>
      <c r="Y20" s="59">
        <v>4</v>
      </c>
      <c r="Z20" s="60" t="s">
        <v>39</v>
      </c>
      <c r="AA20" s="59" t="s">
        <v>12</v>
      </c>
      <c r="AB20" s="68"/>
      <c r="AC20" s="68"/>
    </row>
    <row r="21" spans="1:29" s="69" customFormat="1" ht="283.5" customHeight="1" x14ac:dyDescent="0.2">
      <c r="A21" s="98">
        <v>10</v>
      </c>
      <c r="B21" s="57" t="s">
        <v>59</v>
      </c>
      <c r="C21" s="126" t="s">
        <v>113</v>
      </c>
      <c r="D21" s="143" t="s">
        <v>60</v>
      </c>
      <c r="E21" s="135" t="s">
        <v>442</v>
      </c>
      <c r="F21" s="148">
        <v>3</v>
      </c>
      <c r="G21" s="120">
        <v>4</v>
      </c>
      <c r="H21" s="59">
        <v>12</v>
      </c>
      <c r="I21" s="60" t="s">
        <v>36</v>
      </c>
      <c r="J21" s="41" t="s">
        <v>348</v>
      </c>
      <c r="K21" s="52" t="s">
        <v>247</v>
      </c>
      <c r="L21" s="41" t="s">
        <v>28</v>
      </c>
      <c r="M21" s="41" t="s">
        <v>31</v>
      </c>
      <c r="N21" s="41" t="s">
        <v>32</v>
      </c>
      <c r="O21" s="41" t="s">
        <v>324</v>
      </c>
      <c r="P21" s="41" t="s">
        <v>61</v>
      </c>
      <c r="Q21" s="41" t="s">
        <v>219</v>
      </c>
      <c r="R21" s="91">
        <v>100</v>
      </c>
      <c r="S21" s="63">
        <v>10</v>
      </c>
      <c r="T21" s="63">
        <v>10</v>
      </c>
      <c r="U21" s="64">
        <v>100</v>
      </c>
      <c r="V21" s="65" t="s">
        <v>11</v>
      </c>
      <c r="W21" s="84">
        <v>1</v>
      </c>
      <c r="X21" s="84">
        <v>4</v>
      </c>
      <c r="Y21" s="59">
        <v>4</v>
      </c>
      <c r="Z21" s="60" t="s">
        <v>39</v>
      </c>
      <c r="AA21" s="59" t="s">
        <v>12</v>
      </c>
      <c r="AB21" s="68"/>
      <c r="AC21" s="68"/>
    </row>
    <row r="22" spans="1:29" s="69" customFormat="1" ht="114" customHeight="1" x14ac:dyDescent="0.2">
      <c r="A22" s="99"/>
      <c r="B22" s="70"/>
      <c r="C22" s="127"/>
      <c r="D22" s="145"/>
      <c r="E22" s="136"/>
      <c r="F22" s="148">
        <v>3</v>
      </c>
      <c r="G22" s="120">
        <v>4</v>
      </c>
      <c r="H22" s="59">
        <v>12</v>
      </c>
      <c r="I22" s="60" t="s">
        <v>36</v>
      </c>
      <c r="J22" s="41" t="s">
        <v>349</v>
      </c>
      <c r="K22" s="52" t="s">
        <v>402</v>
      </c>
      <c r="L22" s="100" t="s">
        <v>207</v>
      </c>
      <c r="M22" s="100" t="s">
        <v>31</v>
      </c>
      <c r="N22" s="94" t="s">
        <v>63</v>
      </c>
      <c r="O22" s="41" t="s">
        <v>324</v>
      </c>
      <c r="P22" s="94" t="s">
        <v>61</v>
      </c>
      <c r="Q22" s="41" t="s">
        <v>220</v>
      </c>
      <c r="R22" s="91">
        <v>100</v>
      </c>
      <c r="S22" s="63">
        <v>10</v>
      </c>
      <c r="T22" s="63">
        <v>10</v>
      </c>
      <c r="U22" s="64">
        <v>100</v>
      </c>
      <c r="V22" s="65" t="s">
        <v>11</v>
      </c>
      <c r="W22" s="84">
        <v>1</v>
      </c>
      <c r="X22" s="84">
        <v>4</v>
      </c>
      <c r="Y22" s="59">
        <v>4</v>
      </c>
      <c r="Z22" s="60" t="s">
        <v>39</v>
      </c>
      <c r="AA22" s="59" t="s">
        <v>12</v>
      </c>
      <c r="AB22" s="68"/>
      <c r="AC22" s="68"/>
    </row>
    <row r="23" spans="1:29" s="69" customFormat="1" ht="150" customHeight="1" x14ac:dyDescent="0.2">
      <c r="A23" s="98">
        <v>11</v>
      </c>
      <c r="B23" s="57" t="s">
        <v>59</v>
      </c>
      <c r="C23" s="126" t="s">
        <v>114</v>
      </c>
      <c r="D23" s="143" t="s">
        <v>33</v>
      </c>
      <c r="E23" s="135" t="s">
        <v>413</v>
      </c>
      <c r="F23" s="148">
        <v>3</v>
      </c>
      <c r="G23" s="90">
        <v>5</v>
      </c>
      <c r="H23" s="59">
        <v>15</v>
      </c>
      <c r="I23" s="60" t="s">
        <v>237</v>
      </c>
      <c r="J23" s="41" t="s">
        <v>351</v>
      </c>
      <c r="K23" s="52" t="s">
        <v>284</v>
      </c>
      <c r="L23" s="100" t="s">
        <v>28</v>
      </c>
      <c r="M23" s="100" t="s">
        <v>31</v>
      </c>
      <c r="N23" s="94" t="s">
        <v>32</v>
      </c>
      <c r="O23" s="94" t="s">
        <v>285</v>
      </c>
      <c r="P23" s="94" t="s">
        <v>61</v>
      </c>
      <c r="Q23" s="94" t="s">
        <v>208</v>
      </c>
      <c r="R23" s="91">
        <v>100</v>
      </c>
      <c r="S23" s="63">
        <v>10</v>
      </c>
      <c r="T23" s="63">
        <v>10</v>
      </c>
      <c r="U23" s="64">
        <v>100</v>
      </c>
      <c r="V23" s="65" t="s">
        <v>11</v>
      </c>
      <c r="W23" s="84">
        <v>1</v>
      </c>
      <c r="X23" s="84">
        <v>5</v>
      </c>
      <c r="Y23" s="59">
        <v>5</v>
      </c>
      <c r="Z23" s="60" t="s">
        <v>39</v>
      </c>
      <c r="AA23" s="59" t="s">
        <v>12</v>
      </c>
      <c r="AB23" s="68"/>
      <c r="AC23" s="68"/>
    </row>
    <row r="24" spans="1:29" s="69" customFormat="1" ht="150" customHeight="1" x14ac:dyDescent="0.2">
      <c r="A24" s="99"/>
      <c r="B24" s="70"/>
      <c r="C24" s="127"/>
      <c r="D24" s="145"/>
      <c r="E24" s="136"/>
      <c r="F24" s="148">
        <v>3</v>
      </c>
      <c r="G24" s="90">
        <v>5</v>
      </c>
      <c r="H24" s="59">
        <v>15</v>
      </c>
      <c r="I24" s="60" t="s">
        <v>237</v>
      </c>
      <c r="J24" s="41" t="s">
        <v>350</v>
      </c>
      <c r="K24" s="52" t="s">
        <v>403</v>
      </c>
      <c r="L24" s="100" t="s">
        <v>28</v>
      </c>
      <c r="M24" s="100" t="s">
        <v>31</v>
      </c>
      <c r="N24" s="94" t="s">
        <v>63</v>
      </c>
      <c r="O24" s="94" t="s">
        <v>325</v>
      </c>
      <c r="P24" s="94" t="s">
        <v>61</v>
      </c>
      <c r="Q24" s="41" t="s">
        <v>209</v>
      </c>
      <c r="R24" s="91">
        <v>100</v>
      </c>
      <c r="S24" s="63">
        <v>10</v>
      </c>
      <c r="T24" s="63">
        <v>10</v>
      </c>
      <c r="U24" s="64">
        <v>100</v>
      </c>
      <c r="V24" s="65" t="s">
        <v>11</v>
      </c>
      <c r="W24" s="84">
        <v>1</v>
      </c>
      <c r="X24" s="84">
        <v>5</v>
      </c>
      <c r="Y24" s="59">
        <v>5</v>
      </c>
      <c r="Z24" s="60" t="s">
        <v>39</v>
      </c>
      <c r="AA24" s="59" t="s">
        <v>12</v>
      </c>
      <c r="AB24" s="68"/>
      <c r="AC24" s="68"/>
    </row>
    <row r="25" spans="1:29" s="69" customFormat="1" ht="257.25" customHeight="1" x14ac:dyDescent="0.2">
      <c r="A25" s="98">
        <v>12</v>
      </c>
      <c r="B25" s="57" t="s">
        <v>59</v>
      </c>
      <c r="C25" s="126" t="s">
        <v>214</v>
      </c>
      <c r="D25" s="143" t="s">
        <v>33</v>
      </c>
      <c r="E25" s="135" t="s">
        <v>414</v>
      </c>
      <c r="F25" s="148">
        <v>3</v>
      </c>
      <c r="G25" s="90">
        <v>5</v>
      </c>
      <c r="H25" s="59">
        <v>15</v>
      </c>
      <c r="I25" s="60" t="s">
        <v>237</v>
      </c>
      <c r="J25" s="41" t="s">
        <v>352</v>
      </c>
      <c r="K25" s="52" t="s">
        <v>286</v>
      </c>
      <c r="L25" s="100" t="s">
        <v>28</v>
      </c>
      <c r="M25" s="100" t="s">
        <v>31</v>
      </c>
      <c r="N25" s="94" t="s">
        <v>32</v>
      </c>
      <c r="O25" s="94" t="s">
        <v>287</v>
      </c>
      <c r="P25" s="94" t="s">
        <v>61</v>
      </c>
      <c r="Q25" s="41" t="s">
        <v>221</v>
      </c>
      <c r="R25" s="91">
        <v>100</v>
      </c>
      <c r="S25" s="63">
        <v>10</v>
      </c>
      <c r="T25" s="63">
        <v>10</v>
      </c>
      <c r="U25" s="64">
        <v>100</v>
      </c>
      <c r="V25" s="65" t="s">
        <v>11</v>
      </c>
      <c r="W25" s="84">
        <v>1</v>
      </c>
      <c r="X25" s="84">
        <v>5</v>
      </c>
      <c r="Y25" s="59">
        <v>5</v>
      </c>
      <c r="Z25" s="60" t="s">
        <v>39</v>
      </c>
      <c r="AA25" s="59" t="s">
        <v>12</v>
      </c>
      <c r="AB25" s="68"/>
      <c r="AC25" s="68"/>
    </row>
    <row r="26" spans="1:29" s="69" customFormat="1" ht="211.5" customHeight="1" x14ac:dyDescent="0.2">
      <c r="A26" s="101"/>
      <c r="B26" s="71"/>
      <c r="C26" s="128"/>
      <c r="D26" s="146"/>
      <c r="E26" s="137"/>
      <c r="F26" s="148">
        <v>3</v>
      </c>
      <c r="G26" s="90">
        <v>5</v>
      </c>
      <c r="H26" s="59">
        <v>15</v>
      </c>
      <c r="I26" s="60" t="s">
        <v>237</v>
      </c>
      <c r="J26" s="41" t="s">
        <v>352</v>
      </c>
      <c r="K26" s="52" t="s">
        <v>288</v>
      </c>
      <c r="L26" s="100" t="s">
        <v>28</v>
      </c>
      <c r="M26" s="100" t="s">
        <v>31</v>
      </c>
      <c r="N26" s="94" t="s">
        <v>32</v>
      </c>
      <c r="O26" s="94" t="s">
        <v>287</v>
      </c>
      <c r="P26" s="94" t="s">
        <v>61</v>
      </c>
      <c r="Q26" s="41" t="s">
        <v>210</v>
      </c>
      <c r="R26" s="91">
        <v>100</v>
      </c>
      <c r="S26" s="63">
        <v>10</v>
      </c>
      <c r="T26" s="63">
        <v>10</v>
      </c>
      <c r="U26" s="64">
        <v>100</v>
      </c>
      <c r="V26" s="65" t="s">
        <v>11</v>
      </c>
      <c r="W26" s="84">
        <v>1</v>
      </c>
      <c r="X26" s="84">
        <v>5</v>
      </c>
      <c r="Y26" s="59">
        <v>5</v>
      </c>
      <c r="Z26" s="60" t="s">
        <v>39</v>
      </c>
      <c r="AA26" s="59" t="s">
        <v>12</v>
      </c>
      <c r="AB26" s="68"/>
      <c r="AC26" s="68"/>
    </row>
    <row r="27" spans="1:29" s="69" customFormat="1" ht="369.75" customHeight="1" x14ac:dyDescent="0.2">
      <c r="A27" s="70">
        <v>13</v>
      </c>
      <c r="B27" s="70" t="s">
        <v>59</v>
      </c>
      <c r="C27" s="88" t="s">
        <v>115</v>
      </c>
      <c r="D27" s="134" t="s">
        <v>33</v>
      </c>
      <c r="E27" s="142" t="s">
        <v>444</v>
      </c>
      <c r="F27" s="90">
        <v>3</v>
      </c>
      <c r="G27" s="90">
        <v>5</v>
      </c>
      <c r="H27" s="59">
        <v>15</v>
      </c>
      <c r="I27" s="60" t="s">
        <v>237</v>
      </c>
      <c r="J27" s="41" t="s">
        <v>353</v>
      </c>
      <c r="K27" s="52" t="s">
        <v>289</v>
      </c>
      <c r="L27" s="100" t="s">
        <v>28</v>
      </c>
      <c r="M27" s="100" t="s">
        <v>31</v>
      </c>
      <c r="N27" s="94" t="s">
        <v>32</v>
      </c>
      <c r="O27" s="94" t="s">
        <v>326</v>
      </c>
      <c r="P27" s="94" t="s">
        <v>61</v>
      </c>
      <c r="Q27" s="41" t="s">
        <v>211</v>
      </c>
      <c r="R27" s="91">
        <v>100</v>
      </c>
      <c r="S27" s="63">
        <v>10</v>
      </c>
      <c r="T27" s="63">
        <v>10</v>
      </c>
      <c r="U27" s="64">
        <v>100</v>
      </c>
      <c r="V27" s="65" t="s">
        <v>11</v>
      </c>
      <c r="W27" s="84">
        <v>1</v>
      </c>
      <c r="X27" s="84">
        <v>5</v>
      </c>
      <c r="Y27" s="59">
        <v>5</v>
      </c>
      <c r="Z27" s="60" t="s">
        <v>39</v>
      </c>
      <c r="AA27" s="59" t="s">
        <v>12</v>
      </c>
      <c r="AB27" s="68"/>
      <c r="AC27" s="68"/>
    </row>
    <row r="28" spans="1:29" s="69" customFormat="1" ht="358.5" customHeight="1" x14ac:dyDescent="0.2">
      <c r="A28" s="98">
        <v>14</v>
      </c>
      <c r="B28" s="57" t="s">
        <v>59</v>
      </c>
      <c r="C28" s="126" t="s">
        <v>194</v>
      </c>
      <c r="D28" s="143" t="s">
        <v>33</v>
      </c>
      <c r="E28" s="135" t="s">
        <v>445</v>
      </c>
      <c r="F28" s="148">
        <v>3</v>
      </c>
      <c r="G28" s="90">
        <v>5</v>
      </c>
      <c r="H28" s="59">
        <v>15</v>
      </c>
      <c r="I28" s="60" t="s">
        <v>237</v>
      </c>
      <c r="J28" s="41" t="s">
        <v>354</v>
      </c>
      <c r="K28" s="50" t="s">
        <v>290</v>
      </c>
      <c r="L28" s="91" t="s">
        <v>28</v>
      </c>
      <c r="M28" s="91" t="s">
        <v>31</v>
      </c>
      <c r="N28" s="79" t="s">
        <v>32</v>
      </c>
      <c r="O28" s="62" t="s">
        <v>248</v>
      </c>
      <c r="P28" s="62" t="s">
        <v>291</v>
      </c>
      <c r="Q28" s="102" t="s">
        <v>189</v>
      </c>
      <c r="R28" s="91">
        <v>100</v>
      </c>
      <c r="S28" s="63">
        <v>10</v>
      </c>
      <c r="T28" s="63">
        <v>10</v>
      </c>
      <c r="U28" s="64">
        <v>100</v>
      </c>
      <c r="V28" s="65" t="s">
        <v>11</v>
      </c>
      <c r="W28" s="84">
        <v>1</v>
      </c>
      <c r="X28" s="84">
        <v>5</v>
      </c>
      <c r="Y28" s="59">
        <v>5</v>
      </c>
      <c r="Z28" s="60" t="s">
        <v>39</v>
      </c>
      <c r="AA28" s="59" t="s">
        <v>12</v>
      </c>
      <c r="AB28" s="68"/>
      <c r="AC28" s="68"/>
    </row>
    <row r="29" spans="1:29" s="69" customFormat="1" ht="150.75" customHeight="1" x14ac:dyDescent="0.2">
      <c r="A29" s="99"/>
      <c r="B29" s="70"/>
      <c r="C29" s="127"/>
      <c r="D29" s="145"/>
      <c r="E29" s="136"/>
      <c r="F29" s="148">
        <v>3</v>
      </c>
      <c r="G29" s="59">
        <v>5</v>
      </c>
      <c r="H29" s="59">
        <v>15</v>
      </c>
      <c r="I29" s="60" t="s">
        <v>237</v>
      </c>
      <c r="J29" s="41" t="s">
        <v>355</v>
      </c>
      <c r="K29" s="50" t="s">
        <v>116</v>
      </c>
      <c r="L29" s="91" t="s">
        <v>28</v>
      </c>
      <c r="M29" s="91" t="s">
        <v>31</v>
      </c>
      <c r="N29" s="79" t="s">
        <v>32</v>
      </c>
      <c r="O29" s="62" t="s">
        <v>248</v>
      </c>
      <c r="P29" s="62" t="s">
        <v>291</v>
      </c>
      <c r="Q29" s="102" t="s">
        <v>190</v>
      </c>
      <c r="R29" s="91">
        <v>100</v>
      </c>
      <c r="S29" s="63">
        <v>10</v>
      </c>
      <c r="T29" s="63">
        <v>10</v>
      </c>
      <c r="U29" s="64">
        <v>100</v>
      </c>
      <c r="V29" s="65" t="s">
        <v>11</v>
      </c>
      <c r="W29" s="84">
        <v>1</v>
      </c>
      <c r="X29" s="84">
        <v>5</v>
      </c>
      <c r="Y29" s="59">
        <v>5</v>
      </c>
      <c r="Z29" s="60" t="s">
        <v>39</v>
      </c>
      <c r="AA29" s="59" t="s">
        <v>12</v>
      </c>
      <c r="AB29" s="68"/>
      <c r="AC29" s="68"/>
    </row>
    <row r="30" spans="1:29" s="69" customFormat="1" ht="260.25" customHeight="1" x14ac:dyDescent="0.2">
      <c r="A30" s="98">
        <v>15</v>
      </c>
      <c r="B30" s="57" t="s">
        <v>59</v>
      </c>
      <c r="C30" s="126" t="s">
        <v>117</v>
      </c>
      <c r="D30" s="143" t="s">
        <v>13</v>
      </c>
      <c r="E30" s="135" t="s">
        <v>415</v>
      </c>
      <c r="F30" s="148">
        <v>1</v>
      </c>
      <c r="G30" s="90">
        <v>4</v>
      </c>
      <c r="H30" s="59">
        <v>4</v>
      </c>
      <c r="I30" s="60" t="s">
        <v>39</v>
      </c>
      <c r="J30" s="41" t="s">
        <v>360</v>
      </c>
      <c r="K30" s="48" t="s">
        <v>292</v>
      </c>
      <c r="L30" s="91" t="s">
        <v>28</v>
      </c>
      <c r="M30" s="91" t="s">
        <v>31</v>
      </c>
      <c r="N30" s="79" t="s">
        <v>63</v>
      </c>
      <c r="O30" s="103" t="s">
        <v>293</v>
      </c>
      <c r="P30" s="103" t="s">
        <v>65</v>
      </c>
      <c r="Q30" s="103" t="s">
        <v>193</v>
      </c>
      <c r="R30" s="91">
        <v>100</v>
      </c>
      <c r="S30" s="63">
        <v>10</v>
      </c>
      <c r="T30" s="63">
        <v>10</v>
      </c>
      <c r="U30" s="64">
        <v>100</v>
      </c>
      <c r="V30" s="65" t="s">
        <v>11</v>
      </c>
      <c r="W30" s="84">
        <v>1</v>
      </c>
      <c r="X30" s="84">
        <v>4</v>
      </c>
      <c r="Y30" s="59">
        <v>4</v>
      </c>
      <c r="Z30" s="60" t="s">
        <v>39</v>
      </c>
      <c r="AA30" s="59" t="s">
        <v>12</v>
      </c>
      <c r="AB30" s="68"/>
      <c r="AC30" s="68"/>
    </row>
    <row r="31" spans="1:29" s="69" customFormat="1" ht="233.25" customHeight="1" x14ac:dyDescent="0.2">
      <c r="A31" s="99"/>
      <c r="B31" s="70"/>
      <c r="C31" s="127"/>
      <c r="D31" s="145"/>
      <c r="E31" s="136"/>
      <c r="F31" s="148">
        <v>1</v>
      </c>
      <c r="G31" s="90">
        <v>4</v>
      </c>
      <c r="H31" s="59">
        <v>4</v>
      </c>
      <c r="I31" s="60" t="s">
        <v>39</v>
      </c>
      <c r="J31" s="41" t="s">
        <v>356</v>
      </c>
      <c r="K31" s="48" t="s">
        <v>294</v>
      </c>
      <c r="L31" s="91" t="s">
        <v>62</v>
      </c>
      <c r="M31" s="91" t="s">
        <v>31</v>
      </c>
      <c r="N31" s="79" t="s">
        <v>63</v>
      </c>
      <c r="O31" s="103" t="s">
        <v>295</v>
      </c>
      <c r="P31" s="103" t="s">
        <v>65</v>
      </c>
      <c r="Q31" s="103" t="s">
        <v>64</v>
      </c>
      <c r="R31" s="91">
        <v>100</v>
      </c>
      <c r="S31" s="63">
        <v>10</v>
      </c>
      <c r="T31" s="63">
        <v>10</v>
      </c>
      <c r="U31" s="64">
        <v>100</v>
      </c>
      <c r="V31" s="65" t="s">
        <v>11</v>
      </c>
      <c r="W31" s="84">
        <v>1</v>
      </c>
      <c r="X31" s="84">
        <v>4</v>
      </c>
      <c r="Y31" s="59">
        <v>4</v>
      </c>
      <c r="Z31" s="60" t="s">
        <v>39</v>
      </c>
      <c r="AA31" s="59" t="s">
        <v>12</v>
      </c>
      <c r="AB31" s="68"/>
      <c r="AC31" s="68"/>
    </row>
    <row r="32" spans="1:29" s="69" customFormat="1" ht="194.25" customHeight="1" x14ac:dyDescent="0.2">
      <c r="A32" s="101"/>
      <c r="B32" s="71"/>
      <c r="C32" s="128"/>
      <c r="D32" s="146"/>
      <c r="E32" s="137"/>
      <c r="F32" s="148">
        <v>1</v>
      </c>
      <c r="G32" s="90">
        <v>4</v>
      </c>
      <c r="H32" s="59">
        <v>4</v>
      </c>
      <c r="I32" s="60" t="s">
        <v>39</v>
      </c>
      <c r="J32" s="41" t="s">
        <v>357</v>
      </c>
      <c r="K32" s="48" t="s">
        <v>296</v>
      </c>
      <c r="L32" s="91" t="s">
        <v>62</v>
      </c>
      <c r="M32" s="91" t="s">
        <v>31</v>
      </c>
      <c r="N32" s="79" t="s">
        <v>63</v>
      </c>
      <c r="O32" s="103" t="s">
        <v>293</v>
      </c>
      <c r="P32" s="103" t="s">
        <v>65</v>
      </c>
      <c r="Q32" s="103" t="s">
        <v>66</v>
      </c>
      <c r="R32" s="91">
        <v>100</v>
      </c>
      <c r="S32" s="63">
        <v>10</v>
      </c>
      <c r="T32" s="63">
        <v>10</v>
      </c>
      <c r="U32" s="64">
        <v>100</v>
      </c>
      <c r="V32" s="65" t="s">
        <v>11</v>
      </c>
      <c r="W32" s="84">
        <v>1</v>
      </c>
      <c r="X32" s="84">
        <v>4</v>
      </c>
      <c r="Y32" s="59">
        <v>4</v>
      </c>
      <c r="Z32" s="60" t="s">
        <v>39</v>
      </c>
      <c r="AA32" s="59" t="s">
        <v>12</v>
      </c>
      <c r="AB32" s="68"/>
      <c r="AC32" s="68"/>
    </row>
    <row r="33" spans="1:29" s="69" customFormat="1" ht="267" customHeight="1" x14ac:dyDescent="0.2">
      <c r="A33" s="71">
        <v>16</v>
      </c>
      <c r="B33" s="71" t="s">
        <v>59</v>
      </c>
      <c r="C33" s="72" t="s">
        <v>67</v>
      </c>
      <c r="D33" s="131" t="s">
        <v>33</v>
      </c>
      <c r="E33" s="132" t="s">
        <v>446</v>
      </c>
      <c r="F33" s="90">
        <v>3</v>
      </c>
      <c r="G33" s="90">
        <v>4</v>
      </c>
      <c r="H33" s="59">
        <v>12</v>
      </c>
      <c r="I33" s="60" t="s">
        <v>36</v>
      </c>
      <c r="J33" s="41" t="s">
        <v>366</v>
      </c>
      <c r="K33" s="53" t="s">
        <v>297</v>
      </c>
      <c r="L33" s="91" t="s">
        <v>62</v>
      </c>
      <c r="M33" s="91" t="s">
        <v>31</v>
      </c>
      <c r="N33" s="79" t="s">
        <v>63</v>
      </c>
      <c r="O33" s="102" t="s">
        <v>298</v>
      </c>
      <c r="P33" s="102" t="s">
        <v>299</v>
      </c>
      <c r="Q33" s="45" t="s">
        <v>222</v>
      </c>
      <c r="R33" s="91">
        <v>100</v>
      </c>
      <c r="S33" s="63">
        <v>10</v>
      </c>
      <c r="T33" s="63">
        <v>10</v>
      </c>
      <c r="U33" s="64">
        <v>100</v>
      </c>
      <c r="V33" s="65" t="s">
        <v>11</v>
      </c>
      <c r="W33" s="84">
        <v>1</v>
      </c>
      <c r="X33" s="84">
        <v>4</v>
      </c>
      <c r="Y33" s="59">
        <v>4</v>
      </c>
      <c r="Z33" s="60" t="s">
        <v>39</v>
      </c>
      <c r="AA33" s="59" t="s">
        <v>12</v>
      </c>
      <c r="AB33" s="68"/>
      <c r="AC33" s="68"/>
    </row>
    <row r="34" spans="1:29" s="69" customFormat="1" ht="315" customHeight="1" x14ac:dyDescent="0.2">
      <c r="A34" s="92">
        <v>17</v>
      </c>
      <c r="B34" s="92" t="s">
        <v>59</v>
      </c>
      <c r="C34" s="104" t="s">
        <v>118</v>
      </c>
      <c r="D34" s="73" t="s">
        <v>13</v>
      </c>
      <c r="E34" s="122" t="s">
        <v>416</v>
      </c>
      <c r="F34" s="90">
        <v>3</v>
      </c>
      <c r="G34" s="90">
        <v>5</v>
      </c>
      <c r="H34" s="59">
        <v>15</v>
      </c>
      <c r="I34" s="60" t="s">
        <v>237</v>
      </c>
      <c r="J34" s="41" t="s">
        <v>367</v>
      </c>
      <c r="K34" s="53" t="s">
        <v>119</v>
      </c>
      <c r="L34" s="91" t="s">
        <v>28</v>
      </c>
      <c r="M34" s="91" t="s">
        <v>31</v>
      </c>
      <c r="N34" s="79" t="s">
        <v>63</v>
      </c>
      <c r="O34" s="79" t="s">
        <v>300</v>
      </c>
      <c r="P34" s="79" t="s">
        <v>301</v>
      </c>
      <c r="Q34" s="45" t="s">
        <v>68</v>
      </c>
      <c r="R34" s="91">
        <v>100</v>
      </c>
      <c r="S34" s="63">
        <v>10</v>
      </c>
      <c r="T34" s="63">
        <v>10</v>
      </c>
      <c r="U34" s="64">
        <v>100</v>
      </c>
      <c r="V34" s="65" t="s">
        <v>11</v>
      </c>
      <c r="W34" s="84">
        <v>1</v>
      </c>
      <c r="X34" s="84">
        <v>5</v>
      </c>
      <c r="Y34" s="59">
        <v>5</v>
      </c>
      <c r="Z34" s="60" t="s">
        <v>39</v>
      </c>
      <c r="AA34" s="59" t="s">
        <v>12</v>
      </c>
      <c r="AB34" s="68"/>
      <c r="AC34" s="68"/>
    </row>
    <row r="35" spans="1:29" s="69" customFormat="1" ht="215.25" customHeight="1" x14ac:dyDescent="0.2">
      <c r="A35" s="92">
        <v>18</v>
      </c>
      <c r="B35" s="92" t="s">
        <v>59</v>
      </c>
      <c r="C35" s="104" t="s">
        <v>120</v>
      </c>
      <c r="D35" s="73" t="s">
        <v>13</v>
      </c>
      <c r="E35" s="122" t="s">
        <v>417</v>
      </c>
      <c r="F35" s="90">
        <v>2</v>
      </c>
      <c r="G35" s="90">
        <v>3</v>
      </c>
      <c r="H35" s="59">
        <v>6</v>
      </c>
      <c r="I35" s="60" t="s">
        <v>39</v>
      </c>
      <c r="J35" s="41" t="s">
        <v>368</v>
      </c>
      <c r="K35" s="52" t="s">
        <v>216</v>
      </c>
      <c r="L35" s="91" t="s">
        <v>28</v>
      </c>
      <c r="M35" s="91" t="s">
        <v>31</v>
      </c>
      <c r="N35" s="79" t="s">
        <v>32</v>
      </c>
      <c r="O35" s="62" t="s">
        <v>302</v>
      </c>
      <c r="P35" s="62" t="s">
        <v>192</v>
      </c>
      <c r="Q35" s="45" t="s">
        <v>188</v>
      </c>
      <c r="R35" s="91">
        <v>100</v>
      </c>
      <c r="S35" s="63">
        <v>10</v>
      </c>
      <c r="T35" s="63">
        <v>10</v>
      </c>
      <c r="U35" s="64">
        <v>100</v>
      </c>
      <c r="V35" s="65" t="s">
        <v>11</v>
      </c>
      <c r="W35" s="84">
        <v>1</v>
      </c>
      <c r="X35" s="84">
        <v>3</v>
      </c>
      <c r="Y35" s="59">
        <v>3</v>
      </c>
      <c r="Z35" s="60" t="s">
        <v>39</v>
      </c>
      <c r="AA35" s="59" t="s">
        <v>12</v>
      </c>
      <c r="AB35" s="68"/>
      <c r="AC35" s="68"/>
    </row>
    <row r="36" spans="1:29" s="69" customFormat="1" ht="262.5" customHeight="1" x14ac:dyDescent="0.2">
      <c r="A36" s="92">
        <v>19</v>
      </c>
      <c r="B36" s="92" t="s">
        <v>69</v>
      </c>
      <c r="C36" s="104" t="s">
        <v>121</v>
      </c>
      <c r="D36" s="73" t="s">
        <v>33</v>
      </c>
      <c r="E36" s="122" t="s">
        <v>447</v>
      </c>
      <c r="F36" s="90">
        <v>2</v>
      </c>
      <c r="G36" s="90">
        <v>4</v>
      </c>
      <c r="H36" s="59">
        <v>8</v>
      </c>
      <c r="I36" s="60" t="s">
        <v>36</v>
      </c>
      <c r="J36" s="43" t="s">
        <v>358</v>
      </c>
      <c r="K36" s="50" t="s">
        <v>303</v>
      </c>
      <c r="L36" s="91" t="s">
        <v>28</v>
      </c>
      <c r="M36" s="91" t="s">
        <v>31</v>
      </c>
      <c r="N36" s="79" t="s">
        <v>32</v>
      </c>
      <c r="O36" s="105" t="s">
        <v>304</v>
      </c>
      <c r="P36" s="105" t="s">
        <v>70</v>
      </c>
      <c r="Q36" s="105" t="s">
        <v>71</v>
      </c>
      <c r="R36" s="91">
        <v>100</v>
      </c>
      <c r="S36" s="63">
        <v>10</v>
      </c>
      <c r="T36" s="63">
        <v>10</v>
      </c>
      <c r="U36" s="64">
        <v>100</v>
      </c>
      <c r="V36" s="65" t="s">
        <v>11</v>
      </c>
      <c r="W36" s="84">
        <v>1</v>
      </c>
      <c r="X36" s="84">
        <v>4</v>
      </c>
      <c r="Y36" s="59">
        <v>4</v>
      </c>
      <c r="Z36" s="60" t="s">
        <v>39</v>
      </c>
      <c r="AA36" s="59" t="s">
        <v>12</v>
      </c>
      <c r="AB36" s="68"/>
      <c r="AC36" s="68"/>
    </row>
    <row r="37" spans="1:29" s="69" customFormat="1" ht="126" customHeight="1" x14ac:dyDescent="0.2">
      <c r="A37" s="92">
        <v>20</v>
      </c>
      <c r="B37" s="92" t="s">
        <v>69</v>
      </c>
      <c r="C37" s="104" t="s">
        <v>205</v>
      </c>
      <c r="D37" s="73" t="s">
        <v>33</v>
      </c>
      <c r="E37" s="122" t="s">
        <v>448</v>
      </c>
      <c r="F37" s="90">
        <v>2</v>
      </c>
      <c r="G37" s="90">
        <v>3</v>
      </c>
      <c r="H37" s="59">
        <v>6</v>
      </c>
      <c r="I37" s="60" t="s">
        <v>39</v>
      </c>
      <c r="J37" s="43" t="s">
        <v>359</v>
      </c>
      <c r="K37" s="52" t="s">
        <v>72</v>
      </c>
      <c r="L37" s="91" t="s">
        <v>28</v>
      </c>
      <c r="M37" s="91" t="s">
        <v>31</v>
      </c>
      <c r="N37" s="79" t="s">
        <v>32</v>
      </c>
      <c r="O37" s="105" t="s">
        <v>328</v>
      </c>
      <c r="P37" s="45" t="s">
        <v>70</v>
      </c>
      <c r="Q37" s="45" t="s">
        <v>206</v>
      </c>
      <c r="R37" s="91">
        <v>100</v>
      </c>
      <c r="S37" s="63">
        <v>10</v>
      </c>
      <c r="T37" s="63">
        <v>10</v>
      </c>
      <c r="U37" s="64">
        <v>100</v>
      </c>
      <c r="V37" s="65" t="s">
        <v>11</v>
      </c>
      <c r="W37" s="84">
        <v>1</v>
      </c>
      <c r="X37" s="84">
        <v>3</v>
      </c>
      <c r="Y37" s="59">
        <v>3</v>
      </c>
      <c r="Z37" s="60" t="s">
        <v>39</v>
      </c>
      <c r="AA37" s="59" t="s">
        <v>12</v>
      </c>
      <c r="AB37" s="68"/>
      <c r="AC37" s="68"/>
    </row>
    <row r="38" spans="1:29" s="69" customFormat="1" ht="273" customHeight="1" x14ac:dyDescent="0.2">
      <c r="A38" s="92">
        <v>21</v>
      </c>
      <c r="B38" s="92" t="s">
        <v>69</v>
      </c>
      <c r="C38" s="104" t="s">
        <v>122</v>
      </c>
      <c r="D38" s="73" t="s">
        <v>33</v>
      </c>
      <c r="E38" s="122" t="s">
        <v>418</v>
      </c>
      <c r="F38" s="90">
        <v>2</v>
      </c>
      <c r="G38" s="90">
        <v>3</v>
      </c>
      <c r="H38" s="59">
        <v>6</v>
      </c>
      <c r="I38" s="60" t="s">
        <v>39</v>
      </c>
      <c r="J38" s="43" t="s">
        <v>369</v>
      </c>
      <c r="K38" s="52" t="s">
        <v>305</v>
      </c>
      <c r="L38" s="91" t="s">
        <v>62</v>
      </c>
      <c r="M38" s="91" t="s">
        <v>31</v>
      </c>
      <c r="N38" s="79" t="s">
        <v>32</v>
      </c>
      <c r="O38" s="105" t="s">
        <v>327</v>
      </c>
      <c r="P38" s="105" t="s">
        <v>70</v>
      </c>
      <c r="Q38" s="105" t="s">
        <v>234</v>
      </c>
      <c r="R38" s="91">
        <v>100</v>
      </c>
      <c r="S38" s="63">
        <v>10</v>
      </c>
      <c r="T38" s="63">
        <v>10</v>
      </c>
      <c r="U38" s="64">
        <v>100</v>
      </c>
      <c r="V38" s="65" t="s">
        <v>11</v>
      </c>
      <c r="W38" s="84">
        <v>1</v>
      </c>
      <c r="X38" s="84">
        <v>3</v>
      </c>
      <c r="Y38" s="59">
        <v>3</v>
      </c>
      <c r="Z38" s="60" t="s">
        <v>39</v>
      </c>
      <c r="AA38" s="59" t="s">
        <v>12</v>
      </c>
      <c r="AB38" s="68"/>
      <c r="AC38" s="68"/>
    </row>
    <row r="39" spans="1:29" s="69" customFormat="1" ht="169.5" customHeight="1" x14ac:dyDescent="0.2">
      <c r="A39" s="92">
        <v>22</v>
      </c>
      <c r="B39" s="92" t="s">
        <v>69</v>
      </c>
      <c r="C39" s="104" t="s">
        <v>123</v>
      </c>
      <c r="D39" s="73" t="s">
        <v>60</v>
      </c>
      <c r="E39" s="122" t="s">
        <v>419</v>
      </c>
      <c r="F39" s="90">
        <v>2</v>
      </c>
      <c r="G39" s="90">
        <v>4</v>
      </c>
      <c r="H39" s="59">
        <v>8</v>
      </c>
      <c r="I39" s="60" t="s">
        <v>36</v>
      </c>
      <c r="J39" s="43" t="s">
        <v>370</v>
      </c>
      <c r="K39" s="52" t="s">
        <v>124</v>
      </c>
      <c r="L39" s="91" t="s">
        <v>62</v>
      </c>
      <c r="M39" s="91" t="s">
        <v>31</v>
      </c>
      <c r="N39" s="79" t="s">
        <v>32</v>
      </c>
      <c r="O39" s="106" t="s">
        <v>306</v>
      </c>
      <c r="P39" s="106" t="s">
        <v>70</v>
      </c>
      <c r="Q39" s="105" t="s">
        <v>73</v>
      </c>
      <c r="R39" s="91">
        <v>100</v>
      </c>
      <c r="S39" s="63">
        <v>10</v>
      </c>
      <c r="T39" s="63">
        <v>10</v>
      </c>
      <c r="U39" s="64">
        <v>100</v>
      </c>
      <c r="V39" s="65" t="s">
        <v>11</v>
      </c>
      <c r="W39" s="84">
        <v>1</v>
      </c>
      <c r="X39" s="84">
        <v>4</v>
      </c>
      <c r="Y39" s="59">
        <v>4</v>
      </c>
      <c r="Z39" s="60" t="s">
        <v>39</v>
      </c>
      <c r="AA39" s="59" t="s">
        <v>12</v>
      </c>
      <c r="AB39" s="68"/>
      <c r="AC39" s="68"/>
    </row>
    <row r="40" spans="1:29" s="69" customFormat="1" ht="144" customHeight="1" x14ac:dyDescent="0.2">
      <c r="A40" s="57">
        <v>23</v>
      </c>
      <c r="B40" s="57" t="s">
        <v>69</v>
      </c>
      <c r="C40" s="75" t="s">
        <v>236</v>
      </c>
      <c r="D40" s="133" t="s">
        <v>33</v>
      </c>
      <c r="E40" s="144" t="s">
        <v>420</v>
      </c>
      <c r="F40" s="90">
        <v>2</v>
      </c>
      <c r="G40" s="90">
        <v>3</v>
      </c>
      <c r="H40" s="59">
        <v>6</v>
      </c>
      <c r="I40" s="60" t="s">
        <v>39</v>
      </c>
      <c r="J40" s="43" t="s">
        <v>371</v>
      </c>
      <c r="K40" s="52" t="s">
        <v>266</v>
      </c>
      <c r="L40" s="107" t="s">
        <v>28</v>
      </c>
      <c r="M40" s="107" t="s">
        <v>31</v>
      </c>
      <c r="N40" s="108" t="s">
        <v>32</v>
      </c>
      <c r="O40" s="106" t="s">
        <v>307</v>
      </c>
      <c r="P40" s="106" t="s">
        <v>70</v>
      </c>
      <c r="Q40" s="105" t="s">
        <v>329</v>
      </c>
      <c r="R40" s="91">
        <v>100</v>
      </c>
      <c r="S40" s="63">
        <v>10</v>
      </c>
      <c r="T40" s="63">
        <v>10</v>
      </c>
      <c r="U40" s="64">
        <v>100</v>
      </c>
      <c r="V40" s="65" t="s">
        <v>11</v>
      </c>
      <c r="W40" s="84">
        <v>1</v>
      </c>
      <c r="X40" s="84">
        <v>3</v>
      </c>
      <c r="Y40" s="59">
        <v>3</v>
      </c>
      <c r="Z40" s="60" t="s">
        <v>39</v>
      </c>
      <c r="AA40" s="59" t="s">
        <v>12</v>
      </c>
      <c r="AB40" s="68"/>
      <c r="AC40" s="68"/>
    </row>
    <row r="41" spans="1:29" s="69" customFormat="1" ht="249.75" customHeight="1" x14ac:dyDescent="0.2">
      <c r="A41" s="98">
        <v>24</v>
      </c>
      <c r="B41" s="57" t="s">
        <v>74</v>
      </c>
      <c r="C41" s="126" t="s">
        <v>125</v>
      </c>
      <c r="D41" s="143" t="s">
        <v>33</v>
      </c>
      <c r="E41" s="135" t="s">
        <v>409</v>
      </c>
      <c r="F41" s="148">
        <v>3</v>
      </c>
      <c r="G41" s="90">
        <v>4</v>
      </c>
      <c r="H41" s="59">
        <v>12</v>
      </c>
      <c r="I41" s="60" t="s">
        <v>36</v>
      </c>
      <c r="J41" s="44" t="s">
        <v>372</v>
      </c>
      <c r="K41" s="52" t="s">
        <v>393</v>
      </c>
      <c r="L41" s="91" t="s">
        <v>28</v>
      </c>
      <c r="M41" s="91" t="s">
        <v>31</v>
      </c>
      <c r="N41" s="79" t="s">
        <v>32</v>
      </c>
      <c r="O41" s="79" t="s">
        <v>331</v>
      </c>
      <c r="P41" s="79" t="s">
        <v>75</v>
      </c>
      <c r="Q41" s="79" t="s">
        <v>330</v>
      </c>
      <c r="R41" s="91">
        <v>100</v>
      </c>
      <c r="S41" s="63">
        <v>10</v>
      </c>
      <c r="T41" s="63">
        <v>10</v>
      </c>
      <c r="U41" s="64">
        <v>100</v>
      </c>
      <c r="V41" s="65" t="s">
        <v>11</v>
      </c>
      <c r="W41" s="84">
        <v>1</v>
      </c>
      <c r="X41" s="84">
        <v>4</v>
      </c>
      <c r="Y41" s="59">
        <v>4</v>
      </c>
      <c r="Z41" s="60" t="s">
        <v>39</v>
      </c>
      <c r="AA41" s="59" t="s">
        <v>12</v>
      </c>
      <c r="AB41" s="68"/>
      <c r="AC41" s="68"/>
    </row>
    <row r="42" spans="1:29" s="69" customFormat="1" ht="184.5" customHeight="1" x14ac:dyDescent="0.2">
      <c r="A42" s="99"/>
      <c r="B42" s="70"/>
      <c r="C42" s="127"/>
      <c r="D42" s="145"/>
      <c r="E42" s="136"/>
      <c r="F42" s="148">
        <v>3</v>
      </c>
      <c r="G42" s="90">
        <v>4</v>
      </c>
      <c r="H42" s="59">
        <v>12</v>
      </c>
      <c r="I42" s="60" t="s">
        <v>36</v>
      </c>
      <c r="J42" s="44" t="s">
        <v>373</v>
      </c>
      <c r="K42" s="52" t="s">
        <v>392</v>
      </c>
      <c r="L42" s="91" t="s">
        <v>28</v>
      </c>
      <c r="M42" s="91" t="s">
        <v>31</v>
      </c>
      <c r="N42" s="79" t="s">
        <v>32</v>
      </c>
      <c r="O42" s="79" t="s">
        <v>332</v>
      </c>
      <c r="P42" s="79" t="s">
        <v>75</v>
      </c>
      <c r="Q42" s="79" t="s">
        <v>76</v>
      </c>
      <c r="R42" s="91">
        <v>100</v>
      </c>
      <c r="S42" s="63">
        <v>10</v>
      </c>
      <c r="T42" s="63">
        <v>10</v>
      </c>
      <c r="U42" s="64">
        <v>100</v>
      </c>
      <c r="V42" s="65" t="s">
        <v>11</v>
      </c>
      <c r="W42" s="84">
        <v>1</v>
      </c>
      <c r="X42" s="84">
        <v>4</v>
      </c>
      <c r="Y42" s="59">
        <v>4</v>
      </c>
      <c r="Z42" s="60" t="s">
        <v>39</v>
      </c>
      <c r="AA42" s="59" t="s">
        <v>12</v>
      </c>
      <c r="AB42" s="68"/>
      <c r="AC42" s="68"/>
    </row>
    <row r="43" spans="1:29" s="69" customFormat="1" ht="166.5" customHeight="1" x14ac:dyDescent="0.2">
      <c r="A43" s="98">
        <v>25</v>
      </c>
      <c r="B43" s="57" t="s">
        <v>77</v>
      </c>
      <c r="C43" s="138" t="s">
        <v>199</v>
      </c>
      <c r="D43" s="143" t="s">
        <v>33</v>
      </c>
      <c r="E43" s="135" t="s">
        <v>421</v>
      </c>
      <c r="F43" s="148">
        <v>1</v>
      </c>
      <c r="G43" s="90">
        <v>4</v>
      </c>
      <c r="H43" s="59">
        <v>4</v>
      </c>
      <c r="I43" s="60" t="s">
        <v>39</v>
      </c>
      <c r="J43" s="41" t="s">
        <v>374</v>
      </c>
      <c r="K43" s="54" t="s">
        <v>308</v>
      </c>
      <c r="L43" s="109" t="s">
        <v>28</v>
      </c>
      <c r="M43" s="109" t="s">
        <v>31</v>
      </c>
      <c r="N43" s="79" t="s">
        <v>32</v>
      </c>
      <c r="O43" s="103" t="s">
        <v>310</v>
      </c>
      <c r="P43" s="103" t="s">
        <v>70</v>
      </c>
      <c r="Q43" s="103" t="s">
        <v>223</v>
      </c>
      <c r="R43" s="91">
        <v>100</v>
      </c>
      <c r="S43" s="63">
        <v>10</v>
      </c>
      <c r="T43" s="63">
        <v>10</v>
      </c>
      <c r="U43" s="64">
        <v>100</v>
      </c>
      <c r="V43" s="65" t="s">
        <v>11</v>
      </c>
      <c r="W43" s="84">
        <v>1</v>
      </c>
      <c r="X43" s="84">
        <v>4</v>
      </c>
      <c r="Y43" s="59">
        <v>4</v>
      </c>
      <c r="Z43" s="60" t="s">
        <v>39</v>
      </c>
      <c r="AA43" s="59" t="s">
        <v>12</v>
      </c>
      <c r="AB43" s="68"/>
      <c r="AC43" s="68"/>
    </row>
    <row r="44" spans="1:29" s="69" customFormat="1" ht="166.5" customHeight="1" x14ac:dyDescent="0.2">
      <c r="A44" s="101"/>
      <c r="B44" s="71"/>
      <c r="C44" s="140"/>
      <c r="D44" s="146"/>
      <c r="E44" s="137"/>
      <c r="F44" s="148">
        <v>1</v>
      </c>
      <c r="G44" s="90">
        <v>4</v>
      </c>
      <c r="H44" s="59">
        <v>4</v>
      </c>
      <c r="I44" s="60" t="s">
        <v>39</v>
      </c>
      <c r="J44" s="41" t="s">
        <v>375</v>
      </c>
      <c r="K44" s="54" t="s">
        <v>309</v>
      </c>
      <c r="L44" s="109" t="s">
        <v>62</v>
      </c>
      <c r="M44" s="109" t="s">
        <v>31</v>
      </c>
      <c r="N44" s="79" t="s">
        <v>32</v>
      </c>
      <c r="O44" s="103" t="s">
        <v>333</v>
      </c>
      <c r="P44" s="103" t="s">
        <v>70</v>
      </c>
      <c r="Q44" s="103" t="s">
        <v>200</v>
      </c>
      <c r="R44" s="91">
        <v>100</v>
      </c>
      <c r="S44" s="63">
        <v>10</v>
      </c>
      <c r="T44" s="63">
        <v>10</v>
      </c>
      <c r="U44" s="64">
        <v>100</v>
      </c>
      <c r="V44" s="65" t="s">
        <v>11</v>
      </c>
      <c r="W44" s="84">
        <v>1</v>
      </c>
      <c r="X44" s="84">
        <v>1</v>
      </c>
      <c r="Y44" s="59">
        <v>1</v>
      </c>
      <c r="Z44" s="60" t="s">
        <v>238</v>
      </c>
      <c r="AA44" s="59" t="s">
        <v>12</v>
      </c>
      <c r="AB44" s="68"/>
      <c r="AC44" s="68"/>
    </row>
    <row r="45" spans="1:29" s="69" customFormat="1" ht="193.5" customHeight="1" x14ac:dyDescent="0.2">
      <c r="A45" s="71">
        <v>26</v>
      </c>
      <c r="B45" s="71" t="s">
        <v>77</v>
      </c>
      <c r="C45" s="72" t="s">
        <v>126</v>
      </c>
      <c r="D45" s="131" t="s">
        <v>33</v>
      </c>
      <c r="E45" s="132" t="s">
        <v>422</v>
      </c>
      <c r="F45" s="90">
        <v>1</v>
      </c>
      <c r="G45" s="90">
        <v>4</v>
      </c>
      <c r="H45" s="59">
        <v>4</v>
      </c>
      <c r="I45" s="60" t="s">
        <v>39</v>
      </c>
      <c r="J45" s="43" t="s">
        <v>376</v>
      </c>
      <c r="K45" s="50" t="s">
        <v>311</v>
      </c>
      <c r="L45" s="91" t="s">
        <v>62</v>
      </c>
      <c r="M45" s="91" t="s">
        <v>29</v>
      </c>
      <c r="N45" s="79" t="s">
        <v>32</v>
      </c>
      <c r="O45" s="79" t="s">
        <v>312</v>
      </c>
      <c r="P45" s="79" t="s">
        <v>201</v>
      </c>
      <c r="Q45" s="79" t="s">
        <v>202</v>
      </c>
      <c r="R45" s="91">
        <v>100</v>
      </c>
      <c r="S45" s="63">
        <v>10</v>
      </c>
      <c r="T45" s="63">
        <v>10</v>
      </c>
      <c r="U45" s="64">
        <v>100</v>
      </c>
      <c r="V45" s="65" t="s">
        <v>11</v>
      </c>
      <c r="W45" s="84">
        <v>1</v>
      </c>
      <c r="X45" s="84">
        <v>4</v>
      </c>
      <c r="Y45" s="59">
        <v>4</v>
      </c>
      <c r="Z45" s="60" t="s">
        <v>39</v>
      </c>
      <c r="AA45" s="59" t="s">
        <v>12</v>
      </c>
      <c r="AB45" s="68"/>
      <c r="AC45" s="68"/>
    </row>
    <row r="46" spans="1:29" s="69" customFormat="1" ht="333" customHeight="1" x14ac:dyDescent="0.2">
      <c r="A46" s="92">
        <v>27</v>
      </c>
      <c r="B46" s="92" t="s">
        <v>77</v>
      </c>
      <c r="C46" s="104" t="s">
        <v>203</v>
      </c>
      <c r="D46" s="73" t="s">
        <v>33</v>
      </c>
      <c r="E46" s="122" t="s">
        <v>423</v>
      </c>
      <c r="F46" s="90">
        <v>1</v>
      </c>
      <c r="G46" s="90">
        <v>4</v>
      </c>
      <c r="H46" s="59">
        <v>4</v>
      </c>
      <c r="I46" s="60" t="s">
        <v>39</v>
      </c>
      <c r="J46" s="43" t="s">
        <v>377</v>
      </c>
      <c r="K46" s="52" t="s">
        <v>224</v>
      </c>
      <c r="L46" s="91" t="s">
        <v>28</v>
      </c>
      <c r="M46" s="91" t="s">
        <v>31</v>
      </c>
      <c r="N46" s="79" t="s">
        <v>32</v>
      </c>
      <c r="O46" s="79" t="s">
        <v>225</v>
      </c>
      <c r="P46" s="79" t="s">
        <v>201</v>
      </c>
      <c r="Q46" s="79" t="s">
        <v>204</v>
      </c>
      <c r="R46" s="91">
        <v>100</v>
      </c>
      <c r="S46" s="63">
        <v>10</v>
      </c>
      <c r="T46" s="63">
        <v>10</v>
      </c>
      <c r="U46" s="64">
        <v>100</v>
      </c>
      <c r="V46" s="65" t="s">
        <v>11</v>
      </c>
      <c r="W46" s="84">
        <v>1</v>
      </c>
      <c r="X46" s="84">
        <v>4</v>
      </c>
      <c r="Y46" s="59">
        <v>4</v>
      </c>
      <c r="Z46" s="60" t="s">
        <v>39</v>
      </c>
      <c r="AA46" s="59" t="s">
        <v>12</v>
      </c>
      <c r="AB46" s="68"/>
      <c r="AC46" s="68"/>
    </row>
    <row r="47" spans="1:29" s="69" customFormat="1" ht="279.75" customHeight="1" x14ac:dyDescent="0.2">
      <c r="A47" s="57">
        <v>28</v>
      </c>
      <c r="B47" s="57" t="s">
        <v>78</v>
      </c>
      <c r="C47" s="75" t="s">
        <v>127</v>
      </c>
      <c r="D47" s="133" t="s">
        <v>33</v>
      </c>
      <c r="E47" s="144" t="s">
        <v>424</v>
      </c>
      <c r="F47" s="90">
        <v>1</v>
      </c>
      <c r="G47" s="90">
        <v>4</v>
      </c>
      <c r="H47" s="59">
        <v>4</v>
      </c>
      <c r="I47" s="60" t="s">
        <v>39</v>
      </c>
      <c r="J47" s="43" t="s">
        <v>378</v>
      </c>
      <c r="K47" s="52" t="s">
        <v>249</v>
      </c>
      <c r="L47" s="91" t="s">
        <v>28</v>
      </c>
      <c r="M47" s="91" t="s">
        <v>31</v>
      </c>
      <c r="N47" s="79" t="s">
        <v>32</v>
      </c>
      <c r="O47" s="110" t="s">
        <v>79</v>
      </c>
      <c r="P47" s="110" t="s">
        <v>80</v>
      </c>
      <c r="Q47" s="79" t="s">
        <v>226</v>
      </c>
      <c r="R47" s="91">
        <v>100</v>
      </c>
      <c r="S47" s="63">
        <v>10</v>
      </c>
      <c r="T47" s="63">
        <v>10</v>
      </c>
      <c r="U47" s="64">
        <v>100</v>
      </c>
      <c r="V47" s="65" t="s">
        <v>11</v>
      </c>
      <c r="W47" s="84">
        <v>1</v>
      </c>
      <c r="X47" s="84">
        <v>4</v>
      </c>
      <c r="Y47" s="59">
        <v>4</v>
      </c>
      <c r="Z47" s="60" t="s">
        <v>39</v>
      </c>
      <c r="AA47" s="59" t="s">
        <v>12</v>
      </c>
      <c r="AB47" s="68"/>
      <c r="AC47" s="68"/>
    </row>
    <row r="48" spans="1:29" s="69" customFormat="1" ht="183" customHeight="1" x14ac:dyDescent="0.2">
      <c r="A48" s="98">
        <v>29</v>
      </c>
      <c r="B48" s="57" t="s">
        <v>78</v>
      </c>
      <c r="C48" s="126" t="s">
        <v>128</v>
      </c>
      <c r="D48" s="133" t="s">
        <v>33</v>
      </c>
      <c r="E48" s="135" t="s">
        <v>425</v>
      </c>
      <c r="F48" s="148">
        <v>1</v>
      </c>
      <c r="G48" s="90">
        <v>4</v>
      </c>
      <c r="H48" s="59">
        <v>4</v>
      </c>
      <c r="I48" s="60" t="s">
        <v>39</v>
      </c>
      <c r="J48" s="43" t="s">
        <v>379</v>
      </c>
      <c r="K48" s="55" t="s">
        <v>313</v>
      </c>
      <c r="L48" s="91" t="s">
        <v>28</v>
      </c>
      <c r="M48" s="91" t="s">
        <v>31</v>
      </c>
      <c r="N48" s="79" t="s">
        <v>32</v>
      </c>
      <c r="O48" s="110" t="s">
        <v>79</v>
      </c>
      <c r="P48" s="110" t="s">
        <v>80</v>
      </c>
      <c r="Q48" s="79" t="s">
        <v>227</v>
      </c>
      <c r="R48" s="91">
        <v>100</v>
      </c>
      <c r="S48" s="63">
        <v>10</v>
      </c>
      <c r="T48" s="63">
        <v>10</v>
      </c>
      <c r="U48" s="64">
        <v>100</v>
      </c>
      <c r="V48" s="65" t="s">
        <v>11</v>
      </c>
      <c r="W48" s="84">
        <v>1</v>
      </c>
      <c r="X48" s="84">
        <v>4</v>
      </c>
      <c r="Y48" s="59">
        <v>4</v>
      </c>
      <c r="Z48" s="60" t="s">
        <v>39</v>
      </c>
      <c r="AA48" s="59" t="s">
        <v>12</v>
      </c>
      <c r="AB48" s="68"/>
      <c r="AC48" s="68"/>
    </row>
    <row r="49" spans="1:29" s="69" customFormat="1" ht="151.5" customHeight="1" x14ac:dyDescent="0.2">
      <c r="A49" s="99"/>
      <c r="B49" s="70"/>
      <c r="C49" s="127"/>
      <c r="D49" s="134"/>
      <c r="E49" s="136"/>
      <c r="F49" s="148">
        <v>1</v>
      </c>
      <c r="G49" s="90">
        <v>4</v>
      </c>
      <c r="H49" s="59">
        <v>4</v>
      </c>
      <c r="I49" s="60" t="s">
        <v>39</v>
      </c>
      <c r="J49" s="43" t="s">
        <v>380</v>
      </c>
      <c r="K49" s="55" t="s">
        <v>314</v>
      </c>
      <c r="L49" s="91" t="s">
        <v>81</v>
      </c>
      <c r="M49" s="91" t="s">
        <v>31</v>
      </c>
      <c r="N49" s="79" t="s">
        <v>32</v>
      </c>
      <c r="O49" s="110" t="s">
        <v>79</v>
      </c>
      <c r="P49" s="110" t="s">
        <v>80</v>
      </c>
      <c r="Q49" s="79" t="s">
        <v>82</v>
      </c>
      <c r="R49" s="91">
        <v>100</v>
      </c>
      <c r="S49" s="63">
        <v>10</v>
      </c>
      <c r="T49" s="63">
        <v>10</v>
      </c>
      <c r="U49" s="64">
        <v>100</v>
      </c>
      <c r="V49" s="65" t="s">
        <v>11</v>
      </c>
      <c r="W49" s="84">
        <v>1</v>
      </c>
      <c r="X49" s="84">
        <v>4</v>
      </c>
      <c r="Y49" s="59">
        <v>4</v>
      </c>
      <c r="Z49" s="60" t="s">
        <v>39</v>
      </c>
      <c r="AA49" s="59" t="s">
        <v>12</v>
      </c>
      <c r="AB49" s="68"/>
      <c r="AC49" s="68"/>
    </row>
    <row r="50" spans="1:29" s="69" customFormat="1" ht="121.5" customHeight="1" x14ac:dyDescent="0.2">
      <c r="A50" s="99"/>
      <c r="B50" s="70"/>
      <c r="C50" s="127"/>
      <c r="D50" s="134"/>
      <c r="E50" s="136"/>
      <c r="F50" s="148">
        <v>1</v>
      </c>
      <c r="G50" s="90">
        <v>4</v>
      </c>
      <c r="H50" s="59">
        <v>4</v>
      </c>
      <c r="I50" s="60" t="s">
        <v>39</v>
      </c>
      <c r="J50" s="43" t="s">
        <v>361</v>
      </c>
      <c r="K50" s="55" t="s">
        <v>315</v>
      </c>
      <c r="L50" s="91" t="s">
        <v>28</v>
      </c>
      <c r="M50" s="91" t="s">
        <v>31</v>
      </c>
      <c r="N50" s="79" t="s">
        <v>32</v>
      </c>
      <c r="O50" s="79" t="s">
        <v>316</v>
      </c>
      <c r="P50" s="79" t="s">
        <v>80</v>
      </c>
      <c r="Q50" s="79" t="s">
        <v>83</v>
      </c>
      <c r="R50" s="91">
        <v>100</v>
      </c>
      <c r="S50" s="63">
        <v>10</v>
      </c>
      <c r="T50" s="63">
        <v>10</v>
      </c>
      <c r="U50" s="64">
        <v>100</v>
      </c>
      <c r="V50" s="65" t="s">
        <v>11</v>
      </c>
      <c r="W50" s="84">
        <v>1</v>
      </c>
      <c r="X50" s="84">
        <v>4</v>
      </c>
      <c r="Y50" s="59">
        <v>4</v>
      </c>
      <c r="Z50" s="60" t="s">
        <v>39</v>
      </c>
      <c r="AA50" s="59" t="s">
        <v>12</v>
      </c>
      <c r="AB50" s="68"/>
      <c r="AC50" s="68"/>
    </row>
    <row r="51" spans="1:29" s="69" customFormat="1" ht="121.5" customHeight="1" x14ac:dyDescent="0.2">
      <c r="A51" s="101"/>
      <c r="B51" s="71"/>
      <c r="C51" s="128"/>
      <c r="D51" s="131"/>
      <c r="E51" s="137"/>
      <c r="F51" s="148">
        <v>1</v>
      </c>
      <c r="G51" s="90">
        <v>4</v>
      </c>
      <c r="H51" s="59">
        <v>4</v>
      </c>
      <c r="I51" s="60" t="s">
        <v>39</v>
      </c>
      <c r="J51" s="43" t="s">
        <v>381</v>
      </c>
      <c r="K51" s="55" t="s">
        <v>394</v>
      </c>
      <c r="L51" s="91" t="s">
        <v>28</v>
      </c>
      <c r="M51" s="91" t="s">
        <v>31</v>
      </c>
      <c r="N51" s="79" t="s">
        <v>32</v>
      </c>
      <c r="O51" s="110" t="s">
        <v>79</v>
      </c>
      <c r="P51" s="110" t="s">
        <v>80</v>
      </c>
      <c r="Q51" s="79" t="s">
        <v>83</v>
      </c>
      <c r="R51" s="91">
        <v>100</v>
      </c>
      <c r="S51" s="63">
        <v>10</v>
      </c>
      <c r="T51" s="63">
        <v>10</v>
      </c>
      <c r="U51" s="64">
        <v>100</v>
      </c>
      <c r="V51" s="65" t="s">
        <v>11</v>
      </c>
      <c r="W51" s="84">
        <v>1</v>
      </c>
      <c r="X51" s="84">
        <v>4</v>
      </c>
      <c r="Y51" s="59">
        <v>4</v>
      </c>
      <c r="Z51" s="60" t="s">
        <v>39</v>
      </c>
      <c r="AA51" s="59" t="s">
        <v>12</v>
      </c>
      <c r="AB51" s="68"/>
      <c r="AC51" s="68"/>
    </row>
    <row r="52" spans="1:29" s="69" customFormat="1" ht="408.75" customHeight="1" x14ac:dyDescent="0.2">
      <c r="A52" s="71">
        <v>30</v>
      </c>
      <c r="B52" s="71" t="s">
        <v>84</v>
      </c>
      <c r="C52" s="72" t="s">
        <v>85</v>
      </c>
      <c r="D52" s="131" t="s">
        <v>33</v>
      </c>
      <c r="E52" s="132" t="s">
        <v>426</v>
      </c>
      <c r="F52" s="90">
        <v>1</v>
      </c>
      <c r="G52" s="90">
        <v>4</v>
      </c>
      <c r="H52" s="59">
        <v>4</v>
      </c>
      <c r="I52" s="60" t="s">
        <v>39</v>
      </c>
      <c r="J52" s="41" t="s">
        <v>382</v>
      </c>
      <c r="K52" s="50" t="s">
        <v>405</v>
      </c>
      <c r="L52" s="91" t="s">
        <v>28</v>
      </c>
      <c r="M52" s="91" t="s">
        <v>29</v>
      </c>
      <c r="N52" s="79" t="s">
        <v>32</v>
      </c>
      <c r="O52" s="79" t="s">
        <v>271</v>
      </c>
      <c r="P52" s="79" t="s">
        <v>70</v>
      </c>
      <c r="Q52" s="79" t="s">
        <v>86</v>
      </c>
      <c r="R52" s="91">
        <v>100</v>
      </c>
      <c r="S52" s="63">
        <v>10</v>
      </c>
      <c r="T52" s="63">
        <v>10</v>
      </c>
      <c r="U52" s="64">
        <v>100</v>
      </c>
      <c r="V52" s="65" t="s">
        <v>11</v>
      </c>
      <c r="W52" s="84">
        <v>1</v>
      </c>
      <c r="X52" s="84">
        <v>4</v>
      </c>
      <c r="Y52" s="59">
        <v>4</v>
      </c>
      <c r="Z52" s="60" t="s">
        <v>39</v>
      </c>
      <c r="AA52" s="59" t="s">
        <v>12</v>
      </c>
      <c r="AB52" s="68"/>
      <c r="AC52" s="68"/>
    </row>
    <row r="53" spans="1:29" s="69" customFormat="1" ht="399" customHeight="1" x14ac:dyDescent="0.2">
      <c r="A53" s="92">
        <v>31</v>
      </c>
      <c r="B53" s="92" t="s">
        <v>84</v>
      </c>
      <c r="C53" s="104" t="s">
        <v>129</v>
      </c>
      <c r="D53" s="73" t="s">
        <v>33</v>
      </c>
      <c r="E53" s="122" t="s">
        <v>427</v>
      </c>
      <c r="F53" s="90">
        <v>1</v>
      </c>
      <c r="G53" s="90">
        <v>4</v>
      </c>
      <c r="H53" s="59">
        <v>4</v>
      </c>
      <c r="I53" s="60" t="s">
        <v>39</v>
      </c>
      <c r="J53" s="41" t="s">
        <v>382</v>
      </c>
      <c r="K53" s="50" t="s">
        <v>406</v>
      </c>
      <c r="L53" s="91" t="s">
        <v>28</v>
      </c>
      <c r="M53" s="91" t="s">
        <v>29</v>
      </c>
      <c r="N53" s="79" t="s">
        <v>32</v>
      </c>
      <c r="O53" s="79" t="s">
        <v>270</v>
      </c>
      <c r="P53" s="79" t="s">
        <v>70</v>
      </c>
      <c r="Q53" s="79" t="s">
        <v>86</v>
      </c>
      <c r="R53" s="91">
        <v>100</v>
      </c>
      <c r="S53" s="63">
        <v>10</v>
      </c>
      <c r="T53" s="63">
        <v>10</v>
      </c>
      <c r="U53" s="64">
        <v>100</v>
      </c>
      <c r="V53" s="65" t="s">
        <v>11</v>
      </c>
      <c r="W53" s="84">
        <v>1</v>
      </c>
      <c r="X53" s="84">
        <v>4</v>
      </c>
      <c r="Y53" s="59">
        <v>4</v>
      </c>
      <c r="Z53" s="60" t="s">
        <v>39</v>
      </c>
      <c r="AA53" s="59" t="s">
        <v>12</v>
      </c>
      <c r="AB53" s="68"/>
      <c r="AC53" s="68"/>
    </row>
    <row r="54" spans="1:29" s="69" customFormat="1" ht="169.15" customHeight="1" x14ac:dyDescent="0.2">
      <c r="A54" s="92">
        <v>32</v>
      </c>
      <c r="B54" s="92" t="s">
        <v>87</v>
      </c>
      <c r="C54" s="104" t="s">
        <v>130</v>
      </c>
      <c r="D54" s="73" t="s">
        <v>33</v>
      </c>
      <c r="E54" s="122" t="s">
        <v>428</v>
      </c>
      <c r="F54" s="90">
        <v>2</v>
      </c>
      <c r="G54" s="90">
        <v>4</v>
      </c>
      <c r="H54" s="59">
        <v>8</v>
      </c>
      <c r="I54" s="60" t="s">
        <v>36</v>
      </c>
      <c r="J54" s="43" t="s">
        <v>383</v>
      </c>
      <c r="K54" s="50" t="s">
        <v>407</v>
      </c>
      <c r="L54" s="91" t="s">
        <v>28</v>
      </c>
      <c r="M54" s="91" t="s">
        <v>31</v>
      </c>
      <c r="N54" s="79" t="s">
        <v>32</v>
      </c>
      <c r="O54" s="105" t="s">
        <v>269</v>
      </c>
      <c r="P54" s="105" t="s">
        <v>70</v>
      </c>
      <c r="Q54" s="105" t="s">
        <v>88</v>
      </c>
      <c r="R54" s="91">
        <v>100</v>
      </c>
      <c r="S54" s="63">
        <v>10</v>
      </c>
      <c r="T54" s="63">
        <v>10</v>
      </c>
      <c r="U54" s="64">
        <v>100</v>
      </c>
      <c r="V54" s="65" t="s">
        <v>11</v>
      </c>
      <c r="W54" s="84">
        <v>1</v>
      </c>
      <c r="X54" s="84">
        <v>4</v>
      </c>
      <c r="Y54" s="59">
        <v>4</v>
      </c>
      <c r="Z54" s="60" t="s">
        <v>39</v>
      </c>
      <c r="AA54" s="59" t="s">
        <v>12</v>
      </c>
      <c r="AB54" s="68"/>
      <c r="AC54" s="68"/>
    </row>
    <row r="55" spans="1:29" s="69" customFormat="1" ht="134.44999999999999" customHeight="1" x14ac:dyDescent="0.2">
      <c r="A55" s="92">
        <v>33</v>
      </c>
      <c r="B55" s="92" t="s">
        <v>87</v>
      </c>
      <c r="C55" s="104" t="s">
        <v>89</v>
      </c>
      <c r="D55" s="73" t="s">
        <v>33</v>
      </c>
      <c r="E55" s="122" t="s">
        <v>429</v>
      </c>
      <c r="F55" s="90">
        <v>1</v>
      </c>
      <c r="G55" s="90">
        <v>4</v>
      </c>
      <c r="H55" s="59">
        <v>4</v>
      </c>
      <c r="I55" s="60" t="s">
        <v>39</v>
      </c>
      <c r="J55" s="41" t="s">
        <v>384</v>
      </c>
      <c r="K55" s="50" t="s">
        <v>395</v>
      </c>
      <c r="L55" s="91" t="s">
        <v>28</v>
      </c>
      <c r="M55" s="91" t="s">
        <v>31</v>
      </c>
      <c r="N55" s="79" t="s">
        <v>32</v>
      </c>
      <c r="O55" s="79" t="s">
        <v>334</v>
      </c>
      <c r="P55" s="105" t="s">
        <v>70</v>
      </c>
      <c r="Q55" s="105" t="s">
        <v>90</v>
      </c>
      <c r="R55" s="91">
        <v>100</v>
      </c>
      <c r="S55" s="63">
        <v>10</v>
      </c>
      <c r="T55" s="63">
        <v>10</v>
      </c>
      <c r="U55" s="64">
        <v>100</v>
      </c>
      <c r="V55" s="65" t="s">
        <v>11</v>
      </c>
      <c r="W55" s="84">
        <v>1</v>
      </c>
      <c r="X55" s="84">
        <v>4</v>
      </c>
      <c r="Y55" s="59">
        <v>4</v>
      </c>
      <c r="Z55" s="60" t="s">
        <v>39</v>
      </c>
      <c r="AA55" s="59" t="s">
        <v>12</v>
      </c>
      <c r="AB55" s="68"/>
      <c r="AC55" s="68"/>
    </row>
    <row r="56" spans="1:29" s="69" customFormat="1" ht="164.25" customHeight="1" x14ac:dyDescent="0.2">
      <c r="A56" s="92">
        <v>34</v>
      </c>
      <c r="B56" s="92" t="s">
        <v>87</v>
      </c>
      <c r="C56" s="104" t="s">
        <v>213</v>
      </c>
      <c r="D56" s="73" t="s">
        <v>33</v>
      </c>
      <c r="E56" s="122" t="s">
        <v>430</v>
      </c>
      <c r="F56" s="90">
        <v>2</v>
      </c>
      <c r="G56" s="90">
        <v>4</v>
      </c>
      <c r="H56" s="59">
        <v>8</v>
      </c>
      <c r="I56" s="60" t="s">
        <v>36</v>
      </c>
      <c r="J56" s="41" t="s">
        <v>385</v>
      </c>
      <c r="K56" s="52" t="s">
        <v>317</v>
      </c>
      <c r="L56" s="91" t="s">
        <v>28</v>
      </c>
      <c r="M56" s="91" t="s">
        <v>31</v>
      </c>
      <c r="N56" s="79" t="s">
        <v>32</v>
      </c>
      <c r="O56" s="45" t="s">
        <v>335</v>
      </c>
      <c r="P56" s="45" t="s">
        <v>70</v>
      </c>
      <c r="Q56" s="45" t="s">
        <v>91</v>
      </c>
      <c r="R56" s="91">
        <v>100</v>
      </c>
      <c r="S56" s="63">
        <v>10</v>
      </c>
      <c r="T56" s="63">
        <v>10</v>
      </c>
      <c r="U56" s="64">
        <v>100</v>
      </c>
      <c r="V56" s="65" t="s">
        <v>11</v>
      </c>
      <c r="W56" s="84">
        <v>1</v>
      </c>
      <c r="X56" s="84">
        <v>4</v>
      </c>
      <c r="Y56" s="59">
        <v>4</v>
      </c>
      <c r="Z56" s="60" t="s">
        <v>39</v>
      </c>
      <c r="AA56" s="59" t="s">
        <v>12</v>
      </c>
      <c r="AB56" s="68"/>
      <c r="AC56" s="68"/>
    </row>
    <row r="57" spans="1:29" s="69" customFormat="1" ht="237.75" customHeight="1" x14ac:dyDescent="0.2">
      <c r="A57" s="57">
        <v>35</v>
      </c>
      <c r="B57" s="57" t="s">
        <v>92</v>
      </c>
      <c r="C57" s="75" t="s">
        <v>93</v>
      </c>
      <c r="D57" s="133" t="s">
        <v>94</v>
      </c>
      <c r="E57" s="144" t="s">
        <v>431</v>
      </c>
      <c r="F57" s="90">
        <v>1</v>
      </c>
      <c r="G57" s="90">
        <v>3</v>
      </c>
      <c r="H57" s="59">
        <v>3</v>
      </c>
      <c r="I57" s="60" t="s">
        <v>39</v>
      </c>
      <c r="J57" s="43" t="s">
        <v>386</v>
      </c>
      <c r="K57" s="50" t="s">
        <v>250</v>
      </c>
      <c r="L57" s="91" t="s">
        <v>28</v>
      </c>
      <c r="M57" s="91" t="s">
        <v>31</v>
      </c>
      <c r="N57" s="79" t="s">
        <v>32</v>
      </c>
      <c r="O57" s="79" t="s">
        <v>251</v>
      </c>
      <c r="P57" s="79" t="s">
        <v>267</v>
      </c>
      <c r="Q57" s="79" t="s">
        <v>255</v>
      </c>
      <c r="R57" s="91">
        <v>100</v>
      </c>
      <c r="S57" s="63">
        <v>10</v>
      </c>
      <c r="T57" s="63">
        <v>10</v>
      </c>
      <c r="U57" s="64">
        <v>100</v>
      </c>
      <c r="V57" s="65" t="s">
        <v>11</v>
      </c>
      <c r="W57" s="84">
        <v>1</v>
      </c>
      <c r="X57" s="84">
        <v>3</v>
      </c>
      <c r="Y57" s="59">
        <v>3</v>
      </c>
      <c r="Z57" s="60" t="s">
        <v>39</v>
      </c>
      <c r="AA57" s="59" t="s">
        <v>12</v>
      </c>
      <c r="AB57" s="68"/>
      <c r="AC57" s="68"/>
    </row>
    <row r="58" spans="1:29" s="69" customFormat="1" ht="171.75" customHeight="1" x14ac:dyDescent="0.2">
      <c r="A58" s="98">
        <v>36</v>
      </c>
      <c r="B58" s="57" t="s">
        <v>92</v>
      </c>
      <c r="C58" s="126" t="s">
        <v>252</v>
      </c>
      <c r="D58" s="143" t="s">
        <v>397</v>
      </c>
      <c r="E58" s="135" t="s">
        <v>432</v>
      </c>
      <c r="F58" s="148">
        <v>1</v>
      </c>
      <c r="G58" s="90">
        <v>3</v>
      </c>
      <c r="H58" s="59">
        <v>3</v>
      </c>
      <c r="I58" s="60" t="s">
        <v>39</v>
      </c>
      <c r="J58" s="43" t="s">
        <v>387</v>
      </c>
      <c r="K58" s="50" t="s">
        <v>253</v>
      </c>
      <c r="L58" s="91" t="s">
        <v>28</v>
      </c>
      <c r="M58" s="91" t="s">
        <v>31</v>
      </c>
      <c r="N58" s="79" t="s">
        <v>32</v>
      </c>
      <c r="O58" s="79" t="s">
        <v>95</v>
      </c>
      <c r="P58" s="79" t="s">
        <v>267</v>
      </c>
      <c r="Q58" s="79" t="s">
        <v>96</v>
      </c>
      <c r="R58" s="91">
        <v>100</v>
      </c>
      <c r="S58" s="63">
        <v>10</v>
      </c>
      <c r="T58" s="63">
        <v>10</v>
      </c>
      <c r="U58" s="64">
        <v>100</v>
      </c>
      <c r="V58" s="65" t="s">
        <v>11</v>
      </c>
      <c r="W58" s="84">
        <v>1</v>
      </c>
      <c r="X58" s="84">
        <v>3</v>
      </c>
      <c r="Y58" s="59">
        <v>3</v>
      </c>
      <c r="Z58" s="60" t="s">
        <v>39</v>
      </c>
      <c r="AA58" s="59" t="s">
        <v>12</v>
      </c>
      <c r="AB58" s="68"/>
      <c r="AC58" s="68"/>
    </row>
    <row r="59" spans="1:29" s="69" customFormat="1" ht="185.25" customHeight="1" x14ac:dyDescent="0.2">
      <c r="A59" s="101"/>
      <c r="B59" s="71"/>
      <c r="C59" s="128"/>
      <c r="D59" s="146"/>
      <c r="E59" s="137"/>
      <c r="F59" s="148">
        <v>1</v>
      </c>
      <c r="G59" s="90">
        <v>3</v>
      </c>
      <c r="H59" s="59">
        <v>3</v>
      </c>
      <c r="I59" s="60" t="s">
        <v>39</v>
      </c>
      <c r="J59" s="43" t="s">
        <v>386</v>
      </c>
      <c r="K59" s="50" t="s">
        <v>254</v>
      </c>
      <c r="L59" s="91" t="s">
        <v>28</v>
      </c>
      <c r="M59" s="91" t="s">
        <v>31</v>
      </c>
      <c r="N59" s="79" t="s">
        <v>32</v>
      </c>
      <c r="O59" s="79" t="s">
        <v>251</v>
      </c>
      <c r="P59" s="79" t="s">
        <v>267</v>
      </c>
      <c r="Q59" s="79" t="s">
        <v>255</v>
      </c>
      <c r="R59" s="91">
        <v>100</v>
      </c>
      <c r="S59" s="63">
        <v>10</v>
      </c>
      <c r="T59" s="63">
        <v>10</v>
      </c>
      <c r="U59" s="64">
        <v>100</v>
      </c>
      <c r="V59" s="65" t="s">
        <v>11</v>
      </c>
      <c r="W59" s="84">
        <v>1</v>
      </c>
      <c r="X59" s="84">
        <v>3</v>
      </c>
      <c r="Y59" s="59">
        <v>3</v>
      </c>
      <c r="Z59" s="60" t="s">
        <v>39</v>
      </c>
      <c r="AA59" s="59" t="s">
        <v>12</v>
      </c>
      <c r="AB59" s="68"/>
      <c r="AC59" s="68"/>
    </row>
    <row r="60" spans="1:29" s="69" customFormat="1" ht="153.75" customHeight="1" x14ac:dyDescent="0.2">
      <c r="A60" s="70">
        <v>37</v>
      </c>
      <c r="B60" s="70" t="s">
        <v>92</v>
      </c>
      <c r="C60" s="88" t="s">
        <v>256</v>
      </c>
      <c r="D60" s="134" t="s">
        <v>398</v>
      </c>
      <c r="E60" s="142" t="s">
        <v>433</v>
      </c>
      <c r="F60" s="90">
        <v>1</v>
      </c>
      <c r="G60" s="90">
        <v>3</v>
      </c>
      <c r="H60" s="59">
        <v>3</v>
      </c>
      <c r="I60" s="60" t="s">
        <v>39</v>
      </c>
      <c r="J60" s="43" t="s">
        <v>386</v>
      </c>
      <c r="K60" s="50" t="s">
        <v>254</v>
      </c>
      <c r="L60" s="91" t="s">
        <v>28</v>
      </c>
      <c r="M60" s="91" t="s">
        <v>31</v>
      </c>
      <c r="N60" s="79" t="s">
        <v>32</v>
      </c>
      <c r="O60" s="79" t="s">
        <v>251</v>
      </c>
      <c r="P60" s="79" t="s">
        <v>267</v>
      </c>
      <c r="Q60" s="79" t="s">
        <v>255</v>
      </c>
      <c r="R60" s="91">
        <v>100</v>
      </c>
      <c r="S60" s="63">
        <v>10</v>
      </c>
      <c r="T60" s="63">
        <v>10</v>
      </c>
      <c r="U60" s="64">
        <v>100</v>
      </c>
      <c r="V60" s="65" t="s">
        <v>11</v>
      </c>
      <c r="W60" s="84">
        <v>1</v>
      </c>
      <c r="X60" s="84">
        <v>3</v>
      </c>
      <c r="Y60" s="59">
        <v>3</v>
      </c>
      <c r="Z60" s="60" t="s">
        <v>39</v>
      </c>
      <c r="AA60" s="59" t="s">
        <v>12</v>
      </c>
      <c r="AB60" s="68"/>
      <c r="AC60" s="68"/>
    </row>
    <row r="61" spans="1:29" s="69" customFormat="1" ht="153.75" customHeight="1" x14ac:dyDescent="0.2">
      <c r="A61" s="98">
        <v>38</v>
      </c>
      <c r="B61" s="57" t="s">
        <v>92</v>
      </c>
      <c r="C61" s="126" t="s">
        <v>257</v>
      </c>
      <c r="D61" s="143" t="s">
        <v>97</v>
      </c>
      <c r="E61" s="135" t="s">
        <v>449</v>
      </c>
      <c r="F61" s="148">
        <v>1</v>
      </c>
      <c r="G61" s="90">
        <v>3</v>
      </c>
      <c r="H61" s="59">
        <v>3</v>
      </c>
      <c r="I61" s="60" t="s">
        <v>39</v>
      </c>
      <c r="J61" s="43" t="s">
        <v>362</v>
      </c>
      <c r="K61" s="50" t="s">
        <v>258</v>
      </c>
      <c r="L61" s="91" t="s">
        <v>81</v>
      </c>
      <c r="M61" s="91" t="s">
        <v>31</v>
      </c>
      <c r="N61" s="79" t="s">
        <v>32</v>
      </c>
      <c r="O61" s="79" t="s">
        <v>267</v>
      </c>
      <c r="P61" s="79" t="s">
        <v>98</v>
      </c>
      <c r="Q61" s="79" t="s">
        <v>228</v>
      </c>
      <c r="R61" s="91">
        <v>100</v>
      </c>
      <c r="S61" s="63">
        <v>10</v>
      </c>
      <c r="T61" s="63">
        <v>10</v>
      </c>
      <c r="U61" s="64">
        <v>100</v>
      </c>
      <c r="V61" s="65" t="s">
        <v>11</v>
      </c>
      <c r="W61" s="84">
        <v>1</v>
      </c>
      <c r="X61" s="84">
        <v>3</v>
      </c>
      <c r="Y61" s="59">
        <v>3</v>
      </c>
      <c r="Z61" s="60" t="s">
        <v>39</v>
      </c>
      <c r="AA61" s="59" t="s">
        <v>12</v>
      </c>
      <c r="AB61" s="68"/>
      <c r="AC61" s="68"/>
    </row>
    <row r="62" spans="1:29" s="69" customFormat="1" ht="153.6" customHeight="1" x14ac:dyDescent="0.2">
      <c r="A62" s="101"/>
      <c r="B62" s="71"/>
      <c r="C62" s="128"/>
      <c r="D62" s="146"/>
      <c r="E62" s="137"/>
      <c r="F62" s="148">
        <v>1</v>
      </c>
      <c r="G62" s="90">
        <v>3</v>
      </c>
      <c r="H62" s="59">
        <v>3</v>
      </c>
      <c r="I62" s="60" t="s">
        <v>39</v>
      </c>
      <c r="J62" s="43" t="s">
        <v>363</v>
      </c>
      <c r="K62" s="50" t="s">
        <v>259</v>
      </c>
      <c r="L62" s="91" t="s">
        <v>28</v>
      </c>
      <c r="M62" s="91" t="s">
        <v>31</v>
      </c>
      <c r="N62" s="79" t="s">
        <v>32</v>
      </c>
      <c r="O62" s="79" t="s">
        <v>267</v>
      </c>
      <c r="P62" s="79" t="s">
        <v>99</v>
      </c>
      <c r="Q62" s="79" t="s">
        <v>229</v>
      </c>
      <c r="R62" s="91">
        <v>100</v>
      </c>
      <c r="S62" s="63">
        <v>10</v>
      </c>
      <c r="T62" s="63">
        <v>10</v>
      </c>
      <c r="U62" s="64">
        <v>100</v>
      </c>
      <c r="V62" s="65" t="s">
        <v>11</v>
      </c>
      <c r="W62" s="84">
        <v>1</v>
      </c>
      <c r="X62" s="84">
        <v>3</v>
      </c>
      <c r="Y62" s="59">
        <v>3</v>
      </c>
      <c r="Z62" s="60" t="s">
        <v>39</v>
      </c>
      <c r="AA62" s="59" t="s">
        <v>12</v>
      </c>
      <c r="AB62" s="68"/>
      <c r="AC62" s="68"/>
    </row>
    <row r="63" spans="1:29" s="69" customFormat="1" ht="225.6" customHeight="1" x14ac:dyDescent="0.2">
      <c r="A63" s="71">
        <v>39</v>
      </c>
      <c r="B63" s="71" t="s">
        <v>100</v>
      </c>
      <c r="C63" s="72" t="s">
        <v>131</v>
      </c>
      <c r="D63" s="131" t="s">
        <v>33</v>
      </c>
      <c r="E63" s="132" t="s">
        <v>434</v>
      </c>
      <c r="F63" s="90">
        <v>1</v>
      </c>
      <c r="G63" s="90">
        <v>4</v>
      </c>
      <c r="H63" s="59">
        <v>4</v>
      </c>
      <c r="I63" s="60" t="s">
        <v>39</v>
      </c>
      <c r="J63" s="41" t="s">
        <v>388</v>
      </c>
      <c r="K63" s="56" t="s">
        <v>318</v>
      </c>
      <c r="L63" s="91" t="s">
        <v>28</v>
      </c>
      <c r="M63" s="91" t="s">
        <v>31</v>
      </c>
      <c r="N63" s="79" t="s">
        <v>32</v>
      </c>
      <c r="O63" s="105" t="s">
        <v>268</v>
      </c>
      <c r="P63" s="105" t="s">
        <v>101</v>
      </c>
      <c r="Q63" s="79" t="s">
        <v>102</v>
      </c>
      <c r="R63" s="91">
        <v>100</v>
      </c>
      <c r="S63" s="63">
        <v>10</v>
      </c>
      <c r="T63" s="63">
        <v>10</v>
      </c>
      <c r="U63" s="64">
        <v>100</v>
      </c>
      <c r="V63" s="65" t="s">
        <v>11</v>
      </c>
      <c r="W63" s="84">
        <v>1</v>
      </c>
      <c r="X63" s="84">
        <v>4</v>
      </c>
      <c r="Y63" s="59">
        <v>4</v>
      </c>
      <c r="Z63" s="60" t="s">
        <v>39</v>
      </c>
      <c r="AA63" s="59" t="s">
        <v>12</v>
      </c>
      <c r="AB63" s="68"/>
      <c r="AC63" s="68"/>
    </row>
    <row r="64" spans="1:29" s="69" customFormat="1" ht="275.25" customHeight="1" x14ac:dyDescent="0.2">
      <c r="A64" s="57">
        <v>40</v>
      </c>
      <c r="B64" s="57" t="s">
        <v>103</v>
      </c>
      <c r="C64" s="75" t="s">
        <v>132</v>
      </c>
      <c r="D64" s="133" t="s">
        <v>33</v>
      </c>
      <c r="E64" s="144" t="s">
        <v>450</v>
      </c>
      <c r="F64" s="90">
        <v>3</v>
      </c>
      <c r="G64" s="90">
        <v>4</v>
      </c>
      <c r="H64" s="59">
        <v>12</v>
      </c>
      <c r="I64" s="60" t="s">
        <v>36</v>
      </c>
      <c r="J64" s="45" t="s">
        <v>389</v>
      </c>
      <c r="K64" s="56" t="s">
        <v>133</v>
      </c>
      <c r="L64" s="91" t="s">
        <v>28</v>
      </c>
      <c r="M64" s="91" t="s">
        <v>31</v>
      </c>
      <c r="N64" s="79" t="s">
        <v>32</v>
      </c>
      <c r="O64" s="79" t="s">
        <v>104</v>
      </c>
      <c r="P64" s="79" t="s">
        <v>105</v>
      </c>
      <c r="Q64" s="79" t="s">
        <v>230</v>
      </c>
      <c r="R64" s="91">
        <v>100</v>
      </c>
      <c r="S64" s="63">
        <v>10</v>
      </c>
      <c r="T64" s="63">
        <v>10</v>
      </c>
      <c r="U64" s="64">
        <v>100</v>
      </c>
      <c r="V64" s="65" t="s">
        <v>11</v>
      </c>
      <c r="W64" s="84">
        <v>1</v>
      </c>
      <c r="X64" s="84">
        <v>4</v>
      </c>
      <c r="Y64" s="59">
        <v>4</v>
      </c>
      <c r="Z64" s="60" t="s">
        <v>39</v>
      </c>
      <c r="AA64" s="59" t="s">
        <v>12</v>
      </c>
      <c r="AB64" s="68"/>
      <c r="AC64" s="68"/>
    </row>
    <row r="65" spans="1:29" s="69" customFormat="1" ht="258" customHeight="1" x14ac:dyDescent="0.2">
      <c r="A65" s="98">
        <v>41</v>
      </c>
      <c r="B65" s="57" t="s">
        <v>103</v>
      </c>
      <c r="C65" s="126" t="s">
        <v>106</v>
      </c>
      <c r="D65" s="143" t="s">
        <v>33</v>
      </c>
      <c r="E65" s="135" t="s">
        <v>451</v>
      </c>
      <c r="F65" s="148">
        <v>1</v>
      </c>
      <c r="G65" s="90">
        <v>4</v>
      </c>
      <c r="H65" s="59">
        <v>4</v>
      </c>
      <c r="I65" s="60" t="s">
        <v>39</v>
      </c>
      <c r="J65" s="45" t="s">
        <v>391</v>
      </c>
      <c r="K65" s="48" t="s">
        <v>198</v>
      </c>
      <c r="L65" s="91" t="s">
        <v>62</v>
      </c>
      <c r="M65" s="91" t="s">
        <v>31</v>
      </c>
      <c r="N65" s="79" t="s">
        <v>63</v>
      </c>
      <c r="O65" s="79" t="s">
        <v>107</v>
      </c>
      <c r="P65" s="79" t="s">
        <v>108</v>
      </c>
      <c r="Q65" s="79" t="s">
        <v>231</v>
      </c>
      <c r="R65" s="91">
        <v>100</v>
      </c>
      <c r="S65" s="63">
        <v>10</v>
      </c>
      <c r="T65" s="63">
        <v>10</v>
      </c>
      <c r="U65" s="64">
        <v>100</v>
      </c>
      <c r="V65" s="65" t="s">
        <v>11</v>
      </c>
      <c r="W65" s="84">
        <v>1</v>
      </c>
      <c r="X65" s="84">
        <v>4</v>
      </c>
      <c r="Y65" s="59">
        <v>4</v>
      </c>
      <c r="Z65" s="60" t="s">
        <v>39</v>
      </c>
      <c r="AA65" s="59" t="s">
        <v>12</v>
      </c>
      <c r="AB65" s="68"/>
      <c r="AC65" s="68"/>
    </row>
    <row r="66" spans="1:29" s="69" customFormat="1" ht="185.25" customHeight="1" x14ac:dyDescent="0.2">
      <c r="A66" s="101"/>
      <c r="B66" s="71"/>
      <c r="C66" s="128"/>
      <c r="D66" s="146"/>
      <c r="E66" s="137"/>
      <c r="F66" s="148">
        <v>1</v>
      </c>
      <c r="G66" s="90">
        <v>4</v>
      </c>
      <c r="H66" s="59">
        <v>4</v>
      </c>
      <c r="I66" s="60" t="s">
        <v>39</v>
      </c>
      <c r="J66" s="45" t="s">
        <v>390</v>
      </c>
      <c r="K66" s="48" t="s">
        <v>396</v>
      </c>
      <c r="L66" s="91" t="s">
        <v>28</v>
      </c>
      <c r="M66" s="91" t="s">
        <v>31</v>
      </c>
      <c r="N66" s="79" t="s">
        <v>32</v>
      </c>
      <c r="O66" s="79" t="s">
        <v>319</v>
      </c>
      <c r="P66" s="79" t="s">
        <v>70</v>
      </c>
      <c r="Q66" s="79" t="s">
        <v>232</v>
      </c>
      <c r="R66" s="91">
        <v>100</v>
      </c>
      <c r="S66" s="63">
        <v>10</v>
      </c>
      <c r="T66" s="63">
        <v>10</v>
      </c>
      <c r="U66" s="64">
        <v>100</v>
      </c>
      <c r="V66" s="65" t="s">
        <v>11</v>
      </c>
      <c r="W66" s="84">
        <v>1</v>
      </c>
      <c r="X66" s="84">
        <v>4</v>
      </c>
      <c r="Y66" s="59">
        <v>4</v>
      </c>
      <c r="Z66" s="60" t="s">
        <v>39</v>
      </c>
      <c r="AA66" s="59" t="s">
        <v>12</v>
      </c>
      <c r="AB66" s="68"/>
      <c r="AC66" s="68"/>
    </row>
    <row r="67" spans="1:29" s="69" customFormat="1" ht="181.5" customHeight="1" x14ac:dyDescent="0.2">
      <c r="A67" s="71">
        <v>42</v>
      </c>
      <c r="B67" s="71" t="s">
        <v>103</v>
      </c>
      <c r="C67" s="72" t="s">
        <v>109</v>
      </c>
      <c r="D67" s="131" t="s">
        <v>33</v>
      </c>
      <c r="E67" s="132" t="s">
        <v>429</v>
      </c>
      <c r="F67" s="90">
        <v>2</v>
      </c>
      <c r="G67" s="90">
        <v>4</v>
      </c>
      <c r="H67" s="59">
        <v>8</v>
      </c>
      <c r="I67" s="60" t="s">
        <v>36</v>
      </c>
      <c r="J67" s="45" t="s">
        <v>390</v>
      </c>
      <c r="K67" s="48" t="s">
        <v>320</v>
      </c>
      <c r="L67" s="91" t="s">
        <v>28</v>
      </c>
      <c r="M67" s="91" t="s">
        <v>31</v>
      </c>
      <c r="N67" s="79" t="s">
        <v>32</v>
      </c>
      <c r="O67" s="79" t="s">
        <v>336</v>
      </c>
      <c r="P67" s="105" t="s">
        <v>70</v>
      </c>
      <c r="Q67" s="79" t="s">
        <v>233</v>
      </c>
      <c r="R67" s="91">
        <v>100</v>
      </c>
      <c r="S67" s="63">
        <v>10</v>
      </c>
      <c r="T67" s="63">
        <v>10</v>
      </c>
      <c r="U67" s="64">
        <v>100</v>
      </c>
      <c r="V67" s="65" t="s">
        <v>11</v>
      </c>
      <c r="W67" s="84">
        <v>1</v>
      </c>
      <c r="X67" s="84">
        <v>4</v>
      </c>
      <c r="Y67" s="59">
        <v>4</v>
      </c>
      <c r="Z67" s="60" t="s">
        <v>39</v>
      </c>
      <c r="AA67" s="59" t="s">
        <v>12</v>
      </c>
      <c r="AB67" s="68"/>
      <c r="AC67" s="68"/>
    </row>
    <row r="68" spans="1:29" s="69" customFormat="1" ht="45" customHeight="1" x14ac:dyDescent="0.2">
      <c r="A68" s="111"/>
      <c r="B68" s="111"/>
      <c r="C68" s="8"/>
      <c r="D68" s="9"/>
      <c r="E68" s="125"/>
      <c r="F68" s="112"/>
      <c r="G68" s="112"/>
      <c r="H68" s="112"/>
      <c r="I68" s="112"/>
      <c r="J68" s="112"/>
      <c r="K68" s="113"/>
      <c r="L68" s="112"/>
      <c r="M68" s="112"/>
      <c r="N68" s="9"/>
      <c r="O68" s="9"/>
      <c r="P68" s="9"/>
      <c r="Q68" s="9"/>
      <c r="R68" s="68"/>
      <c r="S68" s="68"/>
      <c r="T68" s="68"/>
      <c r="U68" s="114"/>
      <c r="V68" s="68"/>
      <c r="W68" s="68"/>
      <c r="X68" s="68"/>
      <c r="Y68" s="68"/>
      <c r="Z68" s="68"/>
      <c r="AA68" s="111"/>
      <c r="AB68" s="68"/>
      <c r="AC68" s="68"/>
    </row>
    <row r="69" spans="1:29" s="69" customFormat="1" ht="45" customHeight="1" x14ac:dyDescent="0.2">
      <c r="A69" s="111"/>
      <c r="B69" s="111"/>
      <c r="C69" s="8"/>
      <c r="D69" s="9"/>
      <c r="E69" s="125"/>
      <c r="F69" s="112"/>
      <c r="G69" s="112"/>
      <c r="H69" s="112"/>
      <c r="I69" s="112"/>
      <c r="J69" s="112"/>
      <c r="K69" s="113"/>
      <c r="L69" s="112"/>
      <c r="M69" s="112"/>
      <c r="N69" s="9"/>
      <c r="O69" s="9"/>
      <c r="P69" s="9"/>
      <c r="Q69" s="9"/>
      <c r="R69" s="68"/>
      <c r="S69" s="68"/>
      <c r="T69" s="68"/>
      <c r="U69" s="114"/>
      <c r="V69" s="68"/>
      <c r="W69" s="68"/>
      <c r="X69" s="68"/>
      <c r="Y69" s="68"/>
      <c r="Z69" s="68"/>
      <c r="AA69" s="111"/>
      <c r="AB69" s="68"/>
      <c r="AC69" s="68"/>
    </row>
    <row r="70" spans="1:29" ht="45" customHeight="1" x14ac:dyDescent="0.2">
      <c r="K70" s="33"/>
    </row>
  </sheetData>
  <sheetProtection selectLockedCells="1"/>
  <protectedRanges>
    <protectedRange password="8C66" sqref="K23:K24" name="Rango1_1_4_1_3"/>
    <protectedRange password="8C66" sqref="K25:K26" name="Rango1_5_4_1_3"/>
    <protectedRange password="8C66" sqref="K27" name="Rango1_10_4_1_3"/>
  </protectedRanges>
  <conditionalFormatting sqref="F13">
    <cfRule type="containsText" dxfId="275" priority="1514" stopIfTrue="1" operator="containsText" text="BAJO">
      <formula>NOT(ISERROR(SEARCH("BAJO",F13)))</formula>
    </cfRule>
    <cfRule type="cellIs" dxfId="274" priority="1515" stopIfTrue="1" operator="equal">
      <formula>"MUY ALTO"</formula>
    </cfRule>
    <cfRule type="cellIs" dxfId="273" priority="1516" stopIfTrue="1" operator="equal">
      <formula>"MODERADO"</formula>
    </cfRule>
    <cfRule type="cellIs" dxfId="272" priority="1517" stopIfTrue="1" operator="equal">
      <formula>"ALTO"</formula>
    </cfRule>
  </conditionalFormatting>
  <conditionalFormatting sqref="AA11:AA42 AA47:AA63">
    <cfRule type="containsText" dxfId="271" priority="1513" operator="containsText" text="REQUIERE PLAN DE ACCION">
      <formula>NOT(ISERROR(SEARCH("REQUIERE PLAN DE ACCION",AA11)))</formula>
    </cfRule>
  </conditionalFormatting>
  <conditionalFormatting sqref="AA11:AA42 AA47:AA63">
    <cfRule type="containsText" dxfId="270" priority="1512" operator="containsText" text="NO REQUIERE PLAN DE ACCION">
      <formula>NOT(ISERROR(SEARCH("NO REQUIERE PLAN DE ACCION",AA11)))</formula>
    </cfRule>
  </conditionalFormatting>
  <conditionalFormatting sqref="S11:S26 S29:S42 S47:S63">
    <cfRule type="cellIs" dxfId="269" priority="1511" operator="greaterThan">
      <formula>35</formula>
    </cfRule>
  </conditionalFormatting>
  <conditionalFormatting sqref="T11:T26 T29:T42 T47:T63">
    <cfRule type="cellIs" dxfId="268" priority="1509" operator="greaterThan">
      <formula>35</formula>
    </cfRule>
    <cfRule type="cellIs" dxfId="267" priority="1510" operator="greaterThan">
      <formula>35</formula>
    </cfRule>
  </conditionalFormatting>
  <conditionalFormatting sqref="G11 F36:G63 F4:G7 F11:F26 G13:G26 G21:I21 G27:I27">
    <cfRule type="cellIs" dxfId="266" priority="1504" stopIfTrue="1" operator="equal">
      <formula>4</formula>
    </cfRule>
    <cfRule type="cellIs" dxfId="265" priority="1505" stopIfTrue="1" operator="equal">
      <formula>3</formula>
    </cfRule>
    <cfRule type="cellIs" dxfId="264" priority="1506" stopIfTrue="1" operator="equal">
      <formula>2</formula>
    </cfRule>
    <cfRule type="cellIs" dxfId="263" priority="1507" stopIfTrue="1" operator="equal">
      <formula>1</formula>
    </cfRule>
    <cfRule type="cellIs" dxfId="262" priority="1508" stopIfTrue="1" operator="equal">
      <formula>5</formula>
    </cfRule>
  </conditionalFormatting>
  <conditionalFormatting sqref="W11:X11 X12 W8:W10 W13:X26 W36:X42 W47:X63">
    <cfRule type="cellIs" dxfId="261" priority="1475" operator="equal">
      <formula>5</formula>
    </cfRule>
    <cfRule type="cellIs" dxfId="260" priority="1476" operator="equal">
      <formula>4</formula>
    </cfRule>
    <cfRule type="cellIs" dxfId="259" priority="1477" operator="equal">
      <formula>3</formula>
    </cfRule>
    <cfRule type="cellIs" dxfId="258" priority="1478" operator="equal">
      <formula>2</formula>
    </cfRule>
    <cfRule type="cellIs" dxfId="257" priority="1479" operator="lessThanOrEqual">
      <formula>1</formula>
    </cfRule>
  </conditionalFormatting>
  <conditionalFormatting sqref="G58 G19:G20 G60:G61">
    <cfRule type="cellIs" dxfId="256" priority="1367" stopIfTrue="1" operator="equal">
      <formula>4</formula>
    </cfRule>
    <cfRule type="cellIs" dxfId="255" priority="1368" stopIfTrue="1" operator="equal">
      <formula>3</formula>
    </cfRule>
    <cfRule type="cellIs" dxfId="254" priority="1369" stopIfTrue="1" operator="equal">
      <formula>2</formula>
    </cfRule>
    <cfRule type="cellIs" dxfId="253" priority="1370" stopIfTrue="1" operator="equal">
      <formula>1</formula>
    </cfRule>
    <cfRule type="cellIs" dxfId="252" priority="1371" stopIfTrue="1" operator="equal">
      <formula>5</formula>
    </cfRule>
  </conditionalFormatting>
  <conditionalFormatting sqref="G57">
    <cfRule type="cellIs" dxfId="251" priority="1219" stopIfTrue="1" operator="equal">
      <formula>4</formula>
    </cfRule>
    <cfRule type="cellIs" dxfId="250" priority="1220" stopIfTrue="1" operator="equal">
      <formula>3</formula>
    </cfRule>
    <cfRule type="cellIs" dxfId="249" priority="1221" stopIfTrue="1" operator="equal">
      <formula>2</formula>
    </cfRule>
    <cfRule type="cellIs" dxfId="248" priority="1222" stopIfTrue="1" operator="equal">
      <formula>1</formula>
    </cfRule>
    <cfRule type="cellIs" dxfId="247" priority="1223" stopIfTrue="1" operator="equal">
      <formula>5</formula>
    </cfRule>
  </conditionalFormatting>
  <conditionalFormatting sqref="G16">
    <cfRule type="cellIs" dxfId="246" priority="1188" stopIfTrue="1" operator="equal">
      <formula>4</formula>
    </cfRule>
    <cfRule type="cellIs" dxfId="245" priority="1189" stopIfTrue="1" operator="equal">
      <formula>3</formula>
    </cfRule>
    <cfRule type="cellIs" dxfId="244" priority="1190" stopIfTrue="1" operator="equal">
      <formula>2</formula>
    </cfRule>
    <cfRule type="cellIs" dxfId="243" priority="1191" stopIfTrue="1" operator="equal">
      <formula>1</formula>
    </cfRule>
    <cfRule type="cellIs" dxfId="242" priority="1192" stopIfTrue="1" operator="equal">
      <formula>5</formula>
    </cfRule>
  </conditionalFormatting>
  <conditionalFormatting sqref="F21">
    <cfRule type="cellIs" dxfId="241" priority="1179" stopIfTrue="1" operator="equal">
      <formula>4</formula>
    </cfRule>
    <cfRule type="cellIs" dxfId="240" priority="1180" stopIfTrue="1" operator="equal">
      <formula>3</formula>
    </cfRule>
    <cfRule type="cellIs" dxfId="239" priority="1181" stopIfTrue="1" operator="equal">
      <formula>2</formula>
    </cfRule>
    <cfRule type="cellIs" dxfId="238" priority="1182" stopIfTrue="1" operator="equal">
      <formula>1</formula>
    </cfRule>
    <cfRule type="cellIs" dxfId="237" priority="1183" stopIfTrue="1" operator="equal">
      <formula>5</formula>
    </cfRule>
  </conditionalFormatting>
  <conditionalFormatting sqref="G21">
    <cfRule type="cellIs" dxfId="236" priority="1174" stopIfTrue="1" operator="equal">
      <formula>4</formula>
    </cfRule>
    <cfRule type="cellIs" dxfId="235" priority="1175" stopIfTrue="1" operator="equal">
      <formula>3</formula>
    </cfRule>
    <cfRule type="cellIs" dxfId="234" priority="1176" stopIfTrue="1" operator="equal">
      <formula>2</formula>
    </cfRule>
    <cfRule type="cellIs" dxfId="233" priority="1177" stopIfTrue="1" operator="equal">
      <formula>1</formula>
    </cfRule>
    <cfRule type="cellIs" dxfId="232" priority="1178" stopIfTrue="1" operator="equal">
      <formula>5</formula>
    </cfRule>
  </conditionalFormatting>
  <conditionalFormatting sqref="F23">
    <cfRule type="cellIs" dxfId="231" priority="1169" stopIfTrue="1" operator="equal">
      <formula>4</formula>
    </cfRule>
    <cfRule type="cellIs" dxfId="230" priority="1170" stopIfTrue="1" operator="equal">
      <formula>3</formula>
    </cfRule>
    <cfRule type="cellIs" dxfId="229" priority="1171" stopIfTrue="1" operator="equal">
      <formula>2</formula>
    </cfRule>
    <cfRule type="cellIs" dxfId="228" priority="1172" stopIfTrue="1" operator="equal">
      <formula>1</formula>
    </cfRule>
    <cfRule type="cellIs" dxfId="227" priority="1173" stopIfTrue="1" operator="equal">
      <formula>5</formula>
    </cfRule>
  </conditionalFormatting>
  <conditionalFormatting sqref="F25">
    <cfRule type="cellIs" dxfId="226" priority="1155" stopIfTrue="1" operator="equal">
      <formula>4</formula>
    </cfRule>
    <cfRule type="cellIs" dxfId="225" priority="1156" stopIfTrue="1" operator="equal">
      <formula>3</formula>
    </cfRule>
    <cfRule type="cellIs" dxfId="224" priority="1157" stopIfTrue="1" operator="equal">
      <formula>2</formula>
    </cfRule>
    <cfRule type="cellIs" dxfId="223" priority="1158" stopIfTrue="1" operator="equal">
      <formula>1</formula>
    </cfRule>
    <cfRule type="cellIs" dxfId="222" priority="1159" stopIfTrue="1" operator="equal">
      <formula>5</formula>
    </cfRule>
  </conditionalFormatting>
  <conditionalFormatting sqref="G25">
    <cfRule type="cellIs" dxfId="221" priority="1150" stopIfTrue="1" operator="equal">
      <formula>4</formula>
    </cfRule>
    <cfRule type="cellIs" dxfId="220" priority="1151" stopIfTrue="1" operator="equal">
      <formula>3</formula>
    </cfRule>
    <cfRule type="cellIs" dxfId="219" priority="1152" stopIfTrue="1" operator="equal">
      <formula>2</formula>
    </cfRule>
    <cfRule type="cellIs" dxfId="218" priority="1153" stopIfTrue="1" operator="equal">
      <formula>1</formula>
    </cfRule>
    <cfRule type="cellIs" dxfId="217" priority="1154" stopIfTrue="1" operator="equal">
      <formula>5</formula>
    </cfRule>
  </conditionalFormatting>
  <conditionalFormatting sqref="W12">
    <cfRule type="cellIs" dxfId="216" priority="1067" operator="equal">
      <formula>5</formula>
    </cfRule>
    <cfRule type="cellIs" dxfId="215" priority="1068" operator="equal">
      <formula>4</formula>
    </cfRule>
    <cfRule type="cellIs" dxfId="214" priority="1069" operator="equal">
      <formula>3</formula>
    </cfRule>
    <cfRule type="cellIs" dxfId="213" priority="1070" operator="equal">
      <formula>2</formula>
    </cfRule>
    <cfRule type="cellIs" dxfId="212" priority="1071" operator="lessThanOrEqual">
      <formula>1</formula>
    </cfRule>
  </conditionalFormatting>
  <conditionalFormatting sqref="W12">
    <cfRule type="colorScale" priority="1072">
      <colorScale>
        <cfvo type="min"/>
        <cfvo type="percentile" val="50"/>
        <cfvo type="max"/>
        <color rgb="FFF8696B"/>
        <color rgb="FFFFEB84"/>
        <color rgb="FF63BE7B"/>
      </colorScale>
    </cfRule>
  </conditionalFormatting>
  <conditionalFormatting sqref="G12">
    <cfRule type="cellIs" dxfId="211" priority="995" stopIfTrue="1" operator="equal">
      <formula>4</formula>
    </cfRule>
    <cfRule type="cellIs" dxfId="210" priority="996" stopIfTrue="1" operator="equal">
      <formula>3</formula>
    </cfRule>
    <cfRule type="cellIs" dxfId="209" priority="997" stopIfTrue="1" operator="equal">
      <formula>2</formula>
    </cfRule>
    <cfRule type="cellIs" dxfId="208" priority="998" stopIfTrue="1" operator="equal">
      <formula>1</formula>
    </cfRule>
    <cfRule type="cellIs" dxfId="207" priority="999" stopIfTrue="1" operator="equal">
      <formula>5</formula>
    </cfRule>
  </conditionalFormatting>
  <conditionalFormatting sqref="W8:W11 W13:W26 W36:W42 W47:W63">
    <cfRule type="colorScale" priority="1518">
      <colorScale>
        <cfvo type="min"/>
        <cfvo type="percentile" val="50"/>
        <cfvo type="max"/>
        <color rgb="FFF8696B"/>
        <color rgb="FFFFEB84"/>
        <color rgb="FF63BE7B"/>
      </colorScale>
    </cfRule>
  </conditionalFormatting>
  <conditionalFormatting sqref="X11:X26 X36:X42 X47:X63">
    <cfRule type="colorScale" priority="1519">
      <colorScale>
        <cfvo type="min"/>
        <cfvo type="percentile" val="50"/>
        <cfvo type="max"/>
        <color rgb="FFF8696B"/>
        <color rgb="FFFFEB84"/>
        <color rgb="FF63BE7B"/>
      </colorScale>
    </cfRule>
  </conditionalFormatting>
  <conditionalFormatting sqref="F27">
    <cfRule type="cellIs" dxfId="206" priority="911" stopIfTrue="1" operator="equal">
      <formula>4</formula>
    </cfRule>
    <cfRule type="cellIs" dxfId="205" priority="912" stopIfTrue="1" operator="equal">
      <formula>3</formula>
    </cfRule>
    <cfRule type="cellIs" dxfId="204" priority="913" stopIfTrue="1" operator="equal">
      <formula>2</formula>
    </cfRule>
    <cfRule type="cellIs" dxfId="203" priority="914" stopIfTrue="1" operator="equal">
      <formula>1</formula>
    </cfRule>
    <cfRule type="cellIs" dxfId="202" priority="915" stopIfTrue="1" operator="equal">
      <formula>5</formula>
    </cfRule>
  </conditionalFormatting>
  <conditionalFormatting sqref="F27">
    <cfRule type="cellIs" dxfId="201" priority="906" stopIfTrue="1" operator="equal">
      <formula>4</formula>
    </cfRule>
    <cfRule type="cellIs" dxfId="200" priority="907" stopIfTrue="1" operator="equal">
      <formula>3</formula>
    </cfRule>
    <cfRule type="cellIs" dxfId="199" priority="908" stopIfTrue="1" operator="equal">
      <formula>2</formula>
    </cfRule>
    <cfRule type="cellIs" dxfId="198" priority="909" stopIfTrue="1" operator="equal">
      <formula>1</formula>
    </cfRule>
    <cfRule type="cellIs" dxfId="197" priority="910" stopIfTrue="1" operator="equal">
      <formula>5</formula>
    </cfRule>
  </conditionalFormatting>
  <conditionalFormatting sqref="G27:G28">
    <cfRule type="cellIs" dxfId="196" priority="897" stopIfTrue="1" operator="equal">
      <formula>4</formula>
    </cfRule>
    <cfRule type="cellIs" dxfId="195" priority="898" stopIfTrue="1" operator="equal">
      <formula>3</formula>
    </cfRule>
    <cfRule type="cellIs" dxfId="194" priority="899" stopIfTrue="1" operator="equal">
      <formula>2</formula>
    </cfRule>
    <cfRule type="cellIs" dxfId="193" priority="900" stopIfTrue="1" operator="equal">
      <formula>1</formula>
    </cfRule>
    <cfRule type="cellIs" dxfId="192" priority="901" stopIfTrue="1" operator="equal">
      <formula>5</formula>
    </cfRule>
  </conditionalFormatting>
  <conditionalFormatting sqref="G27:G28">
    <cfRule type="cellIs" dxfId="191" priority="888" stopIfTrue="1" operator="equal">
      <formula>4</formula>
    </cfRule>
    <cfRule type="cellIs" dxfId="190" priority="889" stopIfTrue="1" operator="equal">
      <formula>3</formula>
    </cfRule>
    <cfRule type="cellIs" dxfId="189" priority="890" stopIfTrue="1" operator="equal">
      <formula>2</formula>
    </cfRule>
    <cfRule type="cellIs" dxfId="188" priority="891" stopIfTrue="1" operator="equal">
      <formula>1</formula>
    </cfRule>
    <cfRule type="cellIs" dxfId="187" priority="892" stopIfTrue="1" operator="equal">
      <formula>5</formula>
    </cfRule>
  </conditionalFormatting>
  <conditionalFormatting sqref="S28">
    <cfRule type="cellIs" dxfId="186" priority="881" operator="greaterThan">
      <formula>35</formula>
    </cfRule>
  </conditionalFormatting>
  <conditionalFormatting sqref="T28">
    <cfRule type="cellIs" dxfId="185" priority="879" operator="greaterThan">
      <formula>35</formula>
    </cfRule>
    <cfRule type="cellIs" dxfId="184" priority="880" operator="greaterThan">
      <formula>35</formula>
    </cfRule>
  </conditionalFormatting>
  <conditionalFormatting sqref="V28">
    <cfRule type="iconSet" priority="882">
      <iconSet iconSet="4TrafficLights">
        <cfvo type="percent" val="0"/>
        <cfvo type="percent" val="20"/>
        <cfvo type="percent" val="61"/>
        <cfvo type="percent" val="81"/>
      </iconSet>
    </cfRule>
  </conditionalFormatting>
  <conditionalFormatting sqref="V29:V42 V11:V26 V47:V63">
    <cfRule type="iconSet" priority="1521">
      <iconSet iconSet="4TrafficLights">
        <cfvo type="percent" val="0"/>
        <cfvo type="percent" val="20"/>
        <cfvo type="percent" val="61"/>
        <cfvo type="percent" val="81"/>
      </iconSet>
    </cfRule>
  </conditionalFormatting>
  <conditionalFormatting sqref="F28:F35">
    <cfRule type="cellIs" dxfId="183" priority="874" stopIfTrue="1" operator="equal">
      <formula>4</formula>
    </cfRule>
    <cfRule type="cellIs" dxfId="182" priority="875" stopIfTrue="1" operator="equal">
      <formula>3</formula>
    </cfRule>
    <cfRule type="cellIs" dxfId="181" priority="876" stopIfTrue="1" operator="equal">
      <formula>2</formula>
    </cfRule>
    <cfRule type="cellIs" dxfId="180" priority="877" stopIfTrue="1" operator="equal">
      <formula>1</formula>
    </cfRule>
    <cfRule type="cellIs" dxfId="179" priority="878" stopIfTrue="1" operator="equal">
      <formula>5</formula>
    </cfRule>
  </conditionalFormatting>
  <conditionalFormatting sqref="G29 G34:G35">
    <cfRule type="cellIs" dxfId="178" priority="869" stopIfTrue="1" operator="equal">
      <formula>4</formula>
    </cfRule>
    <cfRule type="cellIs" dxfId="177" priority="870" stopIfTrue="1" operator="equal">
      <formula>3</formula>
    </cfRule>
    <cfRule type="cellIs" dxfId="176" priority="871" stopIfTrue="1" operator="equal">
      <formula>2</formula>
    </cfRule>
    <cfRule type="cellIs" dxfId="175" priority="872" stopIfTrue="1" operator="equal">
      <formula>1</formula>
    </cfRule>
    <cfRule type="cellIs" dxfId="174" priority="873" stopIfTrue="1" operator="equal">
      <formula>5</formula>
    </cfRule>
  </conditionalFormatting>
  <conditionalFormatting sqref="S27">
    <cfRule type="cellIs" dxfId="173" priority="854" operator="greaterThan">
      <formula>35</formula>
    </cfRule>
  </conditionalFormatting>
  <conditionalFormatting sqref="T27">
    <cfRule type="cellIs" dxfId="172" priority="852" operator="greaterThan">
      <formula>35</formula>
    </cfRule>
    <cfRule type="cellIs" dxfId="171" priority="853" operator="greaterThan">
      <formula>35</formula>
    </cfRule>
  </conditionalFormatting>
  <conditionalFormatting sqref="V27">
    <cfRule type="iconSet" priority="855">
      <iconSet iconSet="4TrafficLights">
        <cfvo type="percent" val="0"/>
        <cfvo type="percent" val="20"/>
        <cfvo type="percent" val="61"/>
        <cfvo type="percent" val="81"/>
      </iconSet>
    </cfRule>
  </conditionalFormatting>
  <conditionalFormatting sqref="W27:X27">
    <cfRule type="cellIs" dxfId="170" priority="845" operator="equal">
      <formula>5</formula>
    </cfRule>
    <cfRule type="cellIs" dxfId="169" priority="846" operator="equal">
      <formula>4</formula>
    </cfRule>
    <cfRule type="cellIs" dxfId="168" priority="847" operator="equal">
      <formula>3</formula>
    </cfRule>
    <cfRule type="cellIs" dxfId="167" priority="848" operator="equal">
      <formula>2</formula>
    </cfRule>
    <cfRule type="cellIs" dxfId="166" priority="849" operator="lessThanOrEqual">
      <formula>1</formula>
    </cfRule>
  </conditionalFormatting>
  <conditionalFormatting sqref="W27">
    <cfRule type="colorScale" priority="850">
      <colorScale>
        <cfvo type="min"/>
        <cfvo type="percentile" val="50"/>
        <cfvo type="max"/>
        <color rgb="FFF8696B"/>
        <color rgb="FFFFEB84"/>
        <color rgb="FF63BE7B"/>
      </colorScale>
    </cfRule>
  </conditionalFormatting>
  <conditionalFormatting sqref="X27">
    <cfRule type="colorScale" priority="851">
      <colorScale>
        <cfvo type="min"/>
        <cfvo type="percentile" val="50"/>
        <cfvo type="max"/>
        <color rgb="FFF8696B"/>
        <color rgb="FFFFEB84"/>
        <color rgb="FF63BE7B"/>
      </colorScale>
    </cfRule>
  </conditionalFormatting>
  <conditionalFormatting sqref="W28:X29">
    <cfRule type="cellIs" dxfId="165" priority="829" operator="equal">
      <formula>5</formula>
    </cfRule>
    <cfRule type="cellIs" dxfId="164" priority="830" operator="equal">
      <formula>4</formula>
    </cfRule>
    <cfRule type="cellIs" dxfId="163" priority="831" operator="equal">
      <formula>3</formula>
    </cfRule>
    <cfRule type="cellIs" dxfId="162" priority="832" operator="equal">
      <formula>2</formula>
    </cfRule>
    <cfRule type="cellIs" dxfId="161" priority="833" operator="lessThanOrEqual">
      <formula>1</formula>
    </cfRule>
  </conditionalFormatting>
  <conditionalFormatting sqref="W28:W29">
    <cfRule type="colorScale" priority="834">
      <colorScale>
        <cfvo type="min"/>
        <cfvo type="percentile" val="50"/>
        <cfvo type="max"/>
        <color rgb="FFF8696B"/>
        <color rgb="FFFFEB84"/>
        <color rgb="FF63BE7B"/>
      </colorScale>
    </cfRule>
  </conditionalFormatting>
  <conditionalFormatting sqref="X28:X29">
    <cfRule type="colorScale" priority="835">
      <colorScale>
        <cfvo type="min"/>
        <cfvo type="percentile" val="50"/>
        <cfvo type="max"/>
        <color rgb="FFF8696B"/>
        <color rgb="FFFFEB84"/>
        <color rgb="FF63BE7B"/>
      </colorScale>
    </cfRule>
  </conditionalFormatting>
  <conditionalFormatting sqref="W30:X32">
    <cfRule type="cellIs" dxfId="160" priority="813" operator="equal">
      <formula>5</formula>
    </cfRule>
    <cfRule type="cellIs" dxfId="159" priority="814" operator="equal">
      <formula>4</formula>
    </cfRule>
    <cfRule type="cellIs" dxfId="158" priority="815" operator="equal">
      <formula>3</formula>
    </cfRule>
    <cfRule type="cellIs" dxfId="157" priority="816" operator="equal">
      <formula>2</formula>
    </cfRule>
    <cfRule type="cellIs" dxfId="156" priority="817" operator="lessThanOrEqual">
      <formula>1</formula>
    </cfRule>
  </conditionalFormatting>
  <conditionalFormatting sqref="W30:W32">
    <cfRule type="colorScale" priority="818">
      <colorScale>
        <cfvo type="min"/>
        <cfvo type="percentile" val="50"/>
        <cfvo type="max"/>
        <color rgb="FFF8696B"/>
        <color rgb="FFFFEB84"/>
        <color rgb="FF63BE7B"/>
      </colorScale>
    </cfRule>
  </conditionalFormatting>
  <conditionalFormatting sqref="X30:X32">
    <cfRule type="colorScale" priority="819">
      <colorScale>
        <cfvo type="min"/>
        <cfvo type="percentile" val="50"/>
        <cfvo type="max"/>
        <color rgb="FFF8696B"/>
        <color rgb="FFFFEB84"/>
        <color rgb="FF63BE7B"/>
      </colorScale>
    </cfRule>
  </conditionalFormatting>
  <conditionalFormatting sqref="W33:X33">
    <cfRule type="cellIs" dxfId="155" priority="798" operator="equal">
      <formula>5</formula>
    </cfRule>
    <cfRule type="cellIs" dxfId="154" priority="799" operator="equal">
      <formula>4</formula>
    </cfRule>
    <cfRule type="cellIs" dxfId="153" priority="800" operator="equal">
      <formula>3</formula>
    </cfRule>
    <cfRule type="cellIs" dxfId="152" priority="801" operator="equal">
      <formula>2</formula>
    </cfRule>
    <cfRule type="cellIs" dxfId="151" priority="802" operator="lessThanOrEqual">
      <formula>1</formula>
    </cfRule>
  </conditionalFormatting>
  <conditionalFormatting sqref="W33">
    <cfRule type="colorScale" priority="803">
      <colorScale>
        <cfvo type="min"/>
        <cfvo type="percentile" val="50"/>
        <cfvo type="max"/>
        <color rgb="FFF8696B"/>
        <color rgb="FFFFEB84"/>
        <color rgb="FF63BE7B"/>
      </colorScale>
    </cfRule>
  </conditionalFormatting>
  <conditionalFormatting sqref="X33">
    <cfRule type="colorScale" priority="804">
      <colorScale>
        <cfvo type="min"/>
        <cfvo type="percentile" val="50"/>
        <cfvo type="max"/>
        <color rgb="FFF8696B"/>
        <color rgb="FFFFEB84"/>
        <color rgb="FF63BE7B"/>
      </colorScale>
    </cfRule>
  </conditionalFormatting>
  <conditionalFormatting sqref="W34:X34">
    <cfRule type="cellIs" dxfId="150" priority="783" operator="equal">
      <formula>5</formula>
    </cfRule>
    <cfRule type="cellIs" dxfId="149" priority="784" operator="equal">
      <formula>4</formula>
    </cfRule>
    <cfRule type="cellIs" dxfId="148" priority="785" operator="equal">
      <formula>3</formula>
    </cfRule>
    <cfRule type="cellIs" dxfId="147" priority="786" operator="equal">
      <formula>2</formula>
    </cfRule>
    <cfRule type="cellIs" dxfId="146" priority="787" operator="lessThanOrEqual">
      <formula>1</formula>
    </cfRule>
  </conditionalFormatting>
  <conditionalFormatting sqref="W34">
    <cfRule type="colorScale" priority="788">
      <colorScale>
        <cfvo type="min"/>
        <cfvo type="percentile" val="50"/>
        <cfvo type="max"/>
        <color rgb="FFF8696B"/>
        <color rgb="FFFFEB84"/>
        <color rgb="FF63BE7B"/>
      </colorScale>
    </cfRule>
  </conditionalFormatting>
  <conditionalFormatting sqref="X34">
    <cfRule type="colorScale" priority="789">
      <colorScale>
        <cfvo type="min"/>
        <cfvo type="percentile" val="50"/>
        <cfvo type="max"/>
        <color rgb="FFF8696B"/>
        <color rgb="FFFFEB84"/>
        <color rgb="FF63BE7B"/>
      </colorScale>
    </cfRule>
  </conditionalFormatting>
  <conditionalFormatting sqref="W35:X35">
    <cfRule type="cellIs" dxfId="145" priority="768" operator="equal">
      <formula>5</formula>
    </cfRule>
    <cfRule type="cellIs" dxfId="144" priority="769" operator="equal">
      <formula>4</formula>
    </cfRule>
    <cfRule type="cellIs" dxfId="143" priority="770" operator="equal">
      <formula>3</formula>
    </cfRule>
    <cfRule type="cellIs" dxfId="142" priority="771" operator="equal">
      <formula>2</formula>
    </cfRule>
    <cfRule type="cellIs" dxfId="141" priority="772" operator="lessThanOrEqual">
      <formula>1</formula>
    </cfRule>
  </conditionalFormatting>
  <conditionalFormatting sqref="W35">
    <cfRule type="colorScale" priority="773">
      <colorScale>
        <cfvo type="min"/>
        <cfvo type="percentile" val="50"/>
        <cfvo type="max"/>
        <color rgb="FFF8696B"/>
        <color rgb="FFFFEB84"/>
        <color rgb="FF63BE7B"/>
      </colorScale>
    </cfRule>
  </conditionalFormatting>
  <conditionalFormatting sqref="X35">
    <cfRule type="colorScale" priority="774">
      <colorScale>
        <cfvo type="min"/>
        <cfvo type="percentile" val="50"/>
        <cfvo type="max"/>
        <color rgb="FFF8696B"/>
        <color rgb="FFFFEB84"/>
        <color rgb="FF63BE7B"/>
      </colorScale>
    </cfRule>
  </conditionalFormatting>
  <conditionalFormatting sqref="G30:G32">
    <cfRule type="cellIs" dxfId="140" priority="745" stopIfTrue="1" operator="equal">
      <formula>4</formula>
    </cfRule>
    <cfRule type="cellIs" dxfId="139" priority="746" stopIfTrue="1" operator="equal">
      <formula>3</formula>
    </cfRule>
    <cfRule type="cellIs" dxfId="138" priority="747" stopIfTrue="1" operator="equal">
      <formula>2</formula>
    </cfRule>
    <cfRule type="cellIs" dxfId="137" priority="748" stopIfTrue="1" operator="equal">
      <formula>1</formula>
    </cfRule>
    <cfRule type="cellIs" dxfId="136" priority="749" stopIfTrue="1" operator="equal">
      <formula>5</formula>
    </cfRule>
  </conditionalFormatting>
  <conditionalFormatting sqref="G30:G32">
    <cfRule type="cellIs" dxfId="135" priority="736" stopIfTrue="1" operator="equal">
      <formula>4</formula>
    </cfRule>
    <cfRule type="cellIs" dxfId="134" priority="737" stopIfTrue="1" operator="equal">
      <formula>3</formula>
    </cfRule>
    <cfRule type="cellIs" dxfId="133" priority="738" stopIfTrue="1" operator="equal">
      <formula>2</formula>
    </cfRule>
    <cfRule type="cellIs" dxfId="132" priority="739" stopIfTrue="1" operator="equal">
      <formula>1</formula>
    </cfRule>
    <cfRule type="cellIs" dxfId="131" priority="740" stopIfTrue="1" operator="equal">
      <formula>5</formula>
    </cfRule>
  </conditionalFormatting>
  <conditionalFormatting sqref="G33">
    <cfRule type="cellIs" dxfId="130" priority="707" stopIfTrue="1" operator="equal">
      <formula>4</formula>
    </cfRule>
    <cfRule type="cellIs" dxfId="129" priority="708" stopIfTrue="1" operator="equal">
      <formula>3</formula>
    </cfRule>
    <cfRule type="cellIs" dxfId="128" priority="709" stopIfTrue="1" operator="equal">
      <formula>2</formula>
    </cfRule>
    <cfRule type="cellIs" dxfId="127" priority="710" stopIfTrue="1" operator="equal">
      <formula>1</formula>
    </cfRule>
    <cfRule type="cellIs" dxfId="126" priority="711" stopIfTrue="1" operator="equal">
      <formula>5</formula>
    </cfRule>
  </conditionalFormatting>
  <conditionalFormatting sqref="G33">
    <cfRule type="cellIs" dxfId="125" priority="716" stopIfTrue="1" operator="equal">
      <formula>4</formula>
    </cfRule>
    <cfRule type="cellIs" dxfId="124" priority="717" stopIfTrue="1" operator="equal">
      <formula>3</formula>
    </cfRule>
    <cfRule type="cellIs" dxfId="123" priority="718" stopIfTrue="1" operator="equal">
      <formula>2</formula>
    </cfRule>
    <cfRule type="cellIs" dxfId="122" priority="719" stopIfTrue="1" operator="equal">
      <formula>1</formula>
    </cfRule>
    <cfRule type="cellIs" dxfId="121" priority="720" stopIfTrue="1" operator="equal">
      <formula>5</formula>
    </cfRule>
  </conditionalFormatting>
  <conditionalFormatting sqref="W7">
    <cfRule type="colorScale" priority="703">
      <colorScale>
        <cfvo type="min"/>
        <cfvo type="percentile" val="50"/>
        <cfvo type="max"/>
        <color rgb="FFF8696B"/>
        <color rgb="FFFFEB84"/>
        <color rgb="FF63BE7B"/>
      </colorScale>
    </cfRule>
  </conditionalFormatting>
  <conditionalFormatting sqref="X7">
    <cfRule type="colorScale" priority="704">
      <colorScale>
        <cfvo type="min"/>
        <cfvo type="percentile" val="50"/>
        <cfvo type="max"/>
        <color rgb="FFF8696B"/>
        <color rgb="FFFFEB84"/>
        <color rgb="FF63BE7B"/>
      </colorScale>
    </cfRule>
  </conditionalFormatting>
  <conditionalFormatting sqref="AA64:AA67">
    <cfRule type="containsText" dxfId="120" priority="614" operator="containsText" text="REQUIERE PLAN DE ACCION">
      <formula>NOT(ISERROR(SEARCH("REQUIERE PLAN DE ACCION",AA64)))</formula>
    </cfRule>
  </conditionalFormatting>
  <conditionalFormatting sqref="AA64:AA67">
    <cfRule type="containsText" dxfId="119" priority="613" operator="containsText" text="NO REQUIERE PLAN DE ACCION">
      <formula>NOT(ISERROR(SEARCH("NO REQUIERE PLAN DE ACCION",AA64)))</formula>
    </cfRule>
  </conditionalFormatting>
  <conditionalFormatting sqref="S64:S67">
    <cfRule type="cellIs" dxfId="118" priority="612" operator="greaterThan">
      <formula>35</formula>
    </cfRule>
  </conditionalFormatting>
  <conditionalFormatting sqref="T64:T67">
    <cfRule type="cellIs" dxfId="117" priority="610" operator="greaterThan">
      <formula>35</formula>
    </cfRule>
    <cfRule type="cellIs" dxfId="116" priority="611" operator="greaterThan">
      <formula>35</formula>
    </cfRule>
  </conditionalFormatting>
  <conditionalFormatting sqref="F64:F67 G64 G67">
    <cfRule type="cellIs" dxfId="115" priority="605" stopIfTrue="1" operator="equal">
      <formula>4</formula>
    </cfRule>
    <cfRule type="cellIs" dxfId="114" priority="606" stopIfTrue="1" operator="equal">
      <formula>3</formula>
    </cfRule>
    <cfRule type="cellIs" dxfId="113" priority="607" stopIfTrue="1" operator="equal">
      <formula>2</formula>
    </cfRule>
    <cfRule type="cellIs" dxfId="112" priority="608" stopIfTrue="1" operator="equal">
      <formula>1</formula>
    </cfRule>
    <cfRule type="cellIs" dxfId="111" priority="609" stopIfTrue="1" operator="equal">
      <formula>5</formula>
    </cfRule>
  </conditionalFormatting>
  <conditionalFormatting sqref="W64:X64 W67:X67">
    <cfRule type="cellIs" dxfId="110" priority="599" operator="equal">
      <formula>5</formula>
    </cfRule>
    <cfRule type="cellIs" dxfId="109" priority="600" operator="equal">
      <formula>4</formula>
    </cfRule>
    <cfRule type="cellIs" dxfId="108" priority="601" operator="equal">
      <formula>3</formula>
    </cfRule>
    <cfRule type="cellIs" dxfId="107" priority="602" operator="equal">
      <formula>2</formula>
    </cfRule>
    <cfRule type="cellIs" dxfId="106" priority="603" operator="lessThanOrEqual">
      <formula>1</formula>
    </cfRule>
  </conditionalFormatting>
  <conditionalFormatting sqref="F65">
    <cfRule type="cellIs" dxfId="105" priority="554" stopIfTrue="1" operator="equal">
      <formula>4</formula>
    </cfRule>
    <cfRule type="cellIs" dxfId="104" priority="555" stopIfTrue="1" operator="equal">
      <formula>3</formula>
    </cfRule>
    <cfRule type="cellIs" dxfId="103" priority="556" stopIfTrue="1" operator="equal">
      <formula>2</formula>
    </cfRule>
    <cfRule type="cellIs" dxfId="102" priority="557" stopIfTrue="1" operator="equal">
      <formula>1</formula>
    </cfRule>
    <cfRule type="cellIs" dxfId="101" priority="558" stopIfTrue="1" operator="equal">
      <formula>5</formula>
    </cfRule>
  </conditionalFormatting>
  <conditionalFormatting sqref="W65:X66">
    <cfRule type="cellIs" dxfId="100" priority="549" operator="equal">
      <formula>5</formula>
    </cfRule>
    <cfRule type="cellIs" dxfId="99" priority="550" operator="equal">
      <formula>4</formula>
    </cfRule>
    <cfRule type="cellIs" dxfId="98" priority="551" operator="equal">
      <formula>3</formula>
    </cfRule>
    <cfRule type="cellIs" dxfId="97" priority="552" operator="equal">
      <formula>2</formula>
    </cfRule>
    <cfRule type="cellIs" dxfId="96" priority="553" operator="lessThanOrEqual">
      <formula>1</formula>
    </cfRule>
  </conditionalFormatting>
  <conditionalFormatting sqref="W65:W66">
    <cfRule type="colorScale" priority="559">
      <colorScale>
        <cfvo type="min"/>
        <cfvo type="percentile" val="50"/>
        <cfvo type="max"/>
        <color rgb="FFF8696B"/>
        <color rgb="FFFFEB84"/>
        <color rgb="FF63BE7B"/>
      </colorScale>
    </cfRule>
  </conditionalFormatting>
  <conditionalFormatting sqref="X65:X66">
    <cfRule type="colorScale" priority="560">
      <colorScale>
        <cfvo type="min"/>
        <cfvo type="percentile" val="50"/>
        <cfvo type="max"/>
        <color rgb="FFF8696B"/>
        <color rgb="FFFFEB84"/>
        <color rgb="FF63BE7B"/>
      </colorScale>
    </cfRule>
  </conditionalFormatting>
  <conditionalFormatting sqref="G65:G66">
    <cfRule type="cellIs" dxfId="95" priority="544" stopIfTrue="1" operator="equal">
      <formula>4</formula>
    </cfRule>
    <cfRule type="cellIs" dxfId="94" priority="545" stopIfTrue="1" operator="equal">
      <formula>3</formula>
    </cfRule>
    <cfRule type="cellIs" dxfId="93" priority="546" stopIfTrue="1" operator="equal">
      <formula>2</formula>
    </cfRule>
    <cfRule type="cellIs" dxfId="92" priority="547" stopIfTrue="1" operator="equal">
      <formula>1</formula>
    </cfRule>
    <cfRule type="cellIs" dxfId="91" priority="548" stopIfTrue="1" operator="equal">
      <formula>5</formula>
    </cfRule>
  </conditionalFormatting>
  <conditionalFormatting sqref="W67 W64">
    <cfRule type="colorScale" priority="619">
      <colorScale>
        <cfvo type="min"/>
        <cfvo type="percentile" val="50"/>
        <cfvo type="max"/>
        <color rgb="FFF8696B"/>
        <color rgb="FFFFEB84"/>
        <color rgb="FF63BE7B"/>
      </colorScale>
    </cfRule>
  </conditionalFormatting>
  <conditionalFormatting sqref="X67 X64">
    <cfRule type="colorScale" priority="620">
      <colorScale>
        <cfvo type="min"/>
        <cfvo type="percentile" val="50"/>
        <cfvo type="max"/>
        <color rgb="FFF8696B"/>
        <color rgb="FFFFEB84"/>
        <color rgb="FF63BE7B"/>
      </colorScale>
    </cfRule>
  </conditionalFormatting>
  <conditionalFormatting sqref="V64:V67">
    <cfRule type="iconSet" priority="622">
      <iconSet iconSet="4TrafficLights">
        <cfvo type="percent" val="0"/>
        <cfvo type="percent" val="20"/>
        <cfvo type="percent" val="61"/>
        <cfvo type="percent" val="81"/>
      </iconSet>
    </cfRule>
  </conditionalFormatting>
  <conditionalFormatting sqref="AA43:AA46">
    <cfRule type="containsText" dxfId="90" priority="416" operator="containsText" text="REQUIERE PLAN DE ACCION">
      <formula>NOT(ISERROR(SEARCH("REQUIERE PLAN DE ACCION",AA43)))</formula>
    </cfRule>
  </conditionalFormatting>
  <conditionalFormatting sqref="AA43:AA46">
    <cfRule type="containsText" dxfId="89" priority="415" operator="containsText" text="NO REQUIERE PLAN DE ACCION">
      <formula>NOT(ISERROR(SEARCH("NO REQUIERE PLAN DE ACCION",AA43)))</formula>
    </cfRule>
  </conditionalFormatting>
  <conditionalFormatting sqref="S43:S46">
    <cfRule type="cellIs" dxfId="88" priority="414" operator="greaterThan">
      <formula>35</formula>
    </cfRule>
  </conditionalFormatting>
  <conditionalFormatting sqref="T43:T46">
    <cfRule type="cellIs" dxfId="87" priority="412" operator="greaterThan">
      <formula>35</formula>
    </cfRule>
    <cfRule type="cellIs" dxfId="86" priority="413" operator="greaterThan">
      <formula>35</formula>
    </cfRule>
  </conditionalFormatting>
  <conditionalFormatting sqref="W46:X46 X43:X45">
    <cfRule type="cellIs" dxfId="85" priority="401" operator="equal">
      <formula>5</formula>
    </cfRule>
    <cfRule type="cellIs" dxfId="84" priority="402" operator="equal">
      <formula>4</formula>
    </cfRule>
    <cfRule type="cellIs" dxfId="83" priority="403" operator="equal">
      <formula>3</formula>
    </cfRule>
    <cfRule type="cellIs" dxfId="82" priority="404" operator="equal">
      <formula>2</formula>
    </cfRule>
    <cfRule type="cellIs" dxfId="81" priority="405" operator="lessThanOrEqual">
      <formula>1</formula>
    </cfRule>
  </conditionalFormatting>
  <conditionalFormatting sqref="W46">
    <cfRule type="colorScale" priority="421">
      <colorScale>
        <cfvo type="min"/>
        <cfvo type="percentile" val="50"/>
        <cfvo type="max"/>
        <color rgb="FFF8696B"/>
        <color rgb="FFFFEB84"/>
        <color rgb="FF63BE7B"/>
      </colorScale>
    </cfRule>
  </conditionalFormatting>
  <conditionalFormatting sqref="X43:X46">
    <cfRule type="colorScale" priority="422">
      <colorScale>
        <cfvo type="min"/>
        <cfvo type="percentile" val="50"/>
        <cfvo type="max"/>
        <color rgb="FFF8696B"/>
        <color rgb="FFFFEB84"/>
        <color rgb="FF63BE7B"/>
      </colorScale>
    </cfRule>
  </conditionalFormatting>
  <conditionalFormatting sqref="V43:V46">
    <cfRule type="iconSet" priority="424">
      <iconSet iconSet="4TrafficLights">
        <cfvo type="percent" val="0"/>
        <cfvo type="percent" val="20"/>
        <cfvo type="percent" val="61"/>
        <cfvo type="percent" val="81"/>
      </iconSet>
    </cfRule>
  </conditionalFormatting>
  <conditionalFormatting sqref="W43:W45">
    <cfRule type="cellIs" dxfId="80" priority="336" operator="equal">
      <formula>5</formula>
    </cfRule>
    <cfRule type="cellIs" dxfId="79" priority="337" operator="equal">
      <formula>4</formula>
    </cfRule>
    <cfRule type="cellIs" dxfId="78" priority="338" operator="equal">
      <formula>3</formula>
    </cfRule>
    <cfRule type="cellIs" dxfId="77" priority="339" operator="equal">
      <formula>2</formula>
    </cfRule>
    <cfRule type="cellIs" dxfId="76" priority="340" operator="lessThanOrEqual">
      <formula>1</formula>
    </cfRule>
  </conditionalFormatting>
  <conditionalFormatting sqref="W43:W45">
    <cfRule type="colorScale" priority="341">
      <colorScale>
        <cfvo type="min"/>
        <cfvo type="percentile" val="50"/>
        <cfvo type="max"/>
        <color rgb="FFF8696B"/>
        <color rgb="FFFFEB84"/>
        <color rgb="FF63BE7B"/>
      </colorScale>
    </cfRule>
  </conditionalFormatting>
  <conditionalFormatting sqref="AA4:AA7">
    <cfRule type="containsText" dxfId="75" priority="327" operator="containsText" text="REQUIERE PLAN DE ACCION">
      <formula>NOT(ISERROR(SEARCH("REQUIERE PLAN DE ACCION",AA4)))</formula>
    </cfRule>
  </conditionalFormatting>
  <conditionalFormatting sqref="AA4:AA7">
    <cfRule type="containsText" dxfId="74" priority="326" operator="containsText" text="NO REQUIERE PLAN DE ACCION">
      <formula>NOT(ISERROR(SEARCH("NO REQUIERE PLAN DE ACCION",AA4)))</formula>
    </cfRule>
  </conditionalFormatting>
  <conditionalFormatting sqref="S4:S7">
    <cfRule type="cellIs" dxfId="73" priority="325" operator="greaterThan">
      <formula>35</formula>
    </cfRule>
  </conditionalFormatting>
  <conditionalFormatting sqref="T4:T7">
    <cfRule type="cellIs" dxfId="72" priority="323" operator="greaterThan">
      <formula>35</formula>
    </cfRule>
    <cfRule type="cellIs" dxfId="71" priority="324" operator="greaterThan">
      <formula>35</formula>
    </cfRule>
  </conditionalFormatting>
  <conditionalFormatting sqref="W4:X7">
    <cfRule type="cellIs" dxfId="70" priority="289" operator="equal">
      <formula>5</formula>
    </cfRule>
    <cfRule type="cellIs" dxfId="69" priority="290" operator="equal">
      <formula>4</formula>
    </cfRule>
    <cfRule type="cellIs" dxfId="68" priority="291" operator="equal">
      <formula>3</formula>
    </cfRule>
    <cfRule type="cellIs" dxfId="67" priority="292" operator="equal">
      <formula>2</formula>
    </cfRule>
    <cfRule type="cellIs" dxfId="66" priority="293" operator="lessThanOrEqual">
      <formula>1</formula>
    </cfRule>
  </conditionalFormatting>
  <conditionalFormatting sqref="W4:W6">
    <cfRule type="colorScale" priority="332">
      <colorScale>
        <cfvo type="min"/>
        <cfvo type="percentile" val="50"/>
        <cfvo type="max"/>
        <color rgb="FFF8696B"/>
        <color rgb="FFFFEB84"/>
        <color rgb="FF63BE7B"/>
      </colorScale>
    </cfRule>
  </conditionalFormatting>
  <conditionalFormatting sqref="X4:X6">
    <cfRule type="colorScale" priority="333">
      <colorScale>
        <cfvo type="min"/>
        <cfvo type="percentile" val="50"/>
        <cfvo type="max"/>
        <color rgb="FFF8696B"/>
        <color rgb="FFFFEB84"/>
        <color rgb="FF63BE7B"/>
      </colorScale>
    </cfRule>
  </conditionalFormatting>
  <conditionalFormatting sqref="V5:V7">
    <cfRule type="iconSet" priority="335">
      <iconSet iconSet="4TrafficLights">
        <cfvo type="percent" val="0"/>
        <cfvo type="percent" val="20"/>
        <cfvo type="percent" val="61"/>
        <cfvo type="percent" val="81"/>
      </iconSet>
    </cfRule>
  </conditionalFormatting>
  <conditionalFormatting sqref="V4">
    <cfRule type="iconSet" priority="1544">
      <iconSet iconSet="4TrafficLights">
        <cfvo type="percent" val="0"/>
        <cfvo type="percent" val="20"/>
        <cfvo type="percent" val="61"/>
        <cfvo type="percent" val="96"/>
      </iconSet>
    </cfRule>
  </conditionalFormatting>
  <conditionalFormatting sqref="Z5:Z67">
    <cfRule type="containsText" dxfId="65" priority="220" stopIfTrue="1" operator="containsText" text="BAJO">
      <formula>NOT(ISERROR(SEARCH("BAJO",Z5)))</formula>
    </cfRule>
    <cfRule type="cellIs" dxfId="64" priority="221" stopIfTrue="1" operator="equal">
      <formula>"MUY ALTO"</formula>
    </cfRule>
    <cfRule type="cellIs" dxfId="63" priority="222" stopIfTrue="1" operator="equal">
      <formula>"MODERADO"</formula>
    </cfRule>
    <cfRule type="cellIs" dxfId="62" priority="223" stopIfTrue="1" operator="equal">
      <formula>"ALTO"</formula>
    </cfRule>
  </conditionalFormatting>
  <conditionalFormatting sqref="H4:H21 H23:H67">
    <cfRule type="cellIs" dxfId="61" priority="247" stopIfTrue="1" operator="greaterThanOrEqual">
      <formula>12.1</formula>
    </cfRule>
    <cfRule type="cellIs" dxfId="60" priority="248" stopIfTrue="1" operator="between">
      <formula>6.1</formula>
      <formula>12</formula>
    </cfRule>
    <cfRule type="cellIs" dxfId="59" priority="249" stopIfTrue="1" operator="between">
      <formula>2.1</formula>
      <formula>6</formula>
    </cfRule>
    <cfRule type="cellIs" dxfId="58" priority="250" stopIfTrue="1" operator="lessThanOrEqual">
      <formula>2</formula>
    </cfRule>
  </conditionalFormatting>
  <conditionalFormatting sqref="I4:I67">
    <cfRule type="containsText" dxfId="57" priority="238" stopIfTrue="1" operator="containsText" text="BAJO">
      <formula>NOT(ISERROR(SEARCH("BAJO",I4)))</formula>
    </cfRule>
    <cfRule type="cellIs" dxfId="56" priority="239" stopIfTrue="1" operator="equal">
      <formula>"MUY ALTO"</formula>
    </cfRule>
    <cfRule type="cellIs" dxfId="55" priority="240" stopIfTrue="1" operator="equal">
      <formula>"MODERADO"</formula>
    </cfRule>
    <cfRule type="cellIs" dxfId="54" priority="241" stopIfTrue="1" operator="equal">
      <formula>"ALTO"</formula>
    </cfRule>
  </conditionalFormatting>
  <conditionalFormatting sqref="I4:I67">
    <cfRule type="cellIs" dxfId="53" priority="242" stopIfTrue="1" operator="equal">
      <formula>"EXTREMO"</formula>
    </cfRule>
  </conditionalFormatting>
  <conditionalFormatting sqref="Y4">
    <cfRule type="cellIs" dxfId="52" priority="234" stopIfTrue="1" operator="greaterThanOrEqual">
      <formula>12.1</formula>
    </cfRule>
    <cfRule type="cellIs" dxfId="51" priority="235" stopIfTrue="1" operator="between">
      <formula>6.1</formula>
      <formula>12</formula>
    </cfRule>
    <cfRule type="cellIs" dxfId="50" priority="236" stopIfTrue="1" operator="between">
      <formula>2.1</formula>
      <formula>6</formula>
    </cfRule>
    <cfRule type="cellIs" dxfId="49" priority="237" stopIfTrue="1" operator="lessThanOrEqual">
      <formula>2</formula>
    </cfRule>
  </conditionalFormatting>
  <conditionalFormatting sqref="Z4">
    <cfRule type="containsText" dxfId="48" priority="229" stopIfTrue="1" operator="containsText" text="BAJO">
      <formula>NOT(ISERROR(SEARCH("BAJO",Z4)))</formula>
    </cfRule>
    <cfRule type="cellIs" dxfId="47" priority="230" stopIfTrue="1" operator="equal">
      <formula>"MUY ALTO"</formula>
    </cfRule>
    <cfRule type="cellIs" dxfId="46" priority="231" stopIfTrue="1" operator="equal">
      <formula>"MODERADO"</formula>
    </cfRule>
    <cfRule type="cellIs" dxfId="45" priority="232" stopIfTrue="1" operator="equal">
      <formula>"ALTO"</formula>
    </cfRule>
  </conditionalFormatting>
  <conditionalFormatting sqref="Z4">
    <cfRule type="cellIs" dxfId="44" priority="233" stopIfTrue="1" operator="equal">
      <formula>"EXTREMO"</formula>
    </cfRule>
  </conditionalFormatting>
  <conditionalFormatting sqref="Y5:Y67">
    <cfRule type="cellIs" dxfId="43" priority="225" stopIfTrue="1" operator="greaterThanOrEqual">
      <formula>12.1</formula>
    </cfRule>
    <cfRule type="cellIs" dxfId="42" priority="226" stopIfTrue="1" operator="between">
      <formula>6.1</formula>
      <formula>12</formula>
    </cfRule>
    <cfRule type="cellIs" dxfId="41" priority="227" stopIfTrue="1" operator="between">
      <formula>2.1</formula>
      <formula>6</formula>
    </cfRule>
    <cfRule type="cellIs" dxfId="40" priority="228" stopIfTrue="1" operator="lessThanOrEqual">
      <formula>2</formula>
    </cfRule>
  </conditionalFormatting>
  <conditionalFormatting sqref="Z5:Z67">
    <cfRule type="cellIs" dxfId="39" priority="224" stopIfTrue="1" operator="equal">
      <formula>"EXTREMO"</formula>
    </cfRule>
  </conditionalFormatting>
  <conditionalFormatting sqref="F22">
    <cfRule type="cellIs" dxfId="38" priority="210" stopIfTrue="1" operator="equal">
      <formula>4</formula>
    </cfRule>
    <cfRule type="cellIs" dxfId="37" priority="211" stopIfTrue="1" operator="equal">
      <formula>3</formula>
    </cfRule>
    <cfRule type="cellIs" dxfId="36" priority="212" stopIfTrue="1" operator="equal">
      <formula>2</formula>
    </cfRule>
    <cfRule type="cellIs" dxfId="35" priority="213" stopIfTrue="1" operator="equal">
      <formula>1</formula>
    </cfRule>
    <cfRule type="cellIs" dxfId="34" priority="214" stopIfTrue="1" operator="equal">
      <formula>5</formula>
    </cfRule>
  </conditionalFormatting>
  <conditionalFormatting sqref="G22">
    <cfRule type="cellIs" dxfId="33" priority="205" stopIfTrue="1" operator="equal">
      <formula>4</formula>
    </cfRule>
    <cfRule type="cellIs" dxfId="32" priority="206" stopIfTrue="1" operator="equal">
      <formula>3</formula>
    </cfRule>
    <cfRule type="cellIs" dxfId="31" priority="207" stopIfTrue="1" operator="equal">
      <formula>2</formula>
    </cfRule>
    <cfRule type="cellIs" dxfId="30" priority="208" stopIfTrue="1" operator="equal">
      <formula>1</formula>
    </cfRule>
    <cfRule type="cellIs" dxfId="29" priority="209" stopIfTrue="1" operator="equal">
      <formula>5</formula>
    </cfRule>
  </conditionalFormatting>
  <conditionalFormatting sqref="H22">
    <cfRule type="cellIs" dxfId="28" priority="201" stopIfTrue="1" operator="greaterThanOrEqual">
      <formula>12.1</formula>
    </cfRule>
    <cfRule type="cellIs" dxfId="27" priority="202" stopIfTrue="1" operator="between">
      <formula>6.1</formula>
      <formula>12</formula>
    </cfRule>
    <cfRule type="cellIs" dxfId="26" priority="203" stopIfTrue="1" operator="between">
      <formula>2.1</formula>
      <formula>6</formula>
    </cfRule>
    <cfRule type="cellIs" dxfId="25" priority="204" stopIfTrue="1" operator="lessThanOrEqual">
      <formula>2</formula>
    </cfRule>
  </conditionalFormatting>
  <conditionalFormatting sqref="G13:I13">
    <cfRule type="cellIs" dxfId="24" priority="196" stopIfTrue="1" operator="equal">
      <formula>4</formula>
    </cfRule>
    <cfRule type="cellIs" dxfId="23" priority="197" stopIfTrue="1" operator="equal">
      <formula>3</formula>
    </cfRule>
    <cfRule type="cellIs" dxfId="22" priority="198" stopIfTrue="1" operator="equal">
      <formula>2</formula>
    </cfRule>
    <cfRule type="cellIs" dxfId="21" priority="199" stopIfTrue="1" operator="equal">
      <formula>1</formula>
    </cfRule>
    <cfRule type="cellIs" dxfId="20" priority="200" stopIfTrue="1" operator="equal">
      <formula>5</formula>
    </cfRule>
  </conditionalFormatting>
  <conditionalFormatting sqref="G23:I23 G25:I25">
    <cfRule type="cellIs" dxfId="19" priority="181" stopIfTrue="1" operator="equal">
      <formula>4</formula>
    </cfRule>
    <cfRule type="cellIs" dxfId="18" priority="182" stopIfTrue="1" operator="equal">
      <formula>3</formula>
    </cfRule>
    <cfRule type="cellIs" dxfId="17" priority="183" stopIfTrue="1" operator="equal">
      <formula>2</formula>
    </cfRule>
    <cfRule type="cellIs" dxfId="16" priority="184" stopIfTrue="1" operator="equal">
      <formula>1</formula>
    </cfRule>
    <cfRule type="cellIs" dxfId="15" priority="185" stopIfTrue="1" operator="equal">
      <formula>5</formula>
    </cfRule>
  </conditionalFormatting>
  <conditionalFormatting sqref="G48:I48">
    <cfRule type="cellIs" dxfId="14" priority="171" stopIfTrue="1" operator="equal">
      <formula>4</formula>
    </cfRule>
    <cfRule type="cellIs" dxfId="13" priority="172" stopIfTrue="1" operator="equal">
      <formula>3</formula>
    </cfRule>
    <cfRule type="cellIs" dxfId="12" priority="173" stopIfTrue="1" operator="equal">
      <formula>2</formula>
    </cfRule>
    <cfRule type="cellIs" dxfId="11" priority="174" stopIfTrue="1" operator="equal">
      <formula>1</formula>
    </cfRule>
    <cfRule type="cellIs" dxfId="10" priority="175" stopIfTrue="1" operator="equal">
      <formula>5</formula>
    </cfRule>
  </conditionalFormatting>
  <conditionalFormatting sqref="G28:I28">
    <cfRule type="cellIs" dxfId="9" priority="121" stopIfTrue="1" operator="equal">
      <formula>4</formula>
    </cfRule>
    <cfRule type="cellIs" dxfId="8" priority="122" stopIfTrue="1" operator="equal">
      <formula>3</formula>
    </cfRule>
    <cfRule type="cellIs" dxfId="7" priority="123" stopIfTrue="1" operator="equal">
      <formula>2</formula>
    </cfRule>
    <cfRule type="cellIs" dxfId="6" priority="124" stopIfTrue="1" operator="equal">
      <formula>1</formula>
    </cfRule>
    <cfRule type="cellIs" dxfId="5" priority="125" stopIfTrue="1" operator="equal">
      <formula>5</formula>
    </cfRule>
  </conditionalFormatting>
  <conditionalFormatting sqref="G41:I41">
    <cfRule type="cellIs" dxfId="4" priority="116" stopIfTrue="1" operator="equal">
      <formula>4</formula>
    </cfRule>
    <cfRule type="cellIs" dxfId="3" priority="117" stopIfTrue="1" operator="equal">
      <formula>3</formula>
    </cfRule>
    <cfRule type="cellIs" dxfId="2" priority="118" stopIfTrue="1" operator="equal">
      <formula>2</formula>
    </cfRule>
    <cfRule type="cellIs" dxfId="1" priority="119" stopIfTrue="1" operator="equal">
      <formula>1</formula>
    </cfRule>
    <cfRule type="cellIs" dxfId="0" priority="120" stopIfTrue="1" operator="equal">
      <formula>5</formula>
    </cfRule>
  </conditionalFormatting>
  <dataValidations count="3">
    <dataValidation type="list" allowBlank="1" showInputMessage="1" showErrorMessage="1" sqref="F4 F7" xr:uid="{00000000-0002-0000-0000-000000000000}">
      <formula1>"1,2,3,4,5"</formula1>
    </dataValidation>
    <dataValidation type="list" allowBlank="1" showInputMessage="1" showErrorMessage="1" sqref="M4:M7 M40" xr:uid="{00000000-0002-0000-0000-000001000000}">
      <formula1>"MANUAL,AUTOMATICO,ASISTIDO TI"</formula1>
    </dataValidation>
    <dataValidation type="list" allowBlank="1" showInputMessage="1" showErrorMessage="1" sqref="L4:L7 L40" xr:uid="{00000000-0002-0000-0000-000002000000}">
      <formula1>"PREVENTIVO,DETECCION,CORRECTIVO"</formula1>
    </dataValidation>
  </dataValidations>
  <pageMargins left="0.70866141732283472" right="0.70866141732283472" top="0.74803149606299213" bottom="0.74803149606299213" header="0.31496062992125984" footer="0.31496062992125984"/>
  <pageSetup scale="10" fitToHeight="3"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I56"/>
  <sheetViews>
    <sheetView zoomScale="80" zoomScaleNormal="80" workbookViewId="0">
      <selection activeCell="D58" sqref="D58"/>
    </sheetView>
  </sheetViews>
  <sheetFormatPr baseColWidth="10" defaultColWidth="11.42578125" defaultRowHeight="12.75" x14ac:dyDescent="0.2"/>
  <cols>
    <col min="1" max="1" width="4.42578125" style="11" customWidth="1"/>
    <col min="2" max="2" width="8" style="11" customWidth="1"/>
    <col min="3" max="3" width="17" style="11" customWidth="1"/>
    <col min="4" max="4" width="35.28515625" style="11" customWidth="1"/>
    <col min="5" max="5" width="29.85546875" style="11" customWidth="1"/>
    <col min="6" max="6" width="32.28515625" style="14" customWidth="1"/>
    <col min="7" max="7" width="14.85546875" style="11" customWidth="1"/>
    <col min="8" max="8" width="11.42578125" style="11"/>
    <col min="9" max="9" width="45.140625" style="11" customWidth="1"/>
    <col min="10" max="254" width="11.42578125" style="11"/>
    <col min="255" max="255" width="4.42578125" style="11" customWidth="1"/>
    <col min="256" max="16384" width="11.42578125" style="11"/>
  </cols>
  <sheetData>
    <row r="3" spans="2:9" ht="20.25" x14ac:dyDescent="0.2">
      <c r="F3" s="12"/>
    </row>
    <row r="4" spans="2:9" ht="20.25" x14ac:dyDescent="0.3">
      <c r="B4" s="165" t="s">
        <v>134</v>
      </c>
      <c r="C4" s="165"/>
      <c r="D4" s="165"/>
      <c r="E4" s="165"/>
      <c r="F4" s="165"/>
    </row>
    <row r="5" spans="2:9" ht="20.25" x14ac:dyDescent="0.2">
      <c r="F5" s="12"/>
    </row>
    <row r="6" spans="2:9" ht="15" x14ac:dyDescent="0.2">
      <c r="C6" s="13"/>
    </row>
    <row r="8" spans="2:9" ht="15" x14ac:dyDescent="0.25">
      <c r="B8" s="166" t="s">
        <v>135</v>
      </c>
      <c r="C8" s="166"/>
      <c r="D8" s="166"/>
      <c r="E8" s="166"/>
      <c r="F8" s="166"/>
    </row>
    <row r="9" spans="2:9" ht="15" x14ac:dyDescent="0.2">
      <c r="B9" s="15" t="s">
        <v>136</v>
      </c>
      <c r="C9" s="15" t="s">
        <v>137</v>
      </c>
      <c r="D9" s="167" t="s">
        <v>138</v>
      </c>
      <c r="E9" s="167"/>
      <c r="F9" s="15" t="s">
        <v>139</v>
      </c>
      <c r="I9" s="16"/>
    </row>
    <row r="10" spans="2:9" ht="45" customHeight="1" x14ac:dyDescent="0.2">
      <c r="B10" s="17">
        <v>1</v>
      </c>
      <c r="C10" s="17" t="s">
        <v>140</v>
      </c>
      <c r="D10" s="163" t="s">
        <v>141</v>
      </c>
      <c r="E10" s="163"/>
      <c r="F10" s="18" t="s">
        <v>142</v>
      </c>
      <c r="H10" s="19"/>
    </row>
    <row r="11" spans="2:9" ht="45" customHeight="1" x14ac:dyDescent="0.2">
      <c r="B11" s="17">
        <v>2</v>
      </c>
      <c r="C11" s="17" t="s">
        <v>143</v>
      </c>
      <c r="D11" s="163" t="s">
        <v>144</v>
      </c>
      <c r="E11" s="163"/>
      <c r="F11" s="18" t="s">
        <v>145</v>
      </c>
      <c r="H11" s="19"/>
    </row>
    <row r="12" spans="2:9" ht="45" customHeight="1" x14ac:dyDescent="0.2">
      <c r="B12" s="20">
        <v>3</v>
      </c>
      <c r="C12" s="20" t="s">
        <v>146</v>
      </c>
      <c r="D12" s="163" t="s">
        <v>147</v>
      </c>
      <c r="E12" s="163"/>
      <c r="F12" s="18" t="s">
        <v>148</v>
      </c>
    </row>
    <row r="13" spans="2:9" ht="45" customHeight="1" x14ac:dyDescent="0.2">
      <c r="B13" s="21">
        <v>4</v>
      </c>
      <c r="C13" s="21" t="s">
        <v>149</v>
      </c>
      <c r="D13" s="163" t="s">
        <v>150</v>
      </c>
      <c r="E13" s="163"/>
      <c r="F13" s="18" t="s">
        <v>151</v>
      </c>
    </row>
    <row r="14" spans="2:9" ht="45" customHeight="1" x14ac:dyDescent="0.2">
      <c r="B14" s="22">
        <v>5</v>
      </c>
      <c r="C14" s="22" t="s">
        <v>152</v>
      </c>
      <c r="D14" s="163" t="s">
        <v>153</v>
      </c>
      <c r="E14" s="163"/>
      <c r="F14" s="18" t="s">
        <v>154</v>
      </c>
    </row>
    <row r="15" spans="2:9" ht="15" x14ac:dyDescent="0.2">
      <c r="B15" s="16"/>
      <c r="C15" s="164"/>
      <c r="D15" s="164"/>
      <c r="E15" s="164"/>
      <c r="F15" s="164"/>
    </row>
    <row r="16" spans="2:9" ht="15" x14ac:dyDescent="0.2">
      <c r="B16" s="164" t="s">
        <v>155</v>
      </c>
      <c r="C16" s="164"/>
      <c r="D16" s="164"/>
      <c r="E16" s="164"/>
      <c r="F16" s="23"/>
    </row>
    <row r="17" spans="2:7" ht="15" x14ac:dyDescent="0.2">
      <c r="B17" s="24"/>
      <c r="C17" s="24"/>
      <c r="D17" s="24"/>
      <c r="E17" s="24"/>
      <c r="F17" s="23"/>
    </row>
    <row r="18" spans="2:7" ht="14.25" x14ac:dyDescent="0.2">
      <c r="B18" s="25"/>
      <c r="C18" s="25"/>
      <c r="D18" s="25"/>
      <c r="E18" s="25"/>
      <c r="F18" s="23"/>
    </row>
    <row r="19" spans="2:7" ht="18.75" customHeight="1" x14ac:dyDescent="0.2">
      <c r="B19" s="153" t="s">
        <v>156</v>
      </c>
      <c r="C19" s="153"/>
      <c r="D19" s="153"/>
      <c r="E19" s="153"/>
      <c r="F19" s="153"/>
      <c r="G19" s="153"/>
    </row>
    <row r="21" spans="2:7" ht="23.25" customHeight="1" x14ac:dyDescent="0.2">
      <c r="B21" s="154" t="s">
        <v>157</v>
      </c>
      <c r="C21" s="156" t="s">
        <v>158</v>
      </c>
      <c r="D21" s="157"/>
      <c r="E21" s="158"/>
      <c r="F21" s="162" t="s">
        <v>159</v>
      </c>
      <c r="G21" s="162"/>
    </row>
    <row r="22" spans="2:7" ht="19.5" customHeight="1" x14ac:dyDescent="0.2">
      <c r="B22" s="155"/>
      <c r="C22" s="159"/>
      <c r="D22" s="160"/>
      <c r="E22" s="161"/>
      <c r="F22" s="26" t="s">
        <v>7</v>
      </c>
      <c r="G22" s="26" t="s">
        <v>8</v>
      </c>
    </row>
    <row r="23" spans="2:7" ht="18.75" customHeight="1" x14ac:dyDescent="0.2">
      <c r="B23" s="27">
        <v>1</v>
      </c>
      <c r="C23" s="149" t="s">
        <v>160</v>
      </c>
      <c r="D23" s="149"/>
      <c r="E23" s="149"/>
      <c r="F23" s="27"/>
      <c r="G23" s="27"/>
    </row>
    <row r="24" spans="2:7" ht="18.75" customHeight="1" x14ac:dyDescent="0.2">
      <c r="B24" s="27">
        <f>+B23+1</f>
        <v>2</v>
      </c>
      <c r="C24" s="149" t="s">
        <v>161</v>
      </c>
      <c r="D24" s="149"/>
      <c r="E24" s="149"/>
      <c r="F24" s="27"/>
      <c r="G24" s="27"/>
    </row>
    <row r="25" spans="2:7" ht="18.75" customHeight="1" x14ac:dyDescent="0.2">
      <c r="B25" s="27">
        <f t="shared" ref="B25:B41" si="0">+B24+1</f>
        <v>3</v>
      </c>
      <c r="C25" s="149" t="s">
        <v>162</v>
      </c>
      <c r="D25" s="149"/>
      <c r="E25" s="149"/>
      <c r="F25" s="27"/>
      <c r="G25" s="27"/>
    </row>
    <row r="26" spans="2:7" ht="18.75" customHeight="1" x14ac:dyDescent="0.2">
      <c r="B26" s="27">
        <f t="shared" si="0"/>
        <v>4</v>
      </c>
      <c r="C26" s="149" t="s">
        <v>163</v>
      </c>
      <c r="D26" s="149"/>
      <c r="E26" s="149"/>
      <c r="F26" s="27"/>
      <c r="G26" s="27"/>
    </row>
    <row r="27" spans="2:7" ht="18.75" customHeight="1" x14ac:dyDescent="0.2">
      <c r="B27" s="27">
        <f t="shared" si="0"/>
        <v>5</v>
      </c>
      <c r="C27" s="149" t="s">
        <v>164</v>
      </c>
      <c r="D27" s="149"/>
      <c r="E27" s="149"/>
      <c r="F27" s="27"/>
      <c r="G27" s="27"/>
    </row>
    <row r="28" spans="2:7" ht="18.75" customHeight="1" x14ac:dyDescent="0.2">
      <c r="B28" s="27">
        <f t="shared" si="0"/>
        <v>6</v>
      </c>
      <c r="C28" s="149" t="s">
        <v>165</v>
      </c>
      <c r="D28" s="149"/>
      <c r="E28" s="149"/>
      <c r="F28" s="27"/>
      <c r="G28" s="27"/>
    </row>
    <row r="29" spans="2:7" ht="18.75" customHeight="1" x14ac:dyDescent="0.2">
      <c r="B29" s="27">
        <f t="shared" si="0"/>
        <v>7</v>
      </c>
      <c r="C29" s="149" t="s">
        <v>166</v>
      </c>
      <c r="D29" s="149"/>
      <c r="E29" s="149"/>
      <c r="F29" s="27"/>
      <c r="G29" s="27"/>
    </row>
    <row r="30" spans="2:7" ht="34.5" customHeight="1" x14ac:dyDescent="0.2">
      <c r="B30" s="27">
        <f t="shared" si="0"/>
        <v>8</v>
      </c>
      <c r="C30" s="152" t="s">
        <v>167</v>
      </c>
      <c r="D30" s="152"/>
      <c r="E30" s="152"/>
      <c r="F30" s="27"/>
      <c r="G30" s="27"/>
    </row>
    <row r="31" spans="2:7" ht="18.75" customHeight="1" x14ac:dyDescent="0.2">
      <c r="B31" s="27">
        <f t="shared" si="0"/>
        <v>9</v>
      </c>
      <c r="C31" s="149" t="s">
        <v>168</v>
      </c>
      <c r="D31" s="149"/>
      <c r="E31" s="149"/>
      <c r="F31" s="27"/>
      <c r="G31" s="27"/>
    </row>
    <row r="32" spans="2:7" ht="18.75" customHeight="1" x14ac:dyDescent="0.2">
      <c r="B32" s="27">
        <f t="shared" si="0"/>
        <v>10</v>
      </c>
      <c r="C32" s="149" t="s">
        <v>169</v>
      </c>
      <c r="D32" s="149"/>
      <c r="E32" s="149"/>
      <c r="F32" s="27"/>
      <c r="G32" s="27"/>
    </row>
    <row r="33" spans="1:7" ht="18.75" customHeight="1" x14ac:dyDescent="0.2">
      <c r="B33" s="27">
        <f t="shared" si="0"/>
        <v>11</v>
      </c>
      <c r="C33" s="149" t="s">
        <v>170</v>
      </c>
      <c r="D33" s="149"/>
      <c r="E33" s="149"/>
      <c r="F33" s="27"/>
      <c r="G33" s="27"/>
    </row>
    <row r="34" spans="1:7" ht="18.75" customHeight="1" x14ac:dyDescent="0.2">
      <c r="B34" s="27">
        <f t="shared" si="0"/>
        <v>12</v>
      </c>
      <c r="C34" s="149" t="s">
        <v>171</v>
      </c>
      <c r="D34" s="149"/>
      <c r="E34" s="149"/>
      <c r="F34" s="27"/>
      <c r="G34" s="27"/>
    </row>
    <row r="35" spans="1:7" ht="18.75" customHeight="1" x14ac:dyDescent="0.2">
      <c r="B35" s="27">
        <f t="shared" si="0"/>
        <v>13</v>
      </c>
      <c r="C35" s="149" t="s">
        <v>172</v>
      </c>
      <c r="D35" s="149"/>
      <c r="E35" s="149"/>
      <c r="F35" s="27"/>
      <c r="G35" s="27"/>
    </row>
    <row r="36" spans="1:7" ht="18.75" customHeight="1" x14ac:dyDescent="0.2">
      <c r="B36" s="27">
        <f t="shared" si="0"/>
        <v>14</v>
      </c>
      <c r="C36" s="149" t="s">
        <v>173</v>
      </c>
      <c r="D36" s="149"/>
      <c r="E36" s="149"/>
      <c r="F36" s="27"/>
      <c r="G36" s="27"/>
    </row>
    <row r="37" spans="1:7" ht="18.75" customHeight="1" x14ac:dyDescent="0.2">
      <c r="B37" s="27">
        <f t="shared" si="0"/>
        <v>15</v>
      </c>
      <c r="C37" s="149" t="s">
        <v>174</v>
      </c>
      <c r="D37" s="149"/>
      <c r="E37" s="149"/>
      <c r="F37" s="27"/>
      <c r="G37" s="27"/>
    </row>
    <row r="38" spans="1:7" ht="18.75" customHeight="1" x14ac:dyDescent="0.2">
      <c r="A38" s="28" t="s">
        <v>175</v>
      </c>
      <c r="B38" s="27">
        <f t="shared" si="0"/>
        <v>16</v>
      </c>
      <c r="C38" s="149" t="s">
        <v>176</v>
      </c>
      <c r="D38" s="149"/>
      <c r="E38" s="149"/>
      <c r="F38" s="27"/>
      <c r="G38" s="27"/>
    </row>
    <row r="39" spans="1:7" ht="18.75" customHeight="1" x14ac:dyDescent="0.2">
      <c r="A39" s="25"/>
      <c r="B39" s="27">
        <f t="shared" si="0"/>
        <v>17</v>
      </c>
      <c r="C39" s="149" t="s">
        <v>177</v>
      </c>
      <c r="D39" s="149"/>
      <c r="E39" s="149"/>
      <c r="F39" s="27"/>
      <c r="G39" s="27"/>
    </row>
    <row r="40" spans="1:7" ht="18.75" customHeight="1" x14ac:dyDescent="0.2">
      <c r="A40" s="25"/>
      <c r="B40" s="27">
        <f t="shared" si="0"/>
        <v>18</v>
      </c>
      <c r="C40" s="149" t="s">
        <v>178</v>
      </c>
      <c r="D40" s="149"/>
      <c r="E40" s="149"/>
      <c r="F40" s="27"/>
      <c r="G40" s="27"/>
    </row>
    <row r="41" spans="1:7" ht="18.75" customHeight="1" x14ac:dyDescent="0.2">
      <c r="A41" s="25"/>
      <c r="B41" s="27">
        <f t="shared" si="0"/>
        <v>19</v>
      </c>
      <c r="C41" s="149" t="s">
        <v>179</v>
      </c>
      <c r="D41" s="149"/>
      <c r="E41" s="149"/>
      <c r="F41" s="27"/>
      <c r="G41" s="27"/>
    </row>
    <row r="42" spans="1:7" ht="33.75" customHeight="1" x14ac:dyDescent="0.2">
      <c r="A42" s="28" t="s">
        <v>175</v>
      </c>
      <c r="B42" s="150" t="s">
        <v>180</v>
      </c>
      <c r="C42" s="151"/>
      <c r="D42" s="151"/>
      <c r="E42" s="151"/>
      <c r="F42" s="151"/>
      <c r="G42" s="151"/>
    </row>
    <row r="44" spans="1:7" ht="15.75" x14ac:dyDescent="0.25">
      <c r="B44" s="29" t="s">
        <v>181</v>
      </c>
      <c r="C44" s="29"/>
      <c r="D44" s="30"/>
      <c r="E44" s="30"/>
      <c r="F44" s="31"/>
      <c r="G44" s="31"/>
    </row>
    <row r="45" spans="1:7" ht="15.75" x14ac:dyDescent="0.25">
      <c r="B45" s="29" t="s">
        <v>182</v>
      </c>
      <c r="C45" s="29"/>
      <c r="D45" s="29"/>
      <c r="E45" s="29"/>
      <c r="F45" s="31"/>
      <c r="G45" s="31"/>
    </row>
    <row r="46" spans="1:7" ht="15.75" x14ac:dyDescent="0.25">
      <c r="B46" s="29" t="s">
        <v>183</v>
      </c>
      <c r="C46" s="29"/>
      <c r="D46" s="29"/>
      <c r="E46" s="29"/>
      <c r="F46" s="31"/>
      <c r="G46" s="31"/>
    </row>
    <row r="47" spans="1:7" ht="15.75" x14ac:dyDescent="0.2">
      <c r="B47" s="29"/>
      <c r="C47" s="29"/>
      <c r="D47" s="29"/>
      <c r="E47" s="29"/>
      <c r="F47" s="31"/>
      <c r="G47" s="31"/>
    </row>
    <row r="48" spans="1:7" x14ac:dyDescent="0.2">
      <c r="F48" s="11"/>
    </row>
    <row r="49" spans="2:4" x14ac:dyDescent="0.2">
      <c r="B49" s="32" t="s">
        <v>184</v>
      </c>
    </row>
    <row r="53" spans="2:4" hidden="1" x14ac:dyDescent="0.2"/>
    <row r="54" spans="2:4" hidden="1" x14ac:dyDescent="0.2">
      <c r="C54" s="11" t="s">
        <v>185</v>
      </c>
      <c r="D54" s="11" t="s">
        <v>11</v>
      </c>
    </row>
    <row r="55" spans="2:4" hidden="1" x14ac:dyDescent="0.2">
      <c r="C55" s="11" t="s">
        <v>186</v>
      </c>
      <c r="D55" s="11" t="s">
        <v>39</v>
      </c>
    </row>
    <row r="56" spans="2:4" hidden="1" x14ac:dyDescent="0.2">
      <c r="C56" s="11" t="s">
        <v>187</v>
      </c>
    </row>
  </sheetData>
  <sheetProtection selectLockedCells="1" selectUnlockedCells="1"/>
  <mergeCells count="34">
    <mergeCell ref="B4:F4"/>
    <mergeCell ref="B8:F8"/>
    <mergeCell ref="D9:E9"/>
    <mergeCell ref="D10:E10"/>
    <mergeCell ref="D11:E11"/>
    <mergeCell ref="D12:E12"/>
    <mergeCell ref="D13:E13"/>
    <mergeCell ref="D14:E14"/>
    <mergeCell ref="C15:F15"/>
    <mergeCell ref="B16:E16"/>
    <mergeCell ref="B19:G19"/>
    <mergeCell ref="B21:B22"/>
    <mergeCell ref="C21:E22"/>
    <mergeCell ref="F21:G21"/>
    <mergeCell ref="C23:E23"/>
    <mergeCell ref="C24:E24"/>
    <mergeCell ref="C25:E25"/>
    <mergeCell ref="C26:E26"/>
    <mergeCell ref="C27:E27"/>
    <mergeCell ref="C28:E28"/>
    <mergeCell ref="C29:E29"/>
    <mergeCell ref="C30:E30"/>
    <mergeCell ref="C31:E31"/>
    <mergeCell ref="C32:E32"/>
    <mergeCell ref="C33:E33"/>
    <mergeCell ref="C34:E34"/>
    <mergeCell ref="C41:E41"/>
    <mergeCell ref="B42:G42"/>
    <mergeCell ref="C35:E35"/>
    <mergeCell ref="C36:E36"/>
    <mergeCell ref="C37:E37"/>
    <mergeCell ref="C38:E38"/>
    <mergeCell ref="C39:E39"/>
    <mergeCell ref="C40:E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 RIESGO</vt:lpstr>
      <vt:lpstr>CRITERIOS DE MEDICION </vt:lpstr>
      <vt:lpstr>'MATRIZ RIESGO'!Área_de_impresión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Criss Cossio</dc:creator>
  <cp:lastModifiedBy>Diana Alicia Castro Roa</cp:lastModifiedBy>
  <cp:lastPrinted>2020-01-24T15:36:22Z</cp:lastPrinted>
  <dcterms:created xsi:type="dcterms:W3CDTF">2019-08-31T23:05:49Z</dcterms:created>
  <dcterms:modified xsi:type="dcterms:W3CDTF">2020-01-31T16:00:18Z</dcterms:modified>
</cp:coreProperties>
</file>