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6" windowHeight="11160"/>
  </bookViews>
  <sheets>
    <sheet name="informe-pormenorizad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<sst xmlns="http://schemas.openxmlformats.org/spreadsheetml/2006/main" count="42" uniqueCount="35">
  <si>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</si>
  <si>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EMPRESA DE TRANSPORTE DEL TERCER MILENIO TRANSMILENIO S.A.</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</si>
  <si>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</si>
  <si>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</si>
  <si>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</si>
  <si>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</si>
  <si>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</si>
  <si>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Todos los componentes del Sistema de Control Interno de TRANSMILENIO S.A. se encuentran operando juntos y de manera integrada.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</si>
  <si>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</si>
  <si>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</si>
  <si>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</si>
  <si>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</si>
  <si>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</si>
  <si>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</si>
  <si>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</si>
  <si>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</si>
  <si>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</si>
  <si>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</si>
  <si>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</si>
  <si>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</si>
  <si>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</si>
  <si>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t>ENERO 1 A JUNIO 30 DE 2020</t>
  </si>
  <si>
    <r>
      <rPr>
        <b/>
        <u/>
        <sz val="12"/>
        <color theme="0"/>
        <rFont val="Arial"/>
        <family val="2"/>
      </rPr>
      <t xml:space="preserve"> Estado actual:</t>
    </r>
    <r>
      <rPr>
        <b/>
        <sz val="12"/>
        <color theme="0"/>
        <rFont val="Arial"/>
        <family val="2"/>
      </rPr>
      <t xml:space="preserve"> Explicación de las Debilidades y/o Fortalezas</t>
    </r>
  </si>
  <si>
    <t xml:space="preserve">Componente en donde se presentaron debilidades en la aplicación de controles para seis (6) lineamientos. Algunas de las  recomendaciones efectuadas frente a las debilidades evidenciadas corresponden a: 
- Fortalecer la aplicación de los controles definidos para gestionar los riesgos del proceso Gestión de TIC. De igual manera, revisar y actualizar el mapa de riesgos del proceso.
- Revisar la política de seguridad de la información actual y si es del caso actualizar teniendo en cuenta la contingencia por el COVID-19.
-Fortalecer en la  primera línea de defensa fortalezca la aplicación de controles, así como la sensibilización sobre la adecuada gestión y administración del riesgo con sus equipos de trabajo.
</t>
  </si>
  <si>
    <t xml:space="preserve">Componente en donde se presentaron debilidades en la aplicación de controles para cuatro  (4) lineamientos. Algunas de las  recomendaciones efectuadas frente a las debilidades evidenciadas corresponden a: 
-Actualizar y mantener adecuado control sobre el inventario de información mediante el cuál se controla  la información relevante (externa/interna) y con mecanismos que permiten su actualización. 
-Aplicar políticas de  sobre la detección y prevención del uso inadecuado de  información privilegiada u otras situaciones que puedan implicar riesgos para la entidad, de cara a la actual situación (COVDI-19).
-Reforzar las actividades de monitoreo a los riesgos de corrupción por pare de la Segunda línea de defensa, toda vez que se evidenciaron debilidades en las mismas.
- La Entidad no cuenta con los resultados de evaluación  de  la efectividad de los canales de comunicación con partes externas, así como sus contenidos de tal forma que se puedan evaluar. Se recomienda adelantar las actividades  necesarias para dar efectivo cumplimiento al lineamiento.
</t>
  </si>
  <si>
    <t>De  acuerdo con el objetivo definido para el presente documento, con el análisis y resultados obtenidos, derivados del instrumento aplicado  de diagnóstico  suministrado por el DAFP la elaboración del presente informe, el Sistema de Control Interno presenta en promedio un grado de avance del 76%, considerando que se incluyen aspectos que no se habían calificado con anterioridad</t>
  </si>
  <si>
    <t>Dado el actual esquema para la elaboración del presente informe y la estructura del Modelo Estándar de Control Interno – MECI, se refleja una estructura de control en la entidad,  que arroja un valor promedio de 76%, tal y como se presenta a continuación: Los componentes con mayor porcentaje de avance son el de Monitoreo  e Información y Comunicación con el 86% seguido del componente de Actividades de Control  con un porcentaje de avance del 75% seguido por el componente de Evaluación del Riesgo con un porcentaje de avance del 71% y en último se encuentra en componente de ambiente de Control con un porcentaje de Avance del 65%.
Se considera importante precisar que los grados de avance para  los cinco (5) componentes presentaron menor porcentaje que el informe de enero de 2020 con corte a diciembre de 2019. Lo anterior en razón a que el Departamento Administrativo de la Función Pública definió un nuevo formato con preguntas indicativas que no habían sido califacas con anterioridad, con esquema diferentes al aplicado en dicha evaluación, lo que influyó en los porcentajes. Se aclara que el Sistema de Control Interno, no presenta decrecimiento sino que las cifras alcanzadas corresponden al nuevo esquema de presentación del informe.
De igual forma, de cara a la actual situación (trabajo en Casa) se presentaron dificultades en la recolección de evidencias para la conformación del presente informé.</t>
  </si>
  <si>
    <t xml:space="preserve">Componente en donde se presentaron  debilidades en la aplicación de controles para diecisiete(17) lineamientos.  Algunas de las  recomendaciones efectuadas frente a las debilidades evidenciadas corresponden a: 
-  Definir y socializar  mecanismos claros, para el manejo de conflicto de intereses, así como dar celeridad a la inclusión de la cláusula de conflicto de intereses a la totalidad de los contratos de los trabajadores activos en la entidad.
-Aplicar políticas sobre la detección y prevención del uso inadecuado de  información privilegiada u otras situaciones que puedan implicar riesgos para la entidad de acuerdo con la actual sitación (trabajo en casa, uso de móviles personales para trabajo, grabación de reuniones vía TEAMS, entre otros aspectos), lo anterior de cara a la actual Situación (COVID-19).
-  Reforzar las actividades de monitoreo a los riesgos de corrupción por parte de la Segunda línea de defensa, toda vez que se evidenciaron debilidades en la consolidación de evidencias. (Seguimiento al PAAC abril 2020).
-Contar con  mecanismos internos de denuncias sobre posibles hechos de corrupción,  para que los servidores realicen reportes de posibles hechos de corrupción de forma anónima que generen confianza.
-Identificar, analizar, valorar y formalizar riesgos asociados a continuidad del negocio, tecnologías emergentes y seguridad digital.
- Tener en cuenta  en el análisis del entorno, aquellos riesgos que pueden afectar la prestación del servicio de cara a la actual situación (COVID-19) , así como las acciones de vandalismo que se presentaron en noviembre de 2019 en la ciudad y que afectaron la prestación del servicio. 
 - Fortalecer mecanismos para la evaluación de la planeación estratégica del Talento Humano en la Entidad, a fin de contar con resultados para la toma de decisiones por parte de la Alta Dirección.
- Incluir en el plan de integridad, análisis de desviaciones, convivencia laboral, temas disciplinarios internos, quejas o denuncias sobre los servidores de la entidad u otros temas relacionados. 
-Socializar la resolución 388 de 2020 a fin de fortalecer las  la interiorización en todos lo niveles de la Entidad frente las responsabilidades  de los servidores en el mantenimiento del Control Interno y en la aplicación de las línas de defensa.
</t>
  </si>
  <si>
    <t xml:space="preserve">Componente en donde se presentaron debilidades en la aplicación de controles para diez (10) lineamientos. Algunas de las  recomendaciones efectuadas frente a las debilidades evidenciadas corresponden a: 
- Dar celeridad a la definición de acciones a tomar, sobre el tratamiento de riesgos que se materialicen y realizar los respectivos seguimientos.
- Falta fortalecer  la definición de programas, proyectos o procesos susceptibles de posibles actos de corrupción.
- Efectuar el monitoreo a cambios en los riesgos legales, regulatorios  de cumplimiento, desde los mapas de riesgos de los procesos aplicables
- Realizar por parte de la Dirección de TIC, monitoreo a los riesgos en materia de tecnologías de la información que fueron documentados en el PESI y divulgados a la Entidad.
-Fortalecer riesgos y controles asociados con tecnologías nuevas emergentes y dejar evidencia de que la Alta Dirección analiza los riesgos asociados a actividades tercerizadas que afecten la prestación del servicio a los usuarios, basados en los informes de la segunda y la tercera línea de defensa.
- Subsanar las  fallas evidenciadas en las auditorías realizadas por la tercera línea defensa,  en materia de diseño y ejecución de controles relacionados con los riesgos registrados en los mapas de riesgos de la Entidad.
-  Sensibilizar a los supervisores e interventores de los contratos, sobre el adecuado seguimiento a los riesgos de los contratos, e informar las alertas respectivas.
Identificar, analizar y valorar  riesgos  asociados a la continuidad del negocio y la  seguridad digital.  </t>
  </si>
  <si>
    <t xml:space="preserve">Componente en donde se presentaron debilidades en la aplicación de controles para cuatro (4) lineamientos. Algunas de las  recomendaciones efectuadas frente a las debilidades evidenciadas corresponden a: 
- No se cuenta con evidencias de la evaluación periódica por parte de la Alta Dirección sobre los resultados de las evaluaciones independientes, para concluir acerca de la efectividad del Sistema de Control Interno. Por lo anterior, se recomienda que se evidencie los resultados de dichas evaluaciones.
- Adelantar actividades de articulación entre  el Comité Institucional de Coordinación de Control Interno con el Comité de Gestión y Desempeño.
- Concluir, en los informes recibidos de entes de Control, sobre el  impacto en el   Sistema de Control Interno.
- Mayor participació por parte del  Comité Institucional de Coordinación de Control Interno,  en las decisiones a tomar en materia de riesgos de gesitón y corrupción, monitoreo del Sistema de Control Interno, informes entes de control y  planes de mejoramiento. </t>
  </si>
  <si>
    <t>Se considera importante precisar que el grado de avance para éste componente presentó menor porcentaje que el  registrado en informe presentado en enero de 2020 con corte a diciembre de 2019,  en razón a que el Departamento Administrativo de la Función Pública Definió un nuevo formato, con esquema diferentes al aplicado en dicha evaluación se tuvieron en cuenta nuevas preguntas indicativas, lo que influyó en los porcentajes. Se aclara que el Sistema de Control Interno, no presenta decrecimiento sino que las cifras alcanzadas corresponden al nuevo esquema de presentación del informe.
 La diferencia del (-14%) corresponde a que en el presente informe se evalúan lineamientos y aspectos que no fueron tenidos en cuenta en enero de 2020 en razón a la nueva estructura, nuevo formato y nueva  normatividad  aplicable.</t>
  </si>
  <si>
    <t>Se considera importante precisar que el grado de avance para éste componente presentó menor porcentaje que el  registrado en informe presentado en enero de 2020 con corte a diciembre de 2019,  en razón a que el Departamento Administrativo de la Función Pública Definió un nuevo formato, con esquema diferentes al aplicado en dicha evaluación, inclusion de nuevas preguntas indicativs, lo que influyó en los porcentajes. Se aclara que el Sistema de Control Interno, no presenta decrecimiento sino que las cifras alcanzadas corresponden al nuevo esquema de presentación del informe.
 La diferencia del (-27%) corresponde a que en el presente informe se evalúan lineamientos y aspectos que no fueron tenidos en cuenta en enero de 2020 en razón a la nueva estructura, nuevo formato y nueva  normatividad  aplicable.</t>
  </si>
  <si>
    <t>Se considera importante precisar que el grado de avance para éste componente presentó menor porcentaje que el  registrado en informe presentado en enero de 2020 con corte a diciembre de 2019,  en razón a que el Departamento Administrativo de la Función Pública Definió un nuevo formato, con esquema diferentes al aplicado en dicha evaluación, inclusión de nuevas preguntas indicativas, lo que influyó en los porcentajes. Se aclara que el Sistema de Control Interno, no presenta decrecimiento sino que las cifras alcanzadas corresponden al nuevo esquema de presentación del informe.
 La diferencia del (-19%) corresponde a que en el presente informe se evalúan lineamientos y aspectos que no fueron tenidos en cuenta en enero de 2020 en razón a la nueva estructura, nuevo formato y nueva  normatividad  aplicable.</t>
  </si>
  <si>
    <t>Se considera importante precisar que el grado de avance para éste componente presentó menor porcentaje que el  registrado en informe presentado en enero de 2020 con corte a diciembre de 2019,  en razón a que el Departamento Administrativo de la Función Pública Definió un nuevo formato, con esquema diferentes al aplicado en dicha evaluación, inclusión de nuevas preguntas indicativas, lo que influyó en los porcentajes. Se aclara que el Sistema de Control Interno, no presenta decrecimiento sino que las cifras alcanzadas corresponden al nuevo esquema de presentación del informe.
 La diferencia del (-26%) corresponde a que en el presente informe se evalúan lineamientos y aspectos que no fueron tenidos en cuenta en enero de 2020 en razón a la nueva estructura, nuevo formato y nueva  normatividad  aplicable.</t>
  </si>
  <si>
    <t>Se considera importante precisar que el grado de avance para éste componente presentó menor porcentaje que el  registrado en informe presentado en enero de 2020 con corte a diciembre de 2019,  en razón a que el Departamento Administrativo de la Función Pública Definió un nuevo formato, con esquema diferentes al aplicado en dicha evaluación, inclusión de nuevas preguntas indicativas, lo que influyó en los porcentajes. Se aclara que el Sistema de Control Interno, no presenta decrecimiento sino que las cifras alcanzadas corresponden al nuevo esquema de presentación del informe.
 La diferencia del (-9%) corresponde a que en el presente informe se evalúan lineamientos y aspectos que no fueron tenidos en cuenta en enero de 2020 en razón a la nueva estructura, nuevo formato y nueva  normatividad  aplicable.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</si>
</sst>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4" x14ac:knownFonts="1">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4"/>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b/>
      <i/>
      <sz val="10"/>
      <name val="Arial"/>
      <family val="2"/>
    </font>
    <font>
      <b/>
      <i/>
      <sz val="10"/>
      <color theme="1"/>
      <name val="Arial"/>
      <family val="2"/>
    </font>
    <font>
      <sz val="11"/>
      <name val="Arial"/>
      <family val="2"/>
    </font>
    <font>
      <sz val="10"/>
      <name val="Arial"/>
      <family val="2"/>
    </font>
    <font>
      <sz val="9"/>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2" fillId="2" borderId="0" xfId="0" applyNumberFormat="1" applyFont="1" applyFill="1" applyAlignment="1">
      <alignment horizontal="center"/>
    </xf>
    <xf numFmtId="0" fontId="3" fillId="2" borderId="0" xfId="0" applyFont="1" applyFill="1" applyAlignment="1">
      <alignment vertical="center"/>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2"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6"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3"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8" fillId="0" borderId="0" xfId="0" applyFont="1" applyAlignment="1">
      <alignment vertical="center"/>
    </xf>
    <xf numFmtId="9" fontId="17"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18" fillId="0" borderId="11" xfId="0" applyFont="1" applyBorder="1" applyAlignment="1" applyProtection="1">
      <alignment horizontal="left" vertical="center" wrapText="1"/>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0" fillId="0" borderId="11" xfId="0" applyBorder="1"/>
    <xf numFmtId="0" fontId="4" fillId="3"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13" fillId="2" borderId="0" xfId="0" applyFont="1" applyFill="1" applyAlignment="1">
      <alignment vertical="center"/>
    </xf>
    <xf numFmtId="0" fontId="8" fillId="2" borderId="0" xfId="0" applyFont="1" applyFill="1" applyAlignment="1">
      <alignment horizontal="left" vertical="center"/>
    </xf>
    <xf numFmtId="0" fontId="19" fillId="2" borderId="0" xfId="0" applyFont="1" applyFill="1" applyAlignment="1">
      <alignment vertical="center"/>
    </xf>
    <xf numFmtId="0" fontId="20" fillId="2" borderId="0" xfId="0" applyFont="1" applyFill="1"/>
    <xf numFmtId="0" fontId="0" fillId="2" borderId="32" xfId="0" applyFill="1" applyBorder="1"/>
    <xf numFmtId="0" fontId="0" fillId="2" borderId="33" xfId="0" applyFill="1" applyBorder="1"/>
    <xf numFmtId="0" fontId="0" fillId="2" borderId="34" xfId="0" applyFill="1" applyBorder="1"/>
    <xf numFmtId="0" fontId="21" fillId="0" borderId="31" xfId="0" applyFont="1" applyBorder="1" applyAlignment="1" applyProtection="1">
      <alignment vertical="center" wrapText="1"/>
      <protection locked="0"/>
    </xf>
    <xf numFmtId="0" fontId="22" fillId="0" borderId="31" xfId="0" applyFont="1" applyBorder="1" applyAlignment="1" applyProtection="1">
      <alignment vertical="center" wrapText="1"/>
      <protection locked="0"/>
    </xf>
    <xf numFmtId="0" fontId="23" fillId="0" borderId="31" xfId="0" applyFont="1" applyBorder="1" applyAlignment="1" applyProtection="1">
      <alignment vertical="center" wrapText="1"/>
      <protection locked="0"/>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1" fillId="2" borderId="23" xfId="0" applyNumberFormat="1" applyFont="1" applyFill="1" applyBorder="1" applyAlignment="1" applyProtection="1">
      <alignment horizontal="center" vertical="center" wrapText="1"/>
      <protection locked="0"/>
    </xf>
    <xf numFmtId="49" fontId="11" fillId="2" borderId="24" xfId="0" applyNumberFormat="1" applyFont="1" applyFill="1" applyBorder="1" applyAlignment="1" applyProtection="1">
      <alignment horizontal="center" vertical="center" wrapText="1"/>
      <protection locked="0"/>
    </xf>
    <xf numFmtId="49" fontId="11" fillId="2" borderId="25" xfId="0" applyNumberFormat="1" applyFont="1" applyFill="1" applyBorder="1" applyAlignment="1" applyProtection="1">
      <alignment horizontal="center" vertical="center" wrapText="1"/>
      <protection locked="0"/>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49" fontId="11" fillId="2" borderId="23" xfId="0" applyNumberFormat="1" applyFont="1" applyFill="1" applyBorder="1" applyAlignment="1" applyProtection="1">
      <alignment horizontal="center" vertical="top" wrapText="1"/>
      <protection locked="0"/>
    </xf>
    <xf numFmtId="49" fontId="11" fillId="2" borderId="24" xfId="0" applyNumberFormat="1" applyFont="1" applyFill="1" applyBorder="1" applyAlignment="1" applyProtection="1">
      <alignment horizontal="center" vertical="top" wrapText="1"/>
      <protection locked="0"/>
    </xf>
    <xf numFmtId="49" fontId="11" fillId="2" borderId="25" xfId="0" applyNumberFormat="1" applyFont="1" applyFill="1" applyBorder="1" applyAlignment="1" applyProtection="1">
      <alignment horizontal="center" vertical="top"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13</xdr:row>
      <xdr:rowOff>82258</xdr:rowOff>
    </xdr:to>
    <xdr:pic>
      <xdr:nvPicPr>
        <xdr:cNvPr id="2" name="Imagen 1" descr="Gráfica emitida por el DAFP con las siet dimensiones del sistema de control interno" title="DIMENSIONES SISTEMA CONTROL INTERNO">
          <a:extLst>
            <a:ext uri="{FF2B5EF4-FFF2-40B4-BE49-F238E27FC236}">
              <a16:creationId xmlns:a16="http://schemas.microsoft.com/office/drawing/2014/main" xmlns="" id="{236EE021-C0AA-45F3-B692-79603E375393}"/>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70" zoomScaleNormal="70" workbookViewId="0">
      <selection activeCell="I11" sqref="I11"/>
    </sheetView>
  </sheetViews>
  <sheetFormatPr baseColWidth="10" defaultColWidth="11.44140625" defaultRowHeight="14.4" x14ac:dyDescent="0.3"/>
  <cols>
    <col min="1" max="1" width="3.109375" style="1" customWidth="1"/>
    <col min="2" max="2" width="3.44140625" style="1" customWidth="1"/>
    <col min="3" max="3" width="35.5546875" style="1" customWidth="1"/>
    <col min="4" max="4" width="2.5546875" style="1" customWidth="1"/>
    <col min="5" max="5" width="38.6640625" style="1" customWidth="1"/>
    <col min="6" max="6" width="10.88671875" style="1" customWidth="1"/>
    <col min="7" max="7" width="23.44140625" style="1" customWidth="1"/>
    <col min="8" max="8" width="7.5546875" style="1" customWidth="1"/>
    <col min="9" max="9" width="68.109375" style="1" customWidth="1"/>
    <col min="10" max="10" width="5.88671875" style="1" customWidth="1"/>
    <col min="11" max="11" width="28.109375" style="1" customWidth="1"/>
    <col min="12" max="12" width="4.33203125" style="1" customWidth="1"/>
    <col min="13" max="13" width="78.6640625" style="1" customWidth="1"/>
    <col min="14" max="14" width="5.88671875" style="1" customWidth="1"/>
    <col min="15" max="15" width="24.88671875" style="1" customWidth="1"/>
    <col min="16" max="16" width="7" style="1" customWidth="1"/>
    <col min="17" max="16384" width="11.44140625" style="1"/>
  </cols>
  <sheetData>
    <row r="1" spans="2:16" ht="15.75"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E3" s="74" t="s">
        <v>0</v>
      </c>
      <c r="F3" s="76" t="s">
        <v>1</v>
      </c>
      <c r="G3" s="76"/>
      <c r="H3" s="76"/>
      <c r="I3" s="76"/>
      <c r="J3" s="76"/>
      <c r="K3" s="76"/>
      <c r="L3" s="76"/>
      <c r="M3" s="76"/>
      <c r="N3" s="6"/>
      <c r="O3" s="6"/>
      <c r="P3" s="7"/>
    </row>
    <row r="4" spans="2:16" ht="18" customHeight="1" x14ac:dyDescent="0.3">
      <c r="B4" s="5"/>
      <c r="E4" s="75"/>
      <c r="F4" s="76"/>
      <c r="G4" s="76"/>
      <c r="H4" s="76"/>
      <c r="I4" s="76"/>
      <c r="J4" s="76"/>
      <c r="K4" s="76"/>
      <c r="L4" s="76"/>
      <c r="M4" s="76"/>
      <c r="N4" s="6"/>
      <c r="O4" s="6"/>
      <c r="P4" s="7"/>
    </row>
    <row r="5" spans="2:16" ht="41.25" customHeight="1" x14ac:dyDescent="0.3">
      <c r="B5" s="5"/>
      <c r="E5" s="8" t="s">
        <v>2</v>
      </c>
      <c r="F5" s="77" t="s">
        <v>21</v>
      </c>
      <c r="G5" s="78"/>
      <c r="H5" s="78"/>
      <c r="I5" s="78"/>
      <c r="J5" s="78"/>
      <c r="K5" s="78"/>
      <c r="L5" s="78"/>
      <c r="M5" s="79"/>
      <c r="N5" s="9"/>
      <c r="O5" s="9"/>
      <c r="P5" s="7"/>
    </row>
    <row r="6" spans="2:16" ht="18" customHeight="1" thickBot="1" x14ac:dyDescent="0.35">
      <c r="B6" s="5"/>
      <c r="E6" s="10"/>
      <c r="F6" s="9"/>
      <c r="G6" s="9"/>
      <c r="H6" s="9"/>
      <c r="I6" s="9"/>
      <c r="J6" s="9"/>
      <c r="K6" s="9"/>
      <c r="L6" s="9"/>
      <c r="P6" s="7"/>
    </row>
    <row r="7" spans="2:16" ht="93" customHeight="1" thickBot="1" x14ac:dyDescent="0.3">
      <c r="B7" s="5"/>
      <c r="I7" s="80" t="s">
        <v>3</v>
      </c>
      <c r="J7" s="81"/>
      <c r="K7" s="82"/>
      <c r="M7" s="11">
        <v>0.76320028011204477</v>
      </c>
      <c r="N7" s="12"/>
      <c r="O7" s="12"/>
      <c r="P7" s="7"/>
    </row>
    <row r="8" spans="2:16" ht="18" customHeight="1" x14ac:dyDescent="0.25">
      <c r="B8" s="5"/>
      <c r="M8" s="13"/>
      <c r="N8" s="13"/>
      <c r="O8" s="13"/>
      <c r="P8" s="7"/>
    </row>
    <row r="9" spans="2:16" ht="18" customHeight="1" x14ac:dyDescent="0.25">
      <c r="B9" s="5"/>
      <c r="P9" s="7"/>
    </row>
    <row r="10" spans="2:16" ht="15" x14ac:dyDescent="0.25">
      <c r="B10" s="5"/>
      <c r="P10" s="7"/>
    </row>
    <row r="11" spans="2:16" ht="15" x14ac:dyDescent="0.25">
      <c r="B11" s="5"/>
      <c r="P11" s="7"/>
    </row>
    <row r="12" spans="2:16" ht="15" x14ac:dyDescent="0.25">
      <c r="B12" s="5"/>
      <c r="P12" s="7"/>
    </row>
    <row r="13" spans="2:16" ht="15" x14ac:dyDescent="0.25">
      <c r="B13" s="5"/>
      <c r="P13" s="7"/>
    </row>
    <row r="14" spans="2:16" ht="15" x14ac:dyDescent="0.25">
      <c r="B14" s="5"/>
      <c r="P14" s="7"/>
    </row>
    <row r="15" spans="2:16" ht="15" x14ac:dyDescent="0.25">
      <c r="B15" s="5"/>
      <c r="P15" s="7"/>
    </row>
    <row r="16" spans="2:16" ht="15" x14ac:dyDescent="0.25">
      <c r="B16" s="5"/>
      <c r="P16" s="7"/>
    </row>
    <row r="17" spans="2:22" ht="22.8" x14ac:dyDescent="0.3">
      <c r="B17" s="5"/>
      <c r="C17" s="83" t="s">
        <v>4</v>
      </c>
      <c r="D17" s="84"/>
      <c r="E17" s="84"/>
      <c r="F17" s="84"/>
      <c r="G17" s="84"/>
      <c r="H17" s="84"/>
      <c r="I17" s="84"/>
      <c r="J17" s="84"/>
      <c r="K17" s="84"/>
      <c r="L17" s="84"/>
      <c r="M17" s="85"/>
      <c r="N17" s="14"/>
      <c r="O17" s="14"/>
      <c r="P17" s="7"/>
    </row>
    <row r="18" spans="2:22" ht="15.75" customHeight="1" x14ac:dyDescent="0.25">
      <c r="B18" s="5"/>
      <c r="C18" s="15"/>
      <c r="D18" s="15"/>
      <c r="E18" s="15"/>
      <c r="F18" s="15"/>
      <c r="G18" s="15"/>
      <c r="H18" s="15"/>
      <c r="I18" s="15"/>
      <c r="J18" s="15"/>
      <c r="K18" s="15"/>
      <c r="L18" s="15"/>
      <c r="M18" s="15"/>
      <c r="N18" s="16"/>
      <c r="O18" s="16"/>
      <c r="P18" s="7"/>
    </row>
    <row r="19" spans="2:22" ht="141.75" customHeight="1" x14ac:dyDescent="0.3">
      <c r="B19" s="5"/>
      <c r="C19" s="64" t="s">
        <v>5</v>
      </c>
      <c r="D19" s="65"/>
      <c r="E19" s="17" t="s">
        <v>6</v>
      </c>
      <c r="F19" s="66" t="s">
        <v>7</v>
      </c>
      <c r="G19" s="67"/>
      <c r="H19" s="67"/>
      <c r="I19" s="67"/>
      <c r="J19" s="67"/>
      <c r="K19" s="67"/>
      <c r="L19" s="67"/>
      <c r="M19" s="68"/>
      <c r="N19" s="18"/>
      <c r="O19" s="18"/>
      <c r="P19" s="7"/>
    </row>
    <row r="20" spans="2:22" ht="105.75" customHeight="1" x14ac:dyDescent="0.3">
      <c r="B20" s="5"/>
      <c r="C20" s="64" t="s">
        <v>8</v>
      </c>
      <c r="D20" s="65"/>
      <c r="E20" s="17" t="s">
        <v>6</v>
      </c>
      <c r="F20" s="66" t="s">
        <v>25</v>
      </c>
      <c r="G20" s="67"/>
      <c r="H20" s="67"/>
      <c r="I20" s="67"/>
      <c r="J20" s="67"/>
      <c r="K20" s="67"/>
      <c r="L20" s="67"/>
      <c r="M20" s="68"/>
      <c r="N20" s="18"/>
      <c r="O20" s="18"/>
      <c r="P20" s="7"/>
    </row>
    <row r="21" spans="2:22" ht="182.25" customHeight="1" x14ac:dyDescent="0.3">
      <c r="B21" s="5"/>
      <c r="C21" s="69" t="s">
        <v>9</v>
      </c>
      <c r="D21" s="70"/>
      <c r="E21" s="17" t="s">
        <v>6</v>
      </c>
      <c r="F21" s="71" t="s">
        <v>26</v>
      </c>
      <c r="G21" s="72"/>
      <c r="H21" s="72"/>
      <c r="I21" s="72"/>
      <c r="J21" s="72"/>
      <c r="K21" s="72"/>
      <c r="L21" s="72"/>
      <c r="M21" s="73"/>
      <c r="N21" s="18"/>
      <c r="O21" s="18"/>
      <c r="P21" s="7"/>
    </row>
    <row r="22" spans="2:22" ht="66" customHeight="1" thickBot="1" x14ac:dyDescent="0.35">
      <c r="B22" s="5"/>
      <c r="G22" s="19"/>
      <c r="P22" s="7"/>
    </row>
    <row r="23" spans="2:22" ht="102.75" customHeight="1" thickBot="1" x14ac:dyDescent="0.35">
      <c r="B23" s="5"/>
      <c r="C23" s="20" t="s">
        <v>10</v>
      </c>
      <c r="D23" s="21"/>
      <c r="E23" s="22" t="s">
        <v>11</v>
      </c>
      <c r="F23" s="21"/>
      <c r="G23" s="22" t="s">
        <v>12</v>
      </c>
      <c r="H23" s="21"/>
      <c r="I23" s="23" t="s">
        <v>22</v>
      </c>
      <c r="J23" s="24"/>
      <c r="K23" s="25" t="s">
        <v>13</v>
      </c>
      <c r="L23" s="24"/>
      <c r="M23" s="26" t="s">
        <v>14</v>
      </c>
      <c r="N23" s="24"/>
      <c r="O23" s="27" t="s">
        <v>15</v>
      </c>
      <c r="P23" s="7"/>
      <c r="Q23" s="28"/>
    </row>
    <row r="24" spans="2:22" ht="6.75" customHeight="1" x14ac:dyDescent="0.4">
      <c r="B24" s="5"/>
      <c r="C24" s="29"/>
      <c r="D24"/>
      <c r="E24"/>
      <c r="F24"/>
      <c r="G24"/>
      <c r="H24"/>
      <c r="I24" s="30"/>
      <c r="J24"/>
      <c r="K24" s="30"/>
      <c r="L24"/>
      <c r="M24"/>
      <c r="N24"/>
      <c r="O24"/>
      <c r="P24" s="7"/>
    </row>
    <row r="25" spans="2:22" ht="409.6" customHeight="1" x14ac:dyDescent="0.3">
      <c r="B25" s="5"/>
      <c r="C25" s="31" t="s">
        <v>16</v>
      </c>
      <c r="D25" s="32"/>
      <c r="E25" s="33" t="s">
        <v>6</v>
      </c>
      <c r="F25" s="34"/>
      <c r="G25" s="35">
        <v>0.64583333333333337</v>
      </c>
      <c r="H25" s="34"/>
      <c r="I25" s="63" t="s">
        <v>27</v>
      </c>
      <c r="J25" s="36"/>
      <c r="K25" s="37">
        <v>0.91100000000000003</v>
      </c>
      <c r="L25" s="38"/>
      <c r="M25" s="39" t="s">
        <v>31</v>
      </c>
      <c r="N25" s="40"/>
      <c r="O25" s="41">
        <f>G25-K25</f>
        <v>-0.26516666666666666</v>
      </c>
      <c r="P25" s="42"/>
      <c r="Q25" s="43"/>
      <c r="R25" s="43"/>
      <c r="S25" s="43"/>
      <c r="T25" s="43"/>
      <c r="U25" s="43"/>
      <c r="V25" s="43"/>
    </row>
    <row r="26" spans="2:22" ht="6.75" customHeight="1" x14ac:dyDescent="0.4">
      <c r="B26" s="5"/>
      <c r="C26" s="29"/>
      <c r="D26"/>
      <c r="E26" s="44"/>
      <c r="F26"/>
      <c r="G26" s="45"/>
      <c r="H26"/>
      <c r="I26" s="46"/>
      <c r="J26"/>
      <c r="K26" s="30"/>
      <c r="L26"/>
      <c r="M26" s="47"/>
      <c r="N26" s="47"/>
      <c r="O26" s="48"/>
      <c r="P26" s="7"/>
    </row>
    <row r="27" spans="2:22" ht="331.5" customHeight="1" x14ac:dyDescent="0.3">
      <c r="B27" s="5"/>
      <c r="C27" s="49" t="s">
        <v>17</v>
      </c>
      <c r="D27" s="32"/>
      <c r="E27" s="33" t="s">
        <v>6</v>
      </c>
      <c r="F27"/>
      <c r="G27" s="35">
        <v>0.70588235294117652</v>
      </c>
      <c r="H27"/>
      <c r="I27" s="62" t="s">
        <v>28</v>
      </c>
      <c r="J27"/>
      <c r="K27" s="37">
        <v>0.96399999999999997</v>
      </c>
      <c r="L27" s="50"/>
      <c r="M27" s="39" t="s">
        <v>33</v>
      </c>
      <c r="N27" s="40"/>
      <c r="O27" s="41">
        <f>G27-K27</f>
        <v>-0.25811764705882345</v>
      </c>
      <c r="P27" s="7"/>
    </row>
    <row r="28" spans="2:22" ht="6.75" customHeight="1" x14ac:dyDescent="0.4">
      <c r="B28" s="5"/>
      <c r="C28" s="29"/>
      <c r="D28"/>
      <c r="E28" s="44"/>
      <c r="F28"/>
      <c r="G28" s="45"/>
      <c r="H28"/>
      <c r="I28" s="46"/>
      <c r="J28"/>
      <c r="K28" s="30"/>
      <c r="L28"/>
      <c r="M28" s="47"/>
      <c r="N28" s="47"/>
      <c r="O28" s="48"/>
      <c r="P28" s="7"/>
    </row>
    <row r="29" spans="2:22" ht="234.75" customHeight="1" x14ac:dyDescent="0.3">
      <c r="B29" s="5"/>
      <c r="C29" s="51" t="s">
        <v>18</v>
      </c>
      <c r="D29" s="32"/>
      <c r="E29" s="33" t="s">
        <v>6</v>
      </c>
      <c r="F29"/>
      <c r="G29" s="35">
        <v>0.75</v>
      </c>
      <c r="H29"/>
      <c r="I29" s="61" t="s">
        <v>23</v>
      </c>
      <c r="J29"/>
      <c r="K29" s="37">
        <v>0.94099999999999995</v>
      </c>
      <c r="L29" s="50"/>
      <c r="M29" s="39" t="s">
        <v>32</v>
      </c>
      <c r="N29" s="40"/>
      <c r="O29" s="41">
        <f>G29-K29</f>
        <v>-0.19099999999999995</v>
      </c>
      <c r="P29" s="7"/>
    </row>
    <row r="30" spans="2:22" ht="6.75" customHeight="1" x14ac:dyDescent="0.4">
      <c r="B30" s="5"/>
      <c r="C30" s="29"/>
      <c r="D30"/>
      <c r="E30" s="44"/>
      <c r="F30"/>
      <c r="G30" s="45"/>
      <c r="H30"/>
      <c r="I30" s="46"/>
      <c r="J30"/>
      <c r="K30" s="30"/>
      <c r="L30"/>
      <c r="M30" s="47"/>
      <c r="N30" s="47"/>
      <c r="O30" s="48"/>
      <c r="P30" s="7"/>
    </row>
    <row r="31" spans="2:22" ht="323.25" customHeight="1" x14ac:dyDescent="0.3">
      <c r="B31" s="5"/>
      <c r="C31" s="52" t="s">
        <v>19</v>
      </c>
      <c r="D31" s="32"/>
      <c r="E31" s="33" t="s">
        <v>6</v>
      </c>
      <c r="F31"/>
      <c r="G31" s="35">
        <v>0.8571428571428571</v>
      </c>
      <c r="H31"/>
      <c r="I31" s="61" t="s">
        <v>24</v>
      </c>
      <c r="J31"/>
      <c r="K31" s="37">
        <v>1</v>
      </c>
      <c r="L31" s="50"/>
      <c r="M31" s="39" t="s">
        <v>30</v>
      </c>
      <c r="N31" s="40"/>
      <c r="O31" s="41">
        <f>G31-K31</f>
        <v>-0.1428571428571429</v>
      </c>
      <c r="P31" s="7"/>
    </row>
    <row r="32" spans="2:22" ht="6.75" customHeight="1" x14ac:dyDescent="0.4">
      <c r="B32" s="5"/>
      <c r="C32" s="29"/>
      <c r="D32"/>
      <c r="E32" s="44"/>
      <c r="F32"/>
      <c r="G32" s="45"/>
      <c r="H32"/>
      <c r="I32" s="46"/>
      <c r="J32"/>
      <c r="K32" s="30"/>
      <c r="L32"/>
      <c r="M32" s="47"/>
      <c r="N32" s="47"/>
      <c r="O32" s="48"/>
      <c r="P32" s="7"/>
    </row>
    <row r="33" spans="2:16" ht="409.5" customHeight="1" x14ac:dyDescent="0.3">
      <c r="B33" s="5"/>
      <c r="C33" s="53" t="s">
        <v>20</v>
      </c>
      <c r="D33" s="32"/>
      <c r="E33" s="33" t="s">
        <v>6</v>
      </c>
      <c r="F33"/>
      <c r="G33" s="35">
        <v>0.8571428571428571</v>
      </c>
      <c r="H33"/>
      <c r="I33" s="61" t="s">
        <v>29</v>
      </c>
      <c r="J33"/>
      <c r="K33" s="37">
        <v>0.95199999999999996</v>
      </c>
      <c r="L33" s="50"/>
      <c r="M33" s="39" t="s">
        <v>34</v>
      </c>
      <c r="N33" s="40"/>
      <c r="O33" s="41">
        <f>G33-K33</f>
        <v>-9.4857142857142862E-2</v>
      </c>
      <c r="P33" s="7"/>
    </row>
    <row r="34" spans="2:16" ht="15.6" x14ac:dyDescent="0.3">
      <c r="B34" s="5"/>
      <c r="C34" s="54"/>
      <c r="D34" s="54"/>
      <c r="E34" s="16"/>
      <c r="M34" s="55"/>
      <c r="N34" s="55"/>
      <c r="O34" s="55"/>
      <c r="P34" s="7"/>
    </row>
    <row r="35" spans="2:16" ht="15.6" x14ac:dyDescent="0.3">
      <c r="B35" s="5"/>
      <c r="C35" s="56"/>
      <c r="D35" s="54"/>
      <c r="E35" s="16"/>
      <c r="M35" s="55"/>
      <c r="N35" s="55"/>
      <c r="O35" s="55"/>
      <c r="P35" s="7"/>
    </row>
    <row r="36" spans="2:16" x14ac:dyDescent="0.3">
      <c r="B36" s="5"/>
      <c r="C36" s="57"/>
      <c r="P36" s="7"/>
    </row>
    <row r="37" spans="2:16" ht="15" thickBot="1" x14ac:dyDescent="0.35">
      <c r="B37" s="58"/>
      <c r="C37" s="59"/>
      <c r="D37" s="59"/>
      <c r="E37" s="59"/>
      <c r="F37" s="59"/>
      <c r="G37" s="59"/>
      <c r="H37" s="59"/>
      <c r="I37" s="59"/>
      <c r="J37" s="59"/>
      <c r="K37" s="59"/>
      <c r="L37" s="59"/>
      <c r="M37" s="59"/>
      <c r="N37" s="59"/>
      <c r="O37" s="59"/>
      <c r="P37" s="60"/>
    </row>
    <row r="38" spans="2:16" ht="15" thickTop="1" x14ac:dyDescent="0.3"/>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informe-pormenorizado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Alejandro</dc:creator>
  <cp:lastModifiedBy>Glowpar</cp:lastModifiedBy>
  <dcterms:created xsi:type="dcterms:W3CDTF">2020-07-30T18:00:59Z</dcterms:created>
  <dcterms:modified xsi:type="dcterms:W3CDTF">2020-07-30T23:42:58Z</dcterms:modified>
</cp:coreProperties>
</file>