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https://transmilenio-my.sharepoint.com/personal/katherine_prada_transmilenio_gov_co/Documents/OCI2022/8. PAAC/1. Abril de 2021/4. Informe/"/>
    </mc:Choice>
  </mc:AlternateContent>
  <xr:revisionPtr revIDLastSave="3558" documentId="8_{6EE7C63F-DDCC-42EC-AEF3-01410E16A065}" xr6:coauthVersionLast="47" xr6:coauthVersionMax="47" xr10:uidLastSave="{0C9781A1-385F-4D1A-A464-A41D80ADFA95}"/>
  <bookViews>
    <workbookView xWindow="-120" yWindow="-120" windowWidth="29040" windowHeight="15840" tabRatio="729" xr2:uid="{00000000-000D-0000-FFFF-FFFF00000000}"/>
  </bookViews>
  <sheets>
    <sheet name="Anexo 1 - Riesgos de Corrupción" sheetId="1" r:id="rId1"/>
    <sheet name="Anexo 2 - Avance Estrategias" sheetId="3"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1_SE">#REF!</definedName>
    <definedName name="_A1">'[1]SECRETARIA DE EDUCACION'!#REF!</definedName>
    <definedName name="_xlnm._FilterDatabase" localSheetId="0" hidden="1">'Anexo 1 - Riesgos de Corrupción'!$B$51:$AB$100</definedName>
    <definedName name="_xlnm._FilterDatabase" localSheetId="1" hidden="1">'Anexo 2 - Avance Estrategias'!$A$14:$N$57</definedName>
    <definedName name="A">#REF!</definedName>
    <definedName name="AA">#REF!</definedName>
    <definedName name="accion">#REF!</definedName>
    <definedName name="ACCIONES">#REF!</definedName>
    <definedName name="ACTIVIDADES_DE_GESTION_Y_CONTROL">#REF!</definedName>
    <definedName name="AGENTE">#REF!</definedName>
    <definedName name="AREA_IMPACTO">#REF!</definedName>
    <definedName name="AREAS_IMPACTO">#REF!</definedName>
    <definedName name="ASUNTOS_TECNICOS">#REF!</definedName>
    <definedName name="ASUNTOS_TECNOLOGICOS">#REF!</definedName>
    <definedName name="ATRA">'[1]SECRETARIA DE EDUCACION'!#REF!</definedName>
    <definedName name="B">#REF!</definedName>
    <definedName name="BASE_DE_ACTIVOS_Y_RECURSOS_DE_LA_ORGANIZACIÓN">#REF!</definedName>
    <definedName name="C_Control">'[2]Datos Validadores'!$I$4:$I$6</definedName>
    <definedName name="CALIF">'[3]BASE OCULTAR'!$C$6:$D$107</definedName>
    <definedName name="CALIFICACION">#REF!</definedName>
    <definedName name="CANAL_DE_DISTRIBUCION">[4]DATOS!$C$16:$C$27</definedName>
    <definedName name="Categoria">'[2]Datos Validadores'!$N$2:$N$8</definedName>
    <definedName name="CAUSA">#REF!</definedName>
    <definedName name="CAUSAS">[5]CAUSAS!$C$6:$O$11</definedName>
    <definedName name="CAUSASDERIESGO">#REF!</definedName>
    <definedName name="CAUSASDERIESGO1">#REF!</definedName>
    <definedName name="CIRCUNSTANCIAS_ECONOMICAS_Y_DE_MERCADO">#REF!</definedName>
    <definedName name="CIRCUNSTANCIAS_ECONOMICAS_Y_DEL_ESTADO">#REF!</definedName>
    <definedName name="CIRCUNSTANCIAS_POLITICAS_Y_LEGISLATIVAS">#REF!</definedName>
    <definedName name="CIRCUNSTANCIAS_POLITICAS_Y_LEGISSLATIVAS">#REF!</definedName>
    <definedName name="CLAVE">#REF!</definedName>
    <definedName name="CLAVECAUSA">[5]CAUSAS!$C$12:$O$12</definedName>
    <definedName name="CLAVECONT">#REF!</definedName>
    <definedName name="CLAVECONTROL">'[5]NO BORRAR'!$B$41:$B$57</definedName>
    <definedName name="CLAVEOBJ">#REF!</definedName>
    <definedName name="CLAVEPOL">#REF!</definedName>
    <definedName name="CLAVEPOLITICA">'[5]NO BORRAR'!$B$3:$B$17</definedName>
    <definedName name="CLAVEPROC">#REF!</definedName>
    <definedName name="CLAVEPROCEDIMIENTO">'[5]NO BORRAR'!$B$22:$B$38</definedName>
    <definedName name="CLAVERIESGO">#REF!</definedName>
    <definedName name="CLIENTE">#REF!</definedName>
    <definedName name="CLIENTES">#REF!</definedName>
    <definedName name="CODIGO">#REF!</definedName>
    <definedName name="CODIGO_RIESGO">#REF!</definedName>
    <definedName name="CODIGO1">#REF!</definedName>
    <definedName name="COMPORTAMIENTO_HUMANO">#REF!</definedName>
    <definedName name="COMPORTAMIENTO_ORGANIZACIONAL">#REF!</definedName>
    <definedName name="CONFLICTOS_SOCIALES">#REF!</definedName>
    <definedName name="CONTEXTO_ECONOMICO_DE_MERCADO">#REF!</definedName>
    <definedName name="CONTEXTO_POLITICO">#REF!</definedName>
    <definedName name="CONTROL">'[5]NO BORRAR'!$C$41:$C$53</definedName>
    <definedName name="CONTROLES">#REF!</definedName>
    <definedName name="COPIA">'[1]SECRETARIA DE EDUCACION'!#REF!</definedName>
    <definedName name="COPIA2">'[1]SECRETARIA DE EDUCACION'!#REF!</definedName>
    <definedName name="COPIA3">'[1]SECRETARIA DE EDUCACION'!#REF!</definedName>
    <definedName name="COPIA4">'[1]SECRETARIA DE EDUCACION'!#REF!</definedName>
    <definedName name="COPIA5">'[1]SECRETARIA DE EDUCACION'!#REF!</definedName>
    <definedName name="copia6">'[1]SECRETARIA DE EDUCACION'!#REF!</definedName>
    <definedName name="COPIA7">'[1]SECRETARIA DE EDUCACION'!#REF!</definedName>
    <definedName name="COSTO_DE_ACTIVIDADES">#REF!</definedName>
    <definedName name="Criticidad">'[2]Datos Validadores'!$D$2:$D$6</definedName>
    <definedName name="CRONOGRAMA_DE_ACTIVIDADES">#REF!</definedName>
    <definedName name="Cual_serà_el_nombre_del_procedimiento?">#REF!</definedName>
    <definedName name="DAÑOS_A_ACTIVOS">#REF!</definedName>
    <definedName name="DESEMPEÑO">#REF!</definedName>
    <definedName name="DIRECCION_ACTIVIDADES_MARITIMAS">#REF!</definedName>
    <definedName name="Documentacion">'[2]Datos Validadores'!$I$9:$I$11</definedName>
    <definedName name="Efectividad">'[2]Datos Validadores'!$H$27:$H$31</definedName>
    <definedName name="EFECTORIESGO1">#REF!</definedName>
    <definedName name="EJECUCION_Y__ADMINISTRACION_DEL_PROCESO">#REF!</definedName>
    <definedName name="EJECUCION_Y_ADMINISTRACION_DEL_PROCESO">#REF!</definedName>
    <definedName name="ENTORNO">#REF!</definedName>
    <definedName name="ESTABILIDAD_POLITICA">#REF!</definedName>
    <definedName name="EVENTOS">#REF!</definedName>
    <definedName name="EVENTOS_NATUALES">#REF!</definedName>
    <definedName name="EVENTOS_NATURALES">#REF!</definedName>
    <definedName name="EVENTOS_NATURALES_">#REF!</definedName>
    <definedName name="FACTOR">[4]DATOS!$A$16:$E$16</definedName>
    <definedName name="FACTOR_DEL_RIESGO">[6]FUENTES!$A$2:$A$10</definedName>
    <definedName name="FACTORES">#REF!</definedName>
    <definedName name="FALLAS_TECNOLOGICAS">#REF!</definedName>
    <definedName name="FechaD">'[7]BASE DE DATOS'!$Q$4:$Q$370</definedName>
    <definedName name="FRAUD_EXTERNO">#REF!</definedName>
    <definedName name="FRAUDE_EXTERNO">#REF!</definedName>
    <definedName name="FRAUDE_INTERNO">#REF!</definedName>
    <definedName name="FRECUENCIA">#REF!</definedName>
    <definedName name="Frecuencia_C">'[2]Datos Validadores'!$I$14:$I$22</definedName>
    <definedName name="Frecuencia_I">'[2]Datos Validadores'!$A$2:$A$6</definedName>
    <definedName name="FUENTE">#REF!</definedName>
    <definedName name="FUENTES_DE_RIESGO">#REF!</definedName>
    <definedName name="FUENTES_RIESGO">#REF!</definedName>
    <definedName name="GENTE">#REF!</definedName>
    <definedName name="GESTION">#REF!</definedName>
    <definedName name="GESTION_CONTROL">#REF!</definedName>
    <definedName name="GESTION_TECNICA">#REF!</definedName>
    <definedName name="GRAVEDAD">#REF!</definedName>
    <definedName name="Grupo">'[2]Datos Validadores'!$M$2:$M$6</definedName>
    <definedName name="IMPACTO">#REF!</definedName>
    <definedName name="IMPACTORIESGO">#REF!</definedName>
    <definedName name="INGRESOS_Y_DERECHOS">#REF!</definedName>
    <definedName name="INSTALACIONES">#REF!</definedName>
    <definedName name="INSTALACIONES_">#REF!</definedName>
    <definedName name="INTANGIBLES">#REF!</definedName>
    <definedName name="LEGAL">#REF!</definedName>
    <definedName name="LET">#REF!</definedName>
    <definedName name="MACROPROCESO">#REF!</definedName>
    <definedName name="MERCADO">#REF!</definedName>
    <definedName name="naturaleza">'[8]PRUEBA RECORRIDO R-CI-20'!$B$89:$B$91</definedName>
    <definedName name="NN">#REF!</definedName>
    <definedName name="No.">'[9]BASE DE DATOS'!$B$4:$B$83</definedName>
    <definedName name="Nom_Impacto">'[2]Datos Validadores'!$C$2:$C$8</definedName>
    <definedName name="NOMBRE_RIESGO">#REF!</definedName>
    <definedName name="NUM">#REF!</definedName>
    <definedName name="OBJETIVOS">#REF!</definedName>
    <definedName name="OOOO">'[1]SECRETARIA DE EDUCACION'!#REF!</definedName>
    <definedName name="OPERACIÓN">[4]DATOS!$E$16:$E$27</definedName>
    <definedName name="OTRA">'[1]SECRETARIA DE EDUCACION'!#REF!</definedName>
    <definedName name="OTRA5">'[1]SECRETARIA DE EDUCACION'!#REF!</definedName>
    <definedName name="OTROS">#REF!</definedName>
    <definedName name="Periodicidad">'[2]Datos Validadores'!$I$7:$I$8</definedName>
    <definedName name="PERSONA">#REF!</definedName>
    <definedName name="PERSONAS">#REF!</definedName>
    <definedName name="PESO">#REF!</definedName>
    <definedName name="POLITICA">'[5]NO BORRAR'!$C$3:$C$17</definedName>
    <definedName name="POLITICAS_GUBERNAMENTALES">#REF!</definedName>
    <definedName name="PROCEDIMIENTO">#REF!</definedName>
    <definedName name="PROCESO">#REF!</definedName>
    <definedName name="PROCESOS">[4]DATOS!$A$4:$A$7</definedName>
    <definedName name="PRODUCTO">[4]DATOS!$D$16:$D$27</definedName>
    <definedName name="PRUEBA">'[1]SECRETARIA DE EDUCACION'!#REF!</definedName>
    <definedName name="PUNTAJE">#REF!</definedName>
    <definedName name="PUNTAJEF">#REF!</definedName>
    <definedName name="PUNTAJEG">#REF!</definedName>
    <definedName name="q">#REF!</definedName>
    <definedName name="RELACIONADO">#REF!</definedName>
    <definedName name="RELACIONADOCON">#REF!</definedName>
    <definedName name="RELACIONADOS_INSTALACIONES">#REF!</definedName>
    <definedName name="RELACIONES_CON_EL_CLIENTE">#REF!</definedName>
    <definedName name="RELACIONES_CON_EL_USUARIO">#REF!</definedName>
    <definedName name="RELACIONES_CON_EL_USUSARIO">#REF!</definedName>
    <definedName name="RELACIONES_CON_USUARIO">#REF!</definedName>
    <definedName name="RELACIONES_LABORALES">#REF!</definedName>
    <definedName name="Responsabilidad">'[2]Datos Validadores'!$I$12:$I$13</definedName>
    <definedName name="RESPUESTA">'[5]NO BORRAR'!$G$1:$G$5</definedName>
    <definedName name="Respuesta_R">'[2]Datos Validadores'!$K$2:$K$4</definedName>
    <definedName name="RIESGO_ASOCIADO">#REF!</definedName>
    <definedName name="RIESGO_ASOCIADO_POR_CAUSA">[6]FUENTES!$A$11:$A$15</definedName>
    <definedName name="RIESGO_ASOCIADO_POR_IMPACTO">[6]FUENTES!$A$17:$A$22</definedName>
    <definedName name="RIESGOESPECIFICO">#REF!</definedName>
    <definedName name="RIESGOESPECIFICO2">#REF!</definedName>
    <definedName name="RIESGOS">#REF!</definedName>
    <definedName name="RT">'[1]SECRETARIA DE EDUCACION'!#REF!</definedName>
    <definedName name="SE">#REF!</definedName>
    <definedName name="Si">'[10]3. Matriz R&amp;C'!#REF!</definedName>
    <definedName name="SI_NO">'[11]NO BORRAR'!$F$1:$F$2</definedName>
    <definedName name="SINO">#REF!</definedName>
    <definedName name="SISTEMAS">#REF!</definedName>
    <definedName name="SISTEMAS_DE_INFORMACION">#REF!</definedName>
    <definedName name="T_Control">'[12]Datos Validadores'!$I$2:$I$3</definedName>
    <definedName name="T_Riesgo">'[2]Datos Validadores'!$O$2:$O$7</definedName>
    <definedName name="TECNOLOGIA">#REF!</definedName>
    <definedName name="TECNOLOGIA_">#REF!</definedName>
    <definedName name="Tipo">'[8]PRUEBA RECORRIDO R-CI-20'!$B$94:$B$95</definedName>
    <definedName name="TIPOACCION">'[5]NO BORRAR'!$I$1:$I$9</definedName>
    <definedName name="TOTAL_PUNTAJE_RIESGO">#REF!</definedName>
    <definedName name="TRATAMIENTO">#REF!</definedName>
    <definedName name="TRATAMIENTO_RIESGO">'[11]NO BORRAR'!$G$1:$G$5</definedName>
    <definedName name="USUARIO">#REF!</definedName>
    <definedName name="VALORES_ETICOS">#REF!</definedName>
    <definedName name="WWWWWWWW">'[1]SECRETARIA DE EDUCACION'!#REF!</definedName>
    <definedName name="X">#REF!</definedName>
    <definedName name="Y">#REF!</definedName>
    <definedName name="Z">#REF!</definedName>
    <definedName name="zona">#REF!</definedName>
  </definedNames>
  <calcPr calcId="191028"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23" i="3" l="1"/>
</calcChain>
</file>

<file path=xl/sharedStrings.xml><?xml version="1.0" encoding="utf-8"?>
<sst xmlns="http://schemas.openxmlformats.org/spreadsheetml/2006/main" count="1914" uniqueCount="800">
  <si>
    <t>Gestión Económica de los Agentes del Sistema</t>
  </si>
  <si>
    <t>Katherine Prada Mejía</t>
  </si>
  <si>
    <t>#</t>
  </si>
  <si>
    <t>del 1 de enero al 30 de abril de 2022</t>
  </si>
  <si>
    <t>Aplicación de los controles en el periodo comprendido entre el 1 de enero al 30 de abril de 2022</t>
  </si>
  <si>
    <t>No. Riesgo</t>
  </si>
  <si>
    <t>Mediante correo electronico del 26 de abril de 2022, la Oficina de Control Interno solicitó a las áreas responsables de la ejecución de los controles los respectivos soportes con el fin de validar su adecuada aplicación por lo que a continuación se detalla la prueba y los resultados optenidos.
Para llevar a cabo la prueba indicada se procedió a realizar las siguientes actividades:
1. Se solicitó a las áreas responsebles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Corrupcion PAAC 2022 V.0
Se consultó en el aplicativo SIGEST el avance registrado con el fin de verificarlo frente a los soportes suministrados por las áreas responsables.
3. Se documentó la prueba con los resultados de la verificación realizada.
4. Se concluyó.</t>
  </si>
  <si>
    <t>Versión de la matriz:</t>
  </si>
  <si>
    <t>Fecha de Publicación:</t>
  </si>
  <si>
    <t>Ruta Publicación:</t>
  </si>
  <si>
    <t>https://www.transmilenio.gov.co/publicaciones/152643/2022/</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</si>
  <si>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</si>
  <si>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</si>
  <si>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</si>
  <si>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</si>
  <si>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</si>
  <si>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</si>
  <si>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</si>
  <si>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</si>
  <si>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</si>
  <si>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</si>
  <si>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</si>
  <si>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</si>
  <si>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</si>
  <si>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</si>
  <si>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</si>
  <si>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</si>
  <si>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</si>
  <si>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</si>
  <si>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</si>
  <si>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</si>
  <si>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</si>
  <si>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</si>
  <si>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</si>
  <si>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</si>
  <si>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</si>
  <si>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</si>
  <si>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</si>
  <si>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</si>
  <si>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</si>
  <si>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</si>
  <si>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</si>
  <si>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</si>
  <si>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</si>
  <si>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</si>
  <si>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</si>
  <si>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Direccionamiento indebido de los pronunciamientos de carácter ambiental, por parte de los funcionarios responsables del proceso, para asegurar toma de decisiones que favorezcan un interés personal o de terceros, en detrimento de la entidad.</t>
  </si>
  <si>
    <t>Configuraciones no autorizadas o indebidas para perfiles de acceso a usuarios a sistemas de información soportados por la Dirección de TICs, para beneficio personal o de terceros</t>
  </si>
  <si>
    <t>Direccionamiento indebido de los espacios susceptibles de explotación en la Infraestructura para el beneficio de un tercero relacionado, a cambio de dádivas o favores personales.</t>
  </si>
  <si>
    <t>Gestionar bajo presión cambios no justificados, tomadas por el nivel de gerencia general, gerencia de integración o alcaldía en el incremento de flota de vehículos, en beneficio de terceros o a cambio de favores para estos.</t>
  </si>
  <si>
    <t>Manipulación de los parámetros de la programación (zonal) con el fin de favorecer a terceros, en detrimento de la entidad, a cambio de dádivas o pago de favores.</t>
  </si>
  <si>
    <t>Manipulación u omisión intencional de la información al realizar el seguimiento a las obligaciones operacionales de los contratos de concesión (zonal), con el fin de favorecer a un tercero y/u obtener un beneficio.</t>
  </si>
  <si>
    <t>Liquidar indebidamente los kilómetros a remunerar (zonal) en exceso o en defecto, con el fin de favorecer o perjudicar a terceros, en detrimento de la entidad, a cambio de dádivas o pago de favores.</t>
  </si>
  <si>
    <t>Alianza entre interventor y contratista con el propósito de manipular la información de los trabajos de mantenimiento ejecutados en la infraestructura para alterar la facturación de las obras ejecutadas con el fin de obtener beneficios económicos particulares.</t>
  </si>
  <si>
    <t>Alterar datos relacionados con indicadores de desempeño de las empresas operadoras troncales, con el fin de ocultar incumplimiento de los concesionarios a cambio de sobornos.</t>
  </si>
  <si>
    <t>Aceptar o solicitar pago o cualquier otra clase de beneficios a nombre propio o de terceros, para no reportar o alterar información respecto del estado de operatividad de la tarjeta de conducción en el sistema GestSAE</t>
  </si>
  <si>
    <t>Aceptar o solicitar pago o cualquier otra clase de beneficios a nombre propio o de terceros, para no reportar hallazgos o situaciones encontradas en las inspecciones de seguridad operacional.</t>
  </si>
  <si>
    <t>Direccionamiento de las pruebas del proceso de selección, con el fin de beneficiar a terceros generando nepotismo, bien sea por conflicto de intereses o por acuerdos para recibir dádivas o favores personales.</t>
  </si>
  <si>
    <t>Manejo indebido de la información relacionada con la liquidación de la nómina de los trabajadores de la Entidad, para beneficio propio o de un tercero, a cambio de dádivas o pago de favores.</t>
  </si>
  <si>
    <t>Liquidar indebidamente los agentes del sistema con el fin de favorecerlos económicamente a cambio de recibir comisiones, dádivas o favores.</t>
  </si>
  <si>
    <t>Manipular información relacionada con los recursos financieros de la entidad para beneficio de un tercero o propio, o bien para ocultar fraudes o acciones corruptas a cambio de una comisión o favores personales.</t>
  </si>
  <si>
    <t>Conceptos y actos jurídicos direccionados para beneficio de un tercero, ya sea por actuar en conflicto de interés, favorecimiento político, presiones indebidas de la Administración o intereses patrimoniales.</t>
  </si>
  <si>
    <t>Direccionamiento en la defensa judicial de la entidad con fines particulares</t>
  </si>
  <si>
    <t>Funcionario solicita el pago de un siniestro que no ocurrió o presenta documentación ficticia sobre el siniestro, ya sea en colusión con el funcionario de la aseguradora para recibir un beneficio particular o beneficiar indebidamente a la entidad u ocultar la responsabilidad por negligencias de otros funcionarios en el siniestro.</t>
  </si>
  <si>
    <t>Inadecuado registro de la información de Inventarios relacionados con la Propiedad Planta y Equipo de propiedad de TRANSMILENIO S.A., con el fin de apropiarse de ella en beneficio propio, o de terceros</t>
  </si>
  <si>
    <t xml:space="preserve">Pérdida de los expedientes de archivo para beneficio propio, de otros funcionarios o de terceros, con el fin de beneficiarlos inapropiadamente o conseguir dádivas o favores.
</t>
  </si>
  <si>
    <t>El servidor perteneciente a la Subgerencia General recibe dádivas, agasajos o favores personales, con el objeto de alterar el curso normal de una actuación disciplinaria y su decisión.</t>
  </si>
  <si>
    <t>Periodo de Seguimiento</t>
  </si>
  <si>
    <t>Primer cuatrimestre 2022 (ene-abr)</t>
  </si>
  <si>
    <t>Tipo Proceso</t>
  </si>
  <si>
    <t>Proceso</t>
  </si>
  <si>
    <t>Adquisición de Bienes y Servicios</t>
  </si>
  <si>
    <t>Desarrollo Estratégico</t>
  </si>
  <si>
    <t>Evaluación y Mejoramiento de la Gestión</t>
  </si>
  <si>
    <t>Gestión de Asuntos Disciplinarios</t>
  </si>
  <si>
    <t>Gestión de Información Financiera y Contable</t>
  </si>
  <si>
    <t>Gestión de Mercadeo</t>
  </si>
  <si>
    <t>Gestión de Servicios Logísticos</t>
  </si>
  <si>
    <t>Gestión de Talento Humano</t>
  </si>
  <si>
    <t>Gestión de TIC</t>
  </si>
  <si>
    <t>Gestión Grupos de Interés</t>
  </si>
  <si>
    <t>Gestión Jurídica</t>
  </si>
  <si>
    <t>Planeación del SITP</t>
  </si>
  <si>
    <t>Supervisión y Control de la Operación del SITP</t>
  </si>
  <si>
    <t>Procesos</t>
  </si>
  <si>
    <t>Procesos Estratégicos</t>
  </si>
  <si>
    <t>Procesos Misionales</t>
  </si>
  <si>
    <t>Procesos de Evaluación y Control</t>
  </si>
  <si>
    <t>Cada vez que se requiera por parte de las diferentes áreas internas o externas a la entidad, los Profesionales Especializados Grado 06 de Gestión Ambiental emiten pronunciamientos técnicos de carácter ambiental revisando que se tengan en cuenta los lineamientos técnicos y normativos, dejando como evidencia documentos físicos o electrónicos. Dichos pronunciamientos son avalados por el Jefe de la Oficina Asesora de Planeación. En caso de que se emitan pronunciamientos que no cumplan con los lineamientos técnicos y normativos se hará un análisis interno de las causas que ocasionaron la novedad y en caso de requerirse, se solicitará el concepto de un experto externo.</t>
  </si>
  <si>
    <t>El Profesional Especializado 06 - Seguridad Informática de la Dirección de TICs, con apoyo del equipo de seguridad de la información, verifica dos veces al año la configuración de perfiles de acceso a sistemas de información que soporta la Dirección de TICs, para lo cual solicitará a los líderes técnico y funcional la matriz de roles y privilegios de cada sistema de información y lo validará con las configuraciones de perfiles en el sistema.
Dicha verificación se podrá corroborar en las Actas que genere el equipo de seguridad como evidencia de las revisiones realizadas y quedarán en el repositorio destinado para tal fin, que tendrá acceso restringido.
En caso que la verificación no se pueda realizar mediante la matriz de roles y privilegios, se realizará de manera manual mediante comparación de las solicitudes de configuración de perfiles emitidas con base en lo establecido, frente a los perfiles efectivamente configurados en los sistemas de información.
En caso que exista un perfil no solicitado o autorizado, se solicita la desactivación de usuario del sistema y se procede a informar al Director de TIC a fin de tomar las acciones a que haya lugar.</t>
  </si>
  <si>
    <t xml:space="preserve">El Profesional Especializado Grado 6 o la Profesional Universitaria Grado 4 de Gestión Social, asiste a las mesas técnicas lideradas por la Subgerencia Técnica y de Servicios, donde participan diferentes áreas de la entidad, en la cual se informan novedades del Sistema TransMilenio y se toman las decisiones correspondientes. Esta información es comunicada al equipo de Gestión Social a través de correos electrónicos, para que estos preparen las actividades de divulgación a la comunidad, y amplíen cada vez que se requiera y con el área que corresponda, la información de las mesas técnicas. Una vez verificada esta información, los gestores sociales la divulgan con las comunidades, y como evidencia diligencian un acta con sus respectivos soportes, de acuerdo con los lineamientos del documento M-SC-001 Manual de Gestión Social. En caso que las novedades no se comuniquen dentro de la mesa, el equipo de Gestión Social, solicita a la Subgerencia Técnica y de Servicios que convoque al área que lidera la propuesta de tal manera, que se garantice que cumpla con el protocolo establecido al interior de la mesa técnica. </t>
  </si>
  <si>
    <t>Revisión aleatoria liderada por el equipo de flota, en cabeza del Profesional Especializado Grado 06 - Flota, cuando se requiera, de instancias de aprobación y procesos de verificación de requisitos, definidos para la vinculación de los conductores presentados por cada concesionario de operación, de acuerdo al Procedimiento VINCULACIÓN DE CONDUCTORES ZONALES AL SITP, dejando como evidencia el Certificado de Vinculación de conductores (a los aceptados), de no cumplir se rechaza y se envía comunicación al concesionario</t>
  </si>
  <si>
    <t>Revisión aleatoria liderada por el equipo de flota, en cabeza del Profesional Especializado Grado 06 - Flota, cuando se requiera, de instancias de aprobación y procesos de verificación de requisitos, definidos para la vinculación de los vehículos presentados por cada concesionario de operación, de acuerdo al Procedimiento VINCULACIÓN DE VEHÍCULOS ZONALES AL SITP, dejando como evidencia oficio al Concesionario informando los vehículos que cumplen y que no cumplen. De no cumplir se rechaza y se envía comunicación al concesionario.</t>
  </si>
  <si>
    <t>Se realiza de forma mensual, por parte del Profesional Especializado Grado 06 Mantenimiento y Aseo Infraestructura Sistema BRT y del Profesional Universitario Grado 03 Mantenimiento y Aseo Infraestructura Sistema BRT, la verificación del cumplimiento de los indicadores establecidos contractualmente, mediante la revisión del porcentaje descrito en el Capítulo que da cumplimiento a lo solicitado en el numeral 15, literal h del Anexo Técnico de Interventoría, de los informes mensuales de Interventoría comparado con el porcentaje propuesto durante el proceso de selección. 
En caso de encontrar inconsistencias u observaciones frente a los resultados del indicador presentado en el informe, se devuelve el informe para su aclaración y ajuste. Se deja como evidencia el Certificado de Cumplimiento.</t>
  </si>
  <si>
    <t xml:space="preserve">Cada vez que se requiera, el personal designado para la revisión de hojas de vida verifica el cumplimiento de los requisitos básicos (estudios académicos y experiencia laboral) de los aspirantes postulados a ocupar los diferentes puestos en los contratos de fuerza operativa, de acuerdo con los perfiles previstos en los pliegos del proceso licitatorio. Una vez revisadas estas condiciones, se envía correo electrónico al Profesional Especializado Grado 06 de Coordinación Técnica Operativa, con la documentación del aspirante y el formato de antecedentes presentado como anexo de cada una de las hojas de vida postuladas a conformar el grupo de trabajo de la Fuerza Operativa, para proceder a verificar nuevamente el cumplimiento del perfil y la existencia de posibles novedades por desempeño en anteriores contratos de la misma naturaleza. En caso de encontrarse alguna inconsistencia se rechaza la hoja de vida informando a la empresa contratista correspondiente de dicha situación. </t>
  </si>
  <si>
    <t>Los Profesionales Especializados Grado 6 de Seguridad Sistema BRT y Seguridad Sistema Buses o quien designen, realizan de manera bimestral visitas de campo aleatorias y de manera sorpresiva al 10% del personal en vía, con el fin de validar si se están realizando adecuadamente las inspecciones de seguridad, dejando como registro un acta de visita con las observaciones y situaciones evidenciadas. En caso de que sea detectada alguna omisión en los reportes, se deberá notificar al Director Técnico de Seguridad con el fin de tomar acciones sobre la persona que realizó la inspección.</t>
  </si>
  <si>
    <t>El asesor de ARL mensualmente ingresa las incapacidades en la base de datos de seguimiento del ausentismo, posteriormente comparte con el grupo de profesionales la base resultante para que cada uno desde su competencia realice el seguimiento; en los casos en los que se identifique fallas o inconsistencias en la información de la incapacidad, le informan al Profesional Universitario Grado 03 de Seguridad y Salud en el Trabajo, quien se encarga de oficiar a la respectiva EPS para que realice seguimiento. En los casos en los que la EPS, corrobore la falsedad de la información de la incapacidad, se reportará al Profesional Especializado Grado 06 de Control Disciplinario de la Subgerencia General para que realice el respectivo proceso.</t>
  </si>
  <si>
    <t>Cada que se reporta un siniestro, el Profesional Especializado Grado 06 de Seguros, valida los documentos presentados en el reporte del siniestro comparándolos con los documentos requeridos en las pólizas correspondientes y verifica el cumplimiento de requisitos para remitir el siniestro al corredor de seguros. En caso de encontrarse inconsistencias, se informa mediante correo electrónico al área respectiva que presentó el informe de siniestro el faltante u observación presentada, para que ésta complete la documentación o aclare la observación, una vez sean subsanadas todas las inconsistencias evidenciadas, o en los casos en los que no se evidencia ninguna inconsistencia, se envía correo electrónico al corredor de seguros para poder dar continuidad al proceso correspondiente.</t>
  </si>
  <si>
    <t>El profesional universitario Grado 03 Apoyo Logístico (Inventarios), realiza trimestralmente revisiones aleatorias del inventario en las cuales se pueden incluir bienes de la infraestructura del Sistema y de la sede administrativa, aplicando los lineamientos establecidos en el Manual de Inventarios, dejando como evidencia las planillas de inventario firmadas por el responsable de los bienes y por quien revisa el inventario. En caso de evidenciarse inconsistencias, se solicita al responsable del inventario las justificaciones de las mismas con los soportes que correspondan para proceder a la actualización a que haya lugar y correcto registro del inventario.</t>
  </si>
  <si>
    <t>Profesional Especializado Grado 06 - Seguridad Informática con apoyo del equipo de seguridad de la información</t>
  </si>
  <si>
    <t>Profesional Especializado Grado 6 de Gestión Social y Gestores Sociales</t>
  </si>
  <si>
    <t>Profesional Especializado Grado 06 de Servicio al Usuario y Contacto SIRCI</t>
  </si>
  <si>
    <t>Profesional Especializado Grado 06, el Profesional Universitario Grado 03, y el Abogado contratista</t>
  </si>
  <si>
    <t xml:space="preserve">Subgerente Técnico y de Servicios </t>
  </si>
  <si>
    <t>Profesional Especializado Grado 06 de Programación</t>
  </si>
  <si>
    <t>Profesional Especializado Grado 06 - Flota</t>
  </si>
  <si>
    <t>Profesional Especializado Grado 06 - Supervisión de la Operación</t>
  </si>
  <si>
    <t xml:space="preserve">Profesional Especializado Grado 06 de Programación y Planificación BRT y Colaboradores del Área de Programación Planificación Servicios Troncales </t>
  </si>
  <si>
    <t>Profesionales Especializados Grado 06 de Seguridad Sistema BRT y Sistema Buses de la dirección técnica de seguridad</t>
  </si>
  <si>
    <t>Profesional Especializado Grado 06 Finanzas Corporativas - Presupuesto.</t>
  </si>
  <si>
    <t xml:space="preserve">Profesional Especializado Grado 05 Tesorería </t>
  </si>
  <si>
    <t>Profesional Especializado Grado 6 de Asesoría y Asistencia Legal</t>
  </si>
  <si>
    <t xml:space="preserve">Profesionales de Defensa Judicial y Dependiente judicial </t>
  </si>
  <si>
    <t>Profesional Especializado Grado 06 de Contratación (o quien haga sus veces),
Abogado responsable del proceso, 
asesores y coordinadores de Contratación y Comité de Contratación de la Entidad</t>
  </si>
  <si>
    <t>Profesional Universitario Grado 03 - Gestión Documental</t>
  </si>
  <si>
    <t>Supervisor contrato de Gestión Documental</t>
  </si>
  <si>
    <t>Auditor Líder y Líder del Proceso Auditado</t>
  </si>
  <si>
    <t>Jefe de la Oficina de Control Interno</t>
  </si>
  <si>
    <t xml:space="preserve">Profesional Especializado Grado 06 - Control Disciplinario y Subgerente General </t>
  </si>
  <si>
    <t>Descripción del Control</t>
  </si>
  <si>
    <t>Periodicidad</t>
  </si>
  <si>
    <t>Ejecutor del Control</t>
  </si>
  <si>
    <t>Manipulación de la información relacionada con los Proyectos de Inversión, planes, y programas de la Entidad, por parte de funcionarios del proceso con acceso a dicha información, con el fin de favorecer indebidamente a terceros o para beneficio propio, en detrimento de la entidad.</t>
  </si>
  <si>
    <t>El Jefe de la Oficina Asesora de Planeación y el Profesional Especializado Grado 06 de Gestión Corporativa, de acuerdo al procedimiento P-OP-015 "Formulación y Seguimiento a Proyectos de Inversión", y al procedimiento P-OP-018 "Elaboración, Modificación y Seguimiento del Plan de Acción", adoptan y aplican los protocolos para el registro, administración y control de los proyectos de inversión, según los lineamientos emitidos por la Secretaria Distrital de Planeación (Mensual en el Banco de Proyectos de la Nación y Trimestral en el Banco de Proyectos del Distrito), dejando como evidencia correos electrónicos solicitando a los responsables de cada proyecto la actualización de la ejecución de los proyectos de inversión y plan de acción. con la información recibida se efectúa el reporte en los aplicativos dispuestos por la SDP (Componente de Inversión y Gestión) y el DNP generando el informe respectivo y en el caso particular de SEGPLAN, el correo de validación trimestral por parte del Jefe de la Oficina Asesora de Planeación. En caso que no se realicen estas acciones, el Jefe de la Oficina debe realizar un análisis de las causas que provocan el incumplimiento y generar el reporte a la Secretaria Distrital de Planeación.</t>
  </si>
  <si>
    <t>La Profesional Especializada Grado 06 de Servicio al Usuario y Contacto SIRCI y su equipo de trabajo, cada vez que reciban una PQRS deben radicarla en los canales oficiales de la Entidad, la que se gestionará de acuerdo con el procedimiento P-SC-001 Atención de Quejas y Reclamos; que establece que cuando el área de Servicio al Usuario recibe la PQRS debe cumplir con los lineamientos dados en la Política de Tratamiento y Protección de Datos Personales, para lo cual se hace una capacitación sobre el manejo de la información y se firman acuerdos de confidencialidad, lo anterior con el fin de salvaguardar la información del peticionario.
En aquellas situaciones en que se vulnere los acuerdos de confidencialidad se harán las investigaciones pertinentes por parte de la Profesional Especializada Grado 06 de Servicio al Usuario y Contacto SIRCI, quien elevará los casos a las instancias pertinentes.</t>
  </si>
  <si>
    <t>Cada vez que se presente una solicitud de explotación colateral por parte de los comercializadores avalados por la Entidad o interesados que cumplan los requisitos establecidos por la Entidad, el Profesional Especializado Grado 06 Negocios Colaterales o el Profesional Universitario Grado 03 Gestión de Negocios, aplican la Resolución No. 486 del 16 de septiembre de 2021 o la vigente en la cual se establecen las Condiciones para la explotación colateral de los sistemas de transporte a cargo de TRANSMILENIO S.A., para lo cual revisan el alcance de la solicitud y proyectan una carta de autorización donde se definen las tarifas a pagar por los espacios de explotación que se usaran en el Sistema y las condiciones para dicho uso, según la resolución y los procedimientos vigentes para cada caso. Dicha carta con la solicitud, se remite al Abogado contratista para su revisión final y basados en su aval se remite al Subgerente de Desarrollo de Negocios para su aprobación. Se deja como evidencia una carta acuerdo por cada exhibición de publicidad o un contrato. En los casos que no se cumpla con el lleno de los requisitos para la solicitud se devuelve al comercializador para su ajuste o en su defecto no se autoriza o no se suscribe el contrato.</t>
  </si>
  <si>
    <t>Un operador o concesionario, ofrece una comisión o pago a un funcionario con el fin de que altere las evaluaciones para obtener beneficios en los parámetros operacionales de o los servicios a su cargo. La cual puede suceder en dos instancias, por parte del funcionario del proceso o un miembro de alta dirección.</t>
  </si>
  <si>
    <t>El Subgerente Técnico y de Servicios apoyado en la evaluación realizada por la mesa técnica del proceso de Kilómetros Eficientes, de forma semanal revisa las propuestas de modificaciones operacionales de rutas del sistema; de encontrarse desviaciones o situaciones no comunes en los análisis que puedan beneficiar a algún operador, se indaga su origen y se define en el comité de decisión con los directivos participantes del proceso, las acciones requeridas según resultados, para determinar si se aprueban o no dichas modificaciones operacionales, dejando constancia en las actas de reuniones.</t>
  </si>
  <si>
    <t>Elaboración de estudio de demanda por parte del Profesional Especializado grado 05 y grado 06, o el Profesional Universitario grado 04, cada vez que sea requerido, para verificar la necesidad de flota adicional, dejando evidencia en el informe de estudio, documento que sirve de soporte para la toma de decisiones por parte de la alta gerencia, de encontrarse alguna inconsistencia, se reporta directamente a los Directivos a través del comité de integración, para que sean tomadas las decisiones pertinentes.</t>
  </si>
  <si>
    <t>Profesional Especializado Grado 05 y Grado 06, o el Profesional Universitario Grado 04</t>
  </si>
  <si>
    <t>Los técnicos analistas de programación, bajo la supervisión del Profesional Especializado Grado 06 de Programación, verifican mensualmente los PSO´S (programación de operación de servicio) contra los parámetros autorizados por TM, dejando como evidencia un cuadro de aprobación, de encontrarse alguna diferencia se rechaza la programación y se reporta vía correo electrónico para que se realicen los ajustes pertinentes sin los cuales no procede la aprobación.</t>
  </si>
  <si>
    <t>Solicitar cuando se requiera, por parte del Profesional Especializado Grado 06 Coordinación Técnica Operativa, la aplicación de mecanismos de interventoría a la operación, realizando operativos puntuales (verificación en campo) que deben estar acompañados por líderes de supervisión, dejando como evidencia los informes de interventoría, de encontrarse inconsistencias en el informe se procede a solicitar planes de mejoramiento a los concesionarios.</t>
  </si>
  <si>
    <t>Profesional Especializado Grado 06 Coordinación Técnica Operativa; Profesional Especializado de Supervisión de la operación; Profesional universitario de Supervisión de la Operación</t>
  </si>
  <si>
    <t>Profesional Especializado Grado 06 Coordinación Técnica Operativa; Profesional Especializado Grado 06 de Supervisión de la operación; Profesional Universitario de Supervisión de la Operación</t>
  </si>
  <si>
    <t>Manipulación de los parámetros de la programación troncal con el fin de favorecer indebidamente a un operador o concesión, a cambio de beneficios personales o pago de favores.</t>
  </si>
  <si>
    <t>El Profesional Especializado Grado 06 de Programación y Planificación BRT-Servicios Troncales verifica la aplicación del procedimiento vigente para la programación de servicios troncales y duales por parte de los colaboradores del área, de manera que se garantice el cumplimiento de los parámetros estipulados, mediante el diligenciamiento de los formatos de Programación de Servicios de Operación - PSO, cada vez que se requiera. En caso de evidenciar inconsistencias en la aplicación de los parámetros técnicos de programación, se reporta de manera inmediata al Director Técnico de BRT quien solicitará la revisión y ajustes correspondientes.</t>
  </si>
  <si>
    <t>Información falsificada, adulterada, no verdadera relacionado con el estado de salud del trabajador, presentada o manifestada por este, con el fin de obtener beneficios en la entidad.</t>
  </si>
  <si>
    <t>Profesional Especializado Grado 05 de Control de Recaudo</t>
  </si>
  <si>
    <t>Al iniciar la vigencia y cuando se presenten modificaciones en el plan de adquisiciones, el Profesional Universitario grado 4 de Presupuesto verifica, a través de la interfaz entre el módulo de planeación presupuestal y el módulo de presupuesto, que los valores, rubros, centros de costo y metas de los proyectos correspondan a los aprobados en el acta de comité de contratación correspondiente, comparándolos con la resolución de liquidación de presupuesto. En caso de encontrarse diferencias, se realiza una conciliación conjunta con el Profesional especializado grado 6 de la OAP, con el fin de que se decida las acciones de solución. De no presentarse diferencias, se informará a la OAP, la validación de la versión conciliada. Dejando evidencia de este control en los correos enviados a la OAP.</t>
  </si>
  <si>
    <t>Profesional Universitario grado 4 - Presupuesto</t>
  </si>
  <si>
    <t>Cada vez que se realice solicitud de concepto a la Subgerencia Jurídica por parte de alguna dependencia de la entidad, el Profesional Especializado grado 6 de Asesoría y Asistencia Legal proyecta y revisa conceptos jurídicos en diferentes instancias de la dependencia frente a la normatividad legal aplicable, el cual es avalado y firmado por el subgerente jurídico; dejando como evidencia en la Hoja de trabajo del funcionario la relación del radicado de entrada, el tema del concepto y el radicado y fecha de la emisión del concepto. En los casos en que la solicitud de concepto no se encuentre debidamente soportado con los lineamientos establecidos en la circular 8 de 2018, la misma se devuelve al área solicitante o se solicita aclaración a fin de que sea ajustada y se pueda emitir el concepto.</t>
  </si>
  <si>
    <t>Adjudicar contratos a proveedores con acuerdos colusorios con particulares o personas de la misma entidad, con el fin de obtener beneficio propio en detrimento de la entidad</t>
  </si>
  <si>
    <t>El Profesional Especializado Grado 06 de contratación (o quien haga sus veces), designa un miembro del equipo de abogados para que acompañe el desarrollo del proceso de selección hasta la adjudicación del contrato, quien verifica, junto con los enlaces de cada dependencia donde se originan, por medio de un check list los documentos que deben contener cada contrato; adicionalmente se realizan diferentes filtros por parte del ordenador del gasto, como son; los asesores y coordinadores de contratación, Comité de contratación de la entidad y el abogado que participa en el proceso de selección, con el fin de dar cumplimiento a las normas que lo regulan. La aplicación de los filtros se hace antes de que se suscriba el contrato y aplica para toda contratación con convocatoria pública. Se deja como evidencia los flujos de aprobación que aparecen en la plataforma SECOP II, las actas de los comités de contratación. En los flujos de aprobación que son de público conocimiento se puede verificar la existencia o no de los filtros relacionados anteriormente, de encontrarse que falta algún filtro, la persona que lo evidenció puede reportar al ordenador del gasto o la persona u organismo encargado de hacer ese filtro que el mismo no se realizó, y se procede a hacerlo y a suspender el proceso de suscripción del contrato. Este proceso se realiza con todos los procesos de selección (permanentemente).</t>
  </si>
  <si>
    <t>Profesional Especializado Grado 06 Seguros</t>
  </si>
  <si>
    <t xml:space="preserve">Profesional Universitario Grado 03 - Apoyo Logístico (inventarios) </t>
  </si>
  <si>
    <t xml:space="preserve">Cada vez que finaliza una auditoría o trabajo de consultoría, el auditor responsable del trabajo designado, entrega al auditado el formato R-CI-007 de Evaluación de la Actividad de Auditoría Interna, para su respectiva evaluación, a fin de que el auditado califique en el formato los diferentes aspectos de acuerdo con los criterios definidos para las fases de la auditoría, con el objeto de contar con información para la mejora del proceso Evaluación y mejoramiento de la gestión. Este formato se guarda en cada uno de los papeles de trabajo de la auditoría. De presentarse una afirmación positiva en el diligenciamiento del formato en los aspectos asociados con corrupción, el Jefe de la Oficina de Control Interno realizará una retroalimentación con el auditado y se tomarán las medidas del caso. </t>
  </si>
  <si>
    <t>Impedir la realización de auditorías o dificultar el ejercicio de las mismas, no entregando la información por las dependencias a auditar para evitar la visibilidad de acciones u omisiones en beneficio propio o a favor de un tercero</t>
  </si>
  <si>
    <t>Si</t>
  </si>
  <si>
    <t>Mensual</t>
  </si>
  <si>
    <t>Trimestral</t>
  </si>
  <si>
    <t>Cuando se requiera</t>
  </si>
  <si>
    <t>Dos veces al año</t>
  </si>
  <si>
    <t>Cada vez que se presenta una solicitud de explotación colateral</t>
  </si>
  <si>
    <t>Semanal</t>
  </si>
  <si>
    <t>Diario</t>
  </si>
  <si>
    <t>Bimestral</t>
  </si>
  <si>
    <t>Anual</t>
  </si>
  <si>
    <t>Anual (Primera versión Plan de adquisiciones) 
y
Cuando se requiera</t>
  </si>
  <si>
    <t>Permanente
(Cuando hay procesos de selección)</t>
  </si>
  <si>
    <t>Mensual
(SUIFP)
Trimestral
(SEGPLAN)</t>
  </si>
  <si>
    <t>Cada vez que se da inicio a un trabajo de aseguramiento o de consultoría</t>
  </si>
  <si>
    <t>Control mensual por parte del Profesional Especializado grado 06 de la Programación, que consiste en verificar los kilómetros programados por cada uno de los concesionarios, en relación con la línea base que establece TRANSMILENIO, dejando como evidencia un cuadro en Excel, de encontrarse una diferencia se analiza el origen de la diferencia y se ajusta.</t>
  </si>
  <si>
    <t>No</t>
  </si>
  <si>
    <t>Cuenta con Plan de Tratamiento</t>
  </si>
  <si>
    <t>Área</t>
  </si>
  <si>
    <t>OAP</t>
  </si>
  <si>
    <t>Subcomponente</t>
  </si>
  <si>
    <t>Meta o producto</t>
  </si>
  <si>
    <t>Indicador</t>
  </si>
  <si>
    <t xml:space="preserve">Responsable </t>
  </si>
  <si>
    <t>Fecha Inicio</t>
  </si>
  <si>
    <t>Fecha Final</t>
  </si>
  <si>
    <t xml:space="preserve">Compromiso Asociado al Plan de Acción </t>
  </si>
  <si>
    <t>Cumplimiento del indicador (%)</t>
  </si>
  <si>
    <t>Descripción del avance</t>
  </si>
  <si>
    <t>Retrasos y soluciones</t>
  </si>
  <si>
    <t>Soportes del avance y lugar donde reposan</t>
  </si>
  <si>
    <t>Política de Administración de Riesgos</t>
  </si>
  <si>
    <t>1.1</t>
  </si>
  <si>
    <t>Diseñar e implementar una campaña de socialización de la política de administración de riesgos</t>
  </si>
  <si>
    <t>Una (1) campaña diseñada y formulada de la Política de Administración de Riesgos</t>
  </si>
  <si>
    <t>(Una (1) campaña de socialización de la política de administración de riesgos diseñada e implementada /1)*100</t>
  </si>
  <si>
    <t>Jefe  Oficina Asesora de Planeación 
y
la persona que este designe</t>
  </si>
  <si>
    <t>OAPP1</t>
  </si>
  <si>
    <t>La campaña consta de definir y socializar la politica de riesgos, la elaboración y divulgación de 7 piezas gráficas; a este corte se difinio la politica de la campaña y se han publicado 3 piezas por medio de la intranet.</t>
  </si>
  <si>
    <t>Ninguna</t>
  </si>
  <si>
    <t>Publicación de 3 Piezas en la Intranet</t>
  </si>
  <si>
    <t>Una vez realizadas las verificaciones se puede concluir que durante el primer cuatrimestre de 2022, se realizan las actividades relativas al cumplimento de sus compromisos propuestos a este corte. De acuerdo al avance porcentual definido en el plan de trabajo.</t>
  </si>
  <si>
    <t>Construcción del Mapa de Riesgos de Corrupción</t>
  </si>
  <si>
    <t>1.2</t>
  </si>
  <si>
    <t>Actualizar en los casos que se requiera la matriz de riesgos de corrupción par la vigencia 2022</t>
  </si>
  <si>
    <t xml:space="preserve">Una (1) Matriz de riesgos de corrupción 2022 actualizada </t>
  </si>
  <si>
    <t>(# Actualizaciones realizadas a la matriz de Riesgos de Corrupción 2022 / # actualizaciones requeridas a la matriz de Riesgos de Corrupción 2022)*100</t>
  </si>
  <si>
    <t>En el mes de enero de 2022 en coordinación con los enlaces de todas las dependencias, se realizó la revisión y actualización de  los riesgos de corrupción de la Entidad, los cuales se publicaron en el link de transparencia el 31 de enero de 2022.  Dentro de las principales modificaciones que se dieron se resaltan los siguientes: 
* Ajustes a la redacción de controles
* Incorporación de un nuevo riesgos (R18. Omisión de hallazgos en las inspecciones de seguridad operacional, para beneficio particular) 
*Definición  de  los planes de tratamiento de los 35 riesgos establecidos para la vigencia 2022</t>
  </si>
  <si>
    <t>Pagina web. de TRANSMILENIO S.A.
https://www.transmilenio.gov.co/publicaciones/152643/2022/
Plataforma SIGEST</t>
  </si>
  <si>
    <t>Una vez realizadas las verificaciones se puede concluir que durante el primer cuatrimestre de 2022, se realizan las actividades relativas al cumplimento de sus compromisos propuestos a este corte.</t>
  </si>
  <si>
    <t xml:space="preserve">Consulta y divulgación </t>
  </si>
  <si>
    <t>1.3</t>
  </si>
  <si>
    <t>Divulgar en los canales de comunicación interna y externa (intranet y pagina web de la Entidad) la matriz de  riesgos de corrupción y las modificaciones que se presenten durante la vigencia 2022</t>
  </si>
  <si>
    <t xml:space="preserve">Una (1) matriz de riesgos de corrupción divulgadas en intranet y pagina web </t>
  </si>
  <si>
    <t>(# Divulgaciones realizadas a la matriz de Riesgos de Corrupción 2022 / # divulgaciones requeridas a la matriz de Riesgos de Corrupción 2022)*100</t>
  </si>
  <si>
    <t>Jefe Oficinas Asesora de Planeación y líderes de procesos</t>
  </si>
  <si>
    <t>A finales del mes de enero de 2022, se publicó en los canales de comunicación  externa e interna (pagina web de la Entidad y en la intranet),  la matriz de  riesgos de corrupción  en su versión  0. Con corte a este primer seguimiento, no se han presentado modificaciones a dichos riesgos</t>
  </si>
  <si>
    <t>Pagina web. de TRANSMILENIO S.A.
https://www.transmilenio.gov.co/publicaciones/152643/2022/
Soporte de publicacion</t>
  </si>
  <si>
    <t>1.4</t>
  </si>
  <si>
    <t xml:space="preserve">Verificar la publicación del PAAC y del mapa de riesgos de corrupción </t>
  </si>
  <si>
    <t>Una (1) verificación a la publicación del mapa de riesgos de corrupción de la Entidad y el PAAC, a 31 de enero</t>
  </si>
  <si>
    <t>(Una (1) Verificación a la la publicación del PAAC y del mapa de riesgos de corrupción realizada/1)*100</t>
  </si>
  <si>
    <t>Jefe de la Oficina de Control Interno y/o la persona que este designe.</t>
  </si>
  <si>
    <t>OCIP1</t>
  </si>
  <si>
    <t>La Oficina de Control Interno realizó la consulta en la página WEB de la entidad el 1 de febrero  de 2022, evidenciando que TRANSMILENIO S. A. consciente de la importancia de construir estrategias que conlleven a la lucha contra la corrupción y mejorar la atención a los ciudadanos puso en conocimiento el documento Plan Anticorrupción y de Atención al Ciudadano - PAAC 2022 versión 0 al igual que dos anexos correspondientes a las estrategias y a la matriz de riesgos de corrupción versión 0. Lo anterior se puede evidenciar en el link copiado en la columna soportes del avance y lugar donde reposan.</t>
  </si>
  <si>
    <t>N. A.</t>
  </si>
  <si>
    <t>Monitoreo o revisión</t>
  </si>
  <si>
    <t>1.5</t>
  </si>
  <si>
    <t>Realizar en los meses de abril,  agosto y  diciembre de  la vigencia 2022, monitoreos desde la segunda línea de defensa, a la matriz de riesgos de corrupción de dicha vigencia</t>
  </si>
  <si>
    <t>Mínimo tres monitoreos durante la vigencia 2022 al mapa de riesgos de corrupción de la Entidad</t>
  </si>
  <si>
    <t>(No. de monitoreos efectuados/3)*100</t>
  </si>
  <si>
    <t>Jefe  Oficina Asesora de Planeación 
y/o
la persona que este delegue</t>
  </si>
  <si>
    <t>A través de la plataforma SIGEST, desde la Oficina Asesora de Planeación, se programaron reuniones con los enlaces de cada dependencia para llevar a cabo el primer monitoreo de los riesgos de corrupción identificados para la vigencia 2022, el reporte se registro en la plataforma SIGEST.</t>
  </si>
  <si>
    <t>Plataforma SIGEST módulo riesgos</t>
  </si>
  <si>
    <t>Seguimiento de riesgos de corrupción</t>
  </si>
  <si>
    <t>1.6</t>
  </si>
  <si>
    <t>Efectuar cuatrimestralmente, el seguimiento y el control a la implementación y a los avances de las actividades consignadas en el Plan Anticorrupción y de Atención al Ciudadano y a los mapas de riesgo de corrupción</t>
  </si>
  <si>
    <t>Tres seguimientos realizados y publicados en la página WEB de la Entidad en los plazos establecidos</t>
  </si>
  <si>
    <t xml:space="preserve">(# Seguimientos a las actividades del PAAC  emitidos y publicados en los plazos establecidos/3)*100  </t>
  </si>
  <si>
    <t>De acuerdo con el Plan Anual de Auditoría vigencia 2022, la Oficina de Control Interno ejecutó en los primeros diez días hábiles, el primer seguimiento del Plan Anticorrupción y de Atención al Ciudadano, a las estrategias y a los mapas de riesgo de corrupción con corte a 31 de diciembre de 2021, el cual fue socializado el día 17 de enero de 2022 con el responsable designado por la Oficina Asesora de Planeación. el seguimiento en mención se registró en el informe OCI-2022-001 y se puede evidenciar en el link copiado en la columna soportes del avance y lugar donde reposan.</t>
  </si>
  <si>
    <t>https://www.transmilenio.gov.co/publicaciones/152636/informes-de-la-oficina-de-control-interno-de-tmsa-2022/</t>
  </si>
  <si>
    <t>Información de calidad y en el lenguaje comprensible</t>
  </si>
  <si>
    <t>2.1</t>
  </si>
  <si>
    <t>Elaborar el informe de rendición de cuentas para el periodo comprendido entre el 1 de enero y el 31 de diciembre de 2021, divulgarlo y publicarlo en la página web de la Entidad en la sección "Transparencia y acceso a información pública</t>
  </si>
  <si>
    <t>Informe de rendición de cuenta 2021 divulgado y publicado​</t>
  </si>
  <si>
    <t>(Informe rendición de cuentas divulgado y publicado/1)*100</t>
  </si>
  <si>
    <t>Jefe de la Oficina Asesora de Planeación
y 
Profesional de la OAP designado</t>
  </si>
  <si>
    <t>El 31 de enero de 2022, se publicó en los canales de comunicación  externa e interna (pagina web de la Entidad y en la intranet),  el informe de rendición de cuentas 2021.</t>
  </si>
  <si>
    <t>https://www.transmilenio.gov.co/publicaciones/152645/informe-de-rendicion-de-cuenta-2021-de-transmilenio-sa/</t>
  </si>
  <si>
    <t>Se evidencio que el 31/01/2022 se publicó en la WEB de TRANSMILENIO S.A., el documento Informe de Rendición de Cuentas de la Empresa 2021.</t>
  </si>
  <si>
    <t>2.2</t>
  </si>
  <si>
    <t>Publicar en la Página Web de TRANSMILENIO S.A.  los Informes de Auditorías  emitidos por los Entes Externos de Control y recibidos por la Oficina de Control Interno.</t>
  </si>
  <si>
    <t>Publicación en la Página Web de TRANSMILENIO S.A. del 100% de los Informes de  Auditoría emitidos  por los Entes Externos de Control y recibidos por la Oficina de Control Interno.</t>
  </si>
  <si>
    <t>Cantidad  de informes publicados / 
Cantidad de Informes recibidos por la Oficina de Control Interno</t>
  </si>
  <si>
    <t>A la fecha del presente reporte la entidad no ha recibo ningún informe que haya sido emitido por los diferentes entes de control. Por tal motivo no se ha realizado publicación alguna para la presente vigencia.</t>
  </si>
  <si>
    <t>2.3</t>
  </si>
  <si>
    <t>Publicar en la Página Web de TRANSMILENIO S.A.,  en formato PDF accesible, los Informes emitidos por la Oficina de Control Interno en el mes anterior.</t>
  </si>
  <si>
    <t>Publicación en la Página Web de TRANSMILENIO S.A. del 100% de los Informes emitidos por la Oficina de Control Interno</t>
  </si>
  <si>
    <t>(# Informes publicados / 
# Informes emitidos)*100</t>
  </si>
  <si>
    <t>De los 26 informes publicados solo 8 cumplen con accesibilidad, la oficina de control interno detectó que algunos de los PDF no cumplian con los criterios de accesibilidad y se encuentran en proceso de revisión , ajuste y posterior solicitud a SAUC de volverlos a publicar con el cumplimiento de los criterios.</t>
  </si>
  <si>
    <t>2.4</t>
  </si>
  <si>
    <t>Diseñar y publicar en la página web de TRANSMILENIO S.A., la estrategia para fortalecer la rendición de cuentas de la Entidad</t>
  </si>
  <si>
    <t>Estrategia de rendición de cuentas diseñada y publicada</t>
  </si>
  <si>
    <t>(Estrategia de rendición de cuentas diseñada y publicada/1)*100</t>
  </si>
  <si>
    <t>Jefe de la Oficina Asesora de Planeación</t>
  </si>
  <si>
    <t>La Estrategia de Rendición de Cuentas se diseñó en conjunto con el profesional de OAP, Richart Ruano, estableciendo las actividades de alistamiento y en cada una de las fases de la Gestión de Rendición de Cuentas. La misma se publicó el dia 2 de marzo de 2022 en la pagina web - Botón de Transparencia</t>
  </si>
  <si>
    <t>N/A</t>
  </si>
  <si>
    <t>Pagina web - Botón de Transparencia https://www.transmilenio.gov.co/publicaciones/151126/rendicion-de-cuentas-de-transmilenio-sa/</t>
  </si>
  <si>
    <t>Se evidencio que el 28/02/2022 se publicó en la WEB de TRANSMILENIO S.A., el documento Estrategia de Rendición de Cuentas de la Empresa 2021.</t>
  </si>
  <si>
    <t>2.5</t>
  </si>
  <si>
    <t>Actualizar y publicar en la página web de TRANSMILENIO S.A.,   la caracterización de grupos de interés</t>
  </si>
  <si>
    <t xml:space="preserve">Caracterización de grupos de Interés actualizada y publicada </t>
  </si>
  <si>
    <t>(Caracterización de grupos de interés actualizada y publicada en la pagina web/1)*100</t>
  </si>
  <si>
    <t>Atraso en la fecha de entrega máxima establecida para consolidar la información. Se realizaron mesas de trabajo para trabajar en conjunto con las dependenicas faltantes y asi, contar con la información necesaria</t>
  </si>
  <si>
    <t>Se evidencio la publicación en la WEB de TRANSMILENIO S.A., del documento denominado caracterización de grupos de interes de la Empresa.</t>
  </si>
  <si>
    <t>2.6</t>
  </si>
  <si>
    <t xml:space="preserve">Elaborar e implementar una (1) estrategia para informar a las comunidades las actividades  y los beneficios que el Equipo de Gestión Social realiza y/o promociona en los territorios de intervención y que impactan su entorno en cinco (5) localidades. </t>
  </si>
  <si>
    <t>Estrategia informativa de Gestión Social.</t>
  </si>
  <si>
    <t>(Estrategia elaborada e implementada/1)*100</t>
  </si>
  <si>
    <t>Profesional Especializado grado 6 de Gestión Social
y
Profesionales de Gestión Social</t>
  </si>
  <si>
    <t>SAUCP3</t>
  </si>
  <si>
    <t>Se elabora un documento consolidado con la estrategia informativa de Gestión Social; el cual cuenta con un soporte teórico, el planteamiento de objetivos especificos, metodología y actividades para informar a las comunidades las actividades  y los beneficios que el Equipo de Gestión Social realiza y/o promociona en los territorios de intervención</t>
  </si>
  <si>
    <t>Se envía el documento de soporte por correo electrónico</t>
  </si>
  <si>
    <t>2.7</t>
  </si>
  <si>
    <t>Elaborar e implementar una (1) estrategia para el fortalecimiento de los canales de comunicación que emplea el equipo de Gestión Social para la divulgación de información en cuatro (4) localidades.</t>
  </si>
  <si>
    <t>(Estrategia elaborada e implementada en 4 localidades/1)*100</t>
  </si>
  <si>
    <t>Profesional Especializado grado 6 de Gestión Social
Profesionales de Gestión Social</t>
  </si>
  <si>
    <t>Se elabora un documento consolidado con la estrategia para el fortalecimiento de los canales de comunicación locales; el cual cuenta con un soporte teórico, el planteamiento de objetivos especificos, metodología y actividades a desarrollar en los territorios durante esta vigencia.</t>
  </si>
  <si>
    <t>Diálogo de doble vía con la ciudadanía y sus organizaciones</t>
  </si>
  <si>
    <t>2.8</t>
  </si>
  <si>
    <t>Realizar diálogos ciudadanos, con el propósito de informar a las comunidades sobre las novedades del Sistema TransMilenio y dar cumplimiento a la implementación de las estrategias enmarcadas en el plan de acción institucional</t>
  </si>
  <si>
    <t xml:space="preserve">Dos (2) diálogos ciudadanos abordando 3 temas específicos del Sistema TransMilenio y de la Entidad </t>
  </si>
  <si>
    <t>(# diálogos ciudadanos abordando 3 temas específicos (en cada encuentro)  /2)*100</t>
  </si>
  <si>
    <t>Profesionales de Gestión social
y 
Profesional de la OAP designado</t>
  </si>
  <si>
    <t>La primera linea de defensa, presenta retrazo en esta actividad la cual sera ajustada para el próximo monitorio de agosto 2022.</t>
  </si>
  <si>
    <t>2.9</t>
  </si>
  <si>
    <t>Realizar un encuentro con un grupo de interés identificado para socializar la estrategia de rendición de cuentas 2022</t>
  </si>
  <si>
    <t>Un encuentro de socialización de Estrategia de Rendición de Cuentas 2022</t>
  </si>
  <si>
    <t>(Encuentro de socialización de la estrategia de Rendición de Cuentas /1)*100</t>
  </si>
  <si>
    <t>Jefe de la Oficina Asesora de Planeación
y
Profesionales de Gestión social</t>
  </si>
  <si>
    <t>La socialización se realizó en coordinanción con el equipo de Gestión Social de la Entidad, el dia 21 de abril de 2022, de forma virtual. Se contó con la participación de 26 personas, incluyendo personal de TMSA. La sesión se llevo a cabo de 4pm a 5pm. Se les explicó que es una Estrategia de Rendición de Cuentas, objetivo, alcance y porcentaje de avance ejecutado vs las actividades planeadas</t>
  </si>
  <si>
    <t>Se adjunta Informe de Socialización de la Estrategia de Rendición de Cuentas, listado de asistencia y grabación de la sesión</t>
  </si>
  <si>
    <t>Una vez realizadas las verificaciones se puede concluir que durante el primer cuatrimestre de 2022, realiza las actividades relativas al cumplimento de sus compromisos propuestos a este corte.</t>
  </si>
  <si>
    <t>2.10</t>
  </si>
  <si>
    <t>Participar en 4 rendiciones de cuentas del Sector Movilidad en cumplimiento a la normativa 1757 de 2015 (nivel local)</t>
  </si>
  <si>
    <t>4 rendiciones de cuentas del sector movilidad</t>
  </si>
  <si>
    <t xml:space="preserve"> (# Rendiciones de cuentas ejecutadas a nivel local/4)*100</t>
  </si>
  <si>
    <t>SAUCP</t>
  </si>
  <si>
    <t>La actividad no presenta avance, debido a que la fecha de inicio es el proximo 01/07/2022</t>
  </si>
  <si>
    <t>2.11</t>
  </si>
  <si>
    <t>Realizar un dialogo ciudadano, con el propósito de rendir cuentas en temas relacionados con la operatividad del Sistema especificamente en acciones adelantadas frente a evasión y renovación de flota en el componente troncal</t>
  </si>
  <si>
    <t>Un dialogo ciudadano relacionado con temas de evasión y renovación de flota</t>
  </si>
  <si>
    <t>(Un (1) diálogo ciudadanos abordando temas de evasión y renovación de flota /1)*100</t>
  </si>
  <si>
    <t>Jefe de la Oficina Asesora de Planeación, Profesionales de gestion social y las dependencias responsables en las tematica especifica</t>
  </si>
  <si>
    <t>La actividad no presenta avance, debido a que la fecha de inicio es el proximo 15/06/2022</t>
  </si>
  <si>
    <t>2.12</t>
  </si>
  <si>
    <t xml:space="preserve">Realizar un dialogo ciudadano, con el propósito de rendir cuentas en temas relacionados con la contratación y presupuesto planeado y ejecutado por TRANSMILENIO S.A. </t>
  </si>
  <si>
    <t xml:space="preserve">Un dialogo ciudadano relacionado con temas de contratación y presupuesto </t>
  </si>
  <si>
    <t>(Un (1) diálogo ciudadanos abordando temas de contratación y presupuesto  /1)*100</t>
  </si>
  <si>
    <t>2.13</t>
  </si>
  <si>
    <t xml:space="preserve">Realizar un dialogo ciudadano, con el propósito de rendir cuentas en temas relacionados con acciones de cultura ciudadana y logros ambientales en cuanto al Sistema TransMilenio </t>
  </si>
  <si>
    <t xml:space="preserve">Un dialogo ciudadano relacionado con temas de  cultura ciudadana y logros ambientales en cuanto al Sistema TransMilenio </t>
  </si>
  <si>
    <t>(Un (1) diálogo ciudadanos abordando temas de cultura ciudadana y logros ambientales en cuanto al Sistema TransMilenioo  /1)*100</t>
  </si>
  <si>
    <t>Incentivos para motivar la cultura de la rendición y petición de cuentas</t>
  </si>
  <si>
    <t>2.14</t>
  </si>
  <si>
    <t>Formar a un grupo de ciudadanos en la Gestión de Rendición de Cuentas con el acompañamiento de la Veeduría Distrital</t>
  </si>
  <si>
    <t>Mínimo 20 ciudadanos capacitados en la Gestión de Rendición de Cuentas</t>
  </si>
  <si>
    <t>(# de ciudadanos capacitados/20)*100</t>
  </si>
  <si>
    <t>Se han realizando acercamientos con el equipo enlace de la Veeduría Distrital, con el fin de conocer como se realiza dicha capacitación, alcance y recomendaciones al respecto.</t>
  </si>
  <si>
    <t>2.15</t>
  </si>
  <si>
    <t>Definir e implementar el plan de trabajo 2022, relacionado con las actividades que den continuidad a la estrategia desde Gestión Social, que promueva el buen trato y la humanización hacia el personal de TRANSMILENIO S.A. en dos (2) localidades.</t>
  </si>
  <si>
    <t>Plan de trabajo 2022, definido e implementado de la estrategia de Gestión Social sobre la promoción del buen trato y la humanización hacia el personal de TRANSMILENIO S.A.</t>
  </si>
  <si>
    <t>(Una (1) Estrategia de buen trato implementada en 2 localidades/1)*100</t>
  </si>
  <si>
    <t>La primera linea de defensa, Una vez realizadas las verificaciones se puede concluir que durante el primer cuatrimestre de 2022, realiza las actividades relativas al cumplimento de sus compromisos propuestos a este corte.</t>
  </si>
  <si>
    <t>Responsabilidad​</t>
  </si>
  <si>
    <t>2.16</t>
  </si>
  <si>
    <t>Publicar, para seguimiento de grupos de valor, los informes de resultado de los  ejercicios de diálogo ciudadanos realizados por la entidad durante la vigencia 2022​</t>
  </si>
  <si>
    <t>Informes de resultados de ejercicios de diálogo publicado​s</t>
  </si>
  <si>
    <t>(# de informes de resultados de dialogo ciudadano publicados/número de dialogos ciudadanos realizados)*100</t>
  </si>
  <si>
    <t xml:space="preserve"> Estructura administrativa y Direccionamiento estratégico </t>
  </si>
  <si>
    <t>4.1</t>
  </si>
  <si>
    <t xml:space="preserve">Generar cuatro (4) acciones para fortalecer las respuestas a las solicitudes ciudadanas en el marco de los criterios establecidos por la Alcaldía Mayor de Bogotá </t>
  </si>
  <si>
    <t>4 acciones generadas para fortalecer los criterios de las respuestas ciudadanas</t>
  </si>
  <si>
    <t>(Número de acciones implementadas para fortalecer los criterios de las respuestas / 4)*100</t>
  </si>
  <si>
    <t>Profesional Especializada Grado 6 de Servicio al Usuario y Contacto SIRCI</t>
  </si>
  <si>
    <t>Acciones de mejora: Con corte a 28 de abril de 2022, se ha ejecutado en el componente de Servicio al Ciudadano una (1) acción para reforzar los criterios establecidos por la Alcaldía Mayor de Bogotá para dar respuesta a las solicitudes ciudadanas:
1. En el mes de marzo de 2022, se desarrolló una (1) campaña interna a través de un video publicado en la intranet de la Entidad para fomentar la concientización frente a la gestión de las PQRS, y la normatividad para atender derechos de petición.</t>
  </si>
  <si>
    <t> </t>
  </si>
  <si>
    <t>Carpeta One Drive</t>
  </si>
  <si>
    <t>Fortalecimiento de los canales de atención</t>
  </si>
  <si>
    <t>4.2</t>
  </si>
  <si>
    <t>Implementar cuatro (4) campañas  para posicionar los canales de atención al usuario de la Entidad.</t>
  </si>
  <si>
    <t>4 campañas  para posicionar los canales de atención al usuario de la Entidad.</t>
  </si>
  <si>
    <t>(Número de campañas adelantadas para posicionar los canales de atención/ 4) * 100</t>
  </si>
  <si>
    <t xml:space="preserve">Campaña de fortalecimiento de los canales de atención: En el mes de abril de 2022 se diseñó un video animado  para recordar a los usuarios la importancia de contar con toda la información necesaria al interponer sus PQRS con el fin de dar atención oportuna a las mismas, la cual fue publicada en las redes sociales oficiales de la Entidad. </t>
  </si>
  <si>
    <t>4.3</t>
  </si>
  <si>
    <t>Realizar (1) una jornada de sensibilización en los 9 portales del Sistema y  estaciones intermedias, donde se divulgue  y se promueva la utilización de los canales de atención, los derechos y deberes de la ciudadanía, y la defensoría del ciudadano, en el marco del Manual del Usuario.</t>
  </si>
  <si>
    <t xml:space="preserve">Una (1) jornada de sensibilización en 9 portales y estaciones intermedias 	</t>
  </si>
  <si>
    <t>(Jornada de sensibilización realizada / 1)*100</t>
  </si>
  <si>
    <t>SAUCP1</t>
  </si>
  <si>
    <t>Pendiente por desarrollar</t>
  </si>
  <si>
    <t>La actividad no presenta avance, debido a que la fecha de inicio es el proximo 01/06/2022</t>
  </si>
  <si>
    <t>Talento Humano</t>
  </si>
  <si>
    <t>4.4</t>
  </si>
  <si>
    <t xml:space="preserve">Realizar una (1) capacitación de inducción y reinducción, al equipo de Servicio al Ciudadano, enlaces de PQRS de dependencias y concesionarios sobre la Política Pública Distrital de Servicio a la Ciudadanía. </t>
  </si>
  <si>
    <t>Una (1) capacitación sobre Política Pública Distrital de Servicio a la Ciudadanía</t>
  </si>
  <si>
    <t>(Capacitación de inducción y reinducción, sobre PPDSC ejecutada / 1)*100</t>
  </si>
  <si>
    <t>Normativo y procedimental</t>
  </si>
  <si>
    <t>4.5</t>
  </si>
  <si>
    <t>Presentar informes de seguimiento a las PQRS</t>
  </si>
  <si>
    <t>Dos (2) informes de seguimiento a las PQRS presentados</t>
  </si>
  <si>
    <t xml:space="preserve">(# Informes de seguimiento 
a PQRS/2)*100 </t>
  </si>
  <si>
    <t xml:space="preserve">De acuerdo con lo establecido en el Plan Anual de Auditorías para la vigencia 2022, se realizó el primer seguimiento a las PQRS correspondiente al segundo semestre de 2021. El informe OCI-2022-023, se puede consultar en el link relacionado en la columna soportes del avance y lugar donde reposan. </t>
  </si>
  <si>
    <t>Se evidencio que en el informe OCI-2022-023, se realizo el primer seguimiento a las PQRS correspondiente al segundo semestre de 2021.</t>
  </si>
  <si>
    <t>4.6</t>
  </si>
  <si>
    <t>Elaborar y publicar mensualmente en la pagina WEB de la Entidad los informes de PQRS  relacionados con los requerimientos allegados a la Entidad a través de los canales oficiales de atención al ciudadano</t>
  </si>
  <si>
    <t>11 informes de PQRS, elaborados y publicados en página web</t>
  </si>
  <si>
    <t>(Número de informes de PQRS elaborados y publicados /11) * 100</t>
  </si>
  <si>
    <t>Publicación de informes de PQRS: Con corte a 28 de abril de 2022, se han elaborado y publicado tres (3) informes sobre el balance de PQRS, correspondientes al periodo de enero - marzo de 2022.  https://www.transmilenio.gov.co/publicaciones/149095/informe-pqrs-de-transmilenio/</t>
  </si>
  <si>
    <t>https://www.transmilenio.gov.co/publicaciones/149095/informe-pqrs-de-transmilenio/</t>
  </si>
  <si>
    <t>Se evidencio que la primera linea de defensa, Una vez realizadas las verificaciones se puede concluir que durante el primer cuatrimestre de 2022 publicó en la WEB de TRANSMILENIO S.A. 3 documentos de Analisis de PQRS.</t>
  </si>
  <si>
    <t>4.7</t>
  </si>
  <si>
    <t>Elaborar y publicar bimestralmente en la pagina WEB de la Entidad, los informes relacionados con notas positivas.</t>
  </si>
  <si>
    <t>5 notas positivas elaboradas y publicadas en página web</t>
  </si>
  <si>
    <t>(Número de notas positivas elaboradas y publicadas / 5) * 100</t>
  </si>
  <si>
    <t>https://www.transmilenio.gov.co/publicaciones/151279/en-transmilenio-escuchamos-tu-queja-y-le-damos-solucion/</t>
  </si>
  <si>
    <t>Se evidencio que la primera linea de defensa, Una vez realizadas las verificaciones se puede concluir que durante el primer cuatrimestre de 2022 publicó en la WEB de TRANSMILENIO S.A. 2 Notas positivas.</t>
  </si>
  <si>
    <t>4.8</t>
  </si>
  <si>
    <t>Actualizar y divulgar el Protocolo de Documentos Perdidos</t>
  </si>
  <si>
    <t>Un (1) protocolo actualizado y divulgado</t>
  </si>
  <si>
    <t>(Un (1) protocolo actualizada y divulgada/1)*100</t>
  </si>
  <si>
    <t>Relacionamiento con el ciudadano</t>
  </si>
  <si>
    <t>4.9</t>
  </si>
  <si>
    <t xml:space="preserve">Continuar con las visitas, sesiones virtuales o recorridos previstos para la vigencia 2022, relacionados con la estrategia para propender por el relacionamiento de la  Defensoría Ciudadano de TRANSMILENIO S.A, con la ciudadanía usuaria del sistema. </t>
  </si>
  <si>
    <t>Visitas o sesiones virtuales y/ recorridos realizados en el marco de la estrategia de relacionamiento con la ciudadanía usuaria del sistema.</t>
  </si>
  <si>
    <t xml:space="preserve">(Número de visitas o sesiones virtuales con la comunidad usuaria del Sistema/30)*0,40)
+
(Número de recorridos ejecutados / Número de recorridos requeridos y/o identificados) *0,40)
</t>
  </si>
  <si>
    <t>Transparencia Activa</t>
  </si>
  <si>
    <t>5.1</t>
  </si>
  <si>
    <t>Identificar información que sea de importancia para la ciudadanía,  estructurarla y publicarla como mínimo en un conjunto de datos abiertos en el portal: datosabiertos.bogota.gov.co.</t>
  </si>
  <si>
    <t>Un conjunto de datos abiertos publicado</t>
  </si>
  <si>
    <t>(1 Conjunto de datos abiertos publicado/1)*100</t>
  </si>
  <si>
    <t>Director Técnico de TICs con apoyo del Profesional de Apoyo de Gobierno Digital</t>
  </si>
  <si>
    <t>DTP2</t>
  </si>
  <si>
    <t>100%</t>
  </si>
  <si>
    <t>https://datosabiertos.bogota.gov.co/dataset/especificacion-gtfs-general-transport-feed-specification-sitp</t>
  </si>
  <si>
    <t>Se evidencio que la primera linea de defensa, Una vez realizadas las verificaciones se puede concluir que durante el primer cuatrimestre de 2022 publicó en la WEB de TRANSMILENIO S.A. 5 GTIFS a treves de David Monroy.</t>
  </si>
  <si>
    <t>5.2</t>
  </si>
  <si>
    <t>Gestionar la Federación de por lo menos dos (2) conjuntos de datos entre los portales de datos abiertos de Trasnmilenio S.A. y el del Distrito Capital a saber: https://datosabiertos-transmilenio.hub.arcgis.com/ y datosabiertos.bogota.gov.co</t>
  </si>
  <si>
    <t>Federar dos conjuntos de datos abiertos entre los portales de TRANSMILENIO S.A. y el del Distrito Capital</t>
  </si>
  <si>
    <t>(# Conjuntos de datos abiertos Federados/2)*100</t>
  </si>
  <si>
    <t>Se inició la construcción de los diccionarios de datos para cuatro conjuntos de datos geográficos (Libro de Mapas), este como requiso para realizar la federación de los datos con el portal del Distrito</t>
  </si>
  <si>
    <t>https://transmilenio-my.sharepoint.com/:x:/g/personal/laura_ramirez_transmilenio_gov_co/ETaRsSmzX_NPlXkrLPlmk6gBxlYGXlGKvM_MzM1KbNR_Ww?e=9kA9mt</t>
  </si>
  <si>
    <t>Se evidencio que la primera linea de defensa, procedio a la elaboración los diccionarios de puntos geograficos en base de datos Excel.</t>
  </si>
  <si>
    <t>Transparencia Pasiva</t>
  </si>
  <si>
    <t>5.3</t>
  </si>
  <si>
    <t>Realizar mesas de trabajo con las dependencias encargadas de dar respuesta a las PQRS y concesionarios, con el  fin de hacer seguimiento y fortalecer los procesos enmarcados en atención al usuario</t>
  </si>
  <si>
    <t xml:space="preserve">36 mesas de trabajo realizadas con las dependencias y concesionarios encargados de dar respuesta a las PQRS </t>
  </si>
  <si>
    <t>(# de mesas de trabajo realizadas / 36)*100</t>
  </si>
  <si>
    <t>Mesas de trabajo: En el marco del proyecto denominado "Plan Padrino" se han realizado 14 reuniones con las diferentes áreas de la Entidad enlaces de PQRS  de los concesionarios, respecto a los criterios de respuesta y la forma en como emiten las contestaciones a los requerimientos interpuestos por la ciudadanía.</t>
  </si>
  <si>
    <t>De acuerdo a la información reportada por la primera linea de defensa se han realizado 14 reuniones con las diferentes dependencias de TMSA, como el proyecto plan padrino.</t>
  </si>
  <si>
    <t>Instrumentos de Gestión de la información</t>
  </si>
  <si>
    <t>5.4</t>
  </si>
  <si>
    <t xml:space="preserve">Implementar las actividades definidas en el marco del Programa de Conservación Documental para la vigencia 2022 </t>
  </si>
  <si>
    <t xml:space="preserve">Actividadades implementadas del Programa de Conservación Documental </t>
  </si>
  <si>
    <t>(Actividades del Programa de conservación documental  ejecutadas  /Actividades del Programa de conservación documental  proyectadas)*100</t>
  </si>
  <si>
    <t>DCP3</t>
  </si>
  <si>
    <t>Se evidencio que la primera linea de defensa, procedio a la elaboración del documento denominado protocolo del Sistema Intregrado de conservación, solicito a la ARL carga microbiana y capacitacion sobre uso de extintores a través de la ARL y convoco y llevo a cabo jornadas de capacitación.</t>
  </si>
  <si>
    <t>5.5</t>
  </si>
  <si>
    <t xml:space="preserve">Implementar las actividades definidas en el marco del Programa de Preservación Documental para la vigencia 2022 </t>
  </si>
  <si>
    <t xml:space="preserve">Actividadades implementadas del Programa de Preservación Documental </t>
  </si>
  <si>
    <t>(Actividades del Programa de preservación documental  ejecutadas /Actividades del Programa de preservación documental  proyectadas  )*100</t>
  </si>
  <si>
    <t>Se evidencio que el 03/02/2022 se publicó en la WEB de TRANSMILENIO S.A., el documento denominado Sistema Integrado de Conservación - SIC</t>
  </si>
  <si>
    <t>Criterio diferencial de Accesibilidad</t>
  </si>
  <si>
    <t>5.6</t>
  </si>
  <si>
    <t>Propender por la sostenibilidad en los sitios Web de TRANSMILENIO S.A., de forma que estén disponibles los componentes de accesibilidad a nivel mínimo de AA en el marco de la Política de Gobierno Digital.</t>
  </si>
  <si>
    <t>Componentes de accesibilidad  con criterios mínimos de AA en los sitios web de la Entidad bajo la ley 1519 del 2020, ANEXO 2</t>
  </si>
  <si>
    <t>(Componentes de accesibilidad disponible en los sitios Web / Componentes de accesibilidad requeridos en el marco de la Política de Gobierno Digital)*100</t>
  </si>
  <si>
    <t>Profesional Especializado Grado 06 - Prensa y Comunicación Externa y Contratista de apoyo (WEBMASTER)</t>
  </si>
  <si>
    <t>Consultar Anexo 1. Avance acciones para cumplir accesibilidad WEB  a abril 2022 https://transmilenio-my.sharepoint.com/:b:/g/personal/madeleine_rojas_transmilenio_gov_co/ESYrvqR1Zy9GrTDT097iXZABmZBtNFrkEyas9l6EEoLDQQ?email=richart.ruano%40transmilenio.gov.co&amp;e=8k1gL3</t>
  </si>
  <si>
    <t>Evidencia : https://www.transmilenio.gov.co/
https://www.transmilenio.gov.co/publicaciones/149055</t>
  </si>
  <si>
    <t>Se evidencio la oparatividad de la accesibilidad a la WEB de TRANSMILENIO S.A., en donde se garantiza la que la información de la Empresa este disponible a los ciudadanos.</t>
  </si>
  <si>
    <t>Monitoreo</t>
  </si>
  <si>
    <t>5.7</t>
  </si>
  <si>
    <t xml:space="preserve">Verificar la matriz del  cumplimiento normativo  de la Ley  1712 de 2014 (Ley de Transparencia) </t>
  </si>
  <si>
    <t xml:space="preserve">Un (1) informe de verificación </t>
  </si>
  <si>
    <t>Informe de verificación  realizado / informe de verificación planeado (1)</t>
  </si>
  <si>
    <t>El informe relacionado con verificar la matriz del cumplimiento normativo de la Ley 1712 de 2014 (Ley de Transparencia). Se encuentra programado en el Plan Anual de Auditorías vigencia 2022 para ser ejecutado en el segundo semestre del año en curso.</t>
  </si>
  <si>
    <t>Según el plan de auditorias de la primera linea de defensa, esta actividad dara inicio en el segundo semestre del 2022.</t>
  </si>
  <si>
    <t>Otras Iniciativas de lucha contra la corrupción</t>
  </si>
  <si>
    <t>6.1</t>
  </si>
  <si>
    <t>Diseñar e implementar campañas y otras acciones establecidas en el Plan de Trabajo para sensibilizar sobre la temática de conflicto de intereses</t>
  </si>
  <si>
    <t>Dos (2) acciones  o campañas para sensibilizar sobre la temática de conflicto de intereses.</t>
  </si>
  <si>
    <t>(Campañas o acciones implementadas /2)*100</t>
  </si>
  <si>
    <t>Profesional Universitario Grado 3 de Formación y Desarrollo y
Profesional Especializado Grado 6 Control Disciplinario Interno.</t>
  </si>
  <si>
    <t>DCP2</t>
  </si>
  <si>
    <t>La actividad no presenta avance, debido a que la fecha de inicio es el proximo 02/05/2022, puesto que la fecha de inicio se establecio para un dia no habil. (sabado 30 de abril 2022)</t>
  </si>
  <si>
    <t>6.2</t>
  </si>
  <si>
    <t>Diseñar e implementar campañas y otras acciones establecidas en el Plan de Trabajo para promover los valores del servicio público</t>
  </si>
  <si>
    <t>Dos (2) acciones  o campaña para promover los valores del servicio público</t>
  </si>
  <si>
    <t>Profesional Universitario Grado 3 de Formación y Desarrollo</t>
  </si>
  <si>
    <t>Actividad parchando con mi Compañeros 7 dependencias</t>
  </si>
  <si>
    <t>NA</t>
  </si>
  <si>
    <t>Publicaciones intranet y transmitiendo por facebook</t>
  </si>
  <si>
    <t>Se evidencio que estas actividades fueron ampliamente difundidas por la Intranet de la Empresa, y fueron de conocimiento general de los funcionarios.</t>
  </si>
  <si>
    <t>6.3</t>
  </si>
  <si>
    <t>Conformar el equipo de Gestores de Integridad para las vigencias 2022 y 2023.</t>
  </si>
  <si>
    <t>Un (1) equipo conformado de gestores de integridad</t>
  </si>
  <si>
    <t>(Equipo conformado de gestores de integridad/1)*100</t>
  </si>
  <si>
    <t>Diseño de campaña, conformación de equipos por dependencia, acompañamiento para propuestas, socialización candidatos e ideas y construcción formulario electrónico para votaciones.</t>
  </si>
  <si>
    <t xml:space="preserve">Dificulatades para la postulación y creación de propuestas con cada dependencia </t>
  </si>
  <si>
    <t xml:space="preserve">Publicaciones intranet 
Mural en cada piso 
Correos elctrónicos 
Chats equipo de gestores actual </t>
  </si>
  <si>
    <t>6.4</t>
  </si>
  <si>
    <t>Revisar y ajustar el código de integridad incluyendo un nuevo valor</t>
  </si>
  <si>
    <t xml:space="preserve">Código de integridad ajustado incluyendo un nuevo valor </t>
  </si>
  <si>
    <t>(Código de integridad revisado y ajustado/1)*100</t>
  </si>
  <si>
    <t>La actividad no presenta avance, debido a que la fecha de inicio es el proximo 30/07/2022</t>
  </si>
  <si>
    <t>6.5</t>
  </si>
  <si>
    <t>Realizar encuesta sobre el conocimiento de violaciones al código de integridad y conflictos de interés en la Entidad, para presentar el resultado al Comité Institucional de Coordinación de Control Interno.</t>
  </si>
  <si>
    <t>Un (1) Informe con el resultado de la encuesta  sobre el conocimiento de violaciones al código de integridad y conflictos de interés</t>
  </si>
  <si>
    <t>(Un (1) Informe presentado/informe proyectado (1))*100</t>
  </si>
  <si>
    <t>El informe resultado de la encuesta sobre el conocimiento de violaciones al código de integridad y conflictos de interés se realizará en el segundo semestre del año en curso de acuerdo a lo planeado en el Plan Anual de Auditoría vigencia 2022 de la OCI.</t>
  </si>
  <si>
    <t>DC</t>
  </si>
  <si>
    <t xml:space="preserve">Soportes
</t>
  </si>
  <si>
    <t>Actividades</t>
  </si>
  <si>
    <r>
      <t>Teniendo en cuenta que la actividad hace referencia a los informes del mes anterior, para el primer cuatrimestre, la Oficina de Control Interno ha emitido 26</t>
    </r>
    <r>
      <rPr>
        <sz val="12"/>
        <color indexed="8"/>
        <rFont val="Arial"/>
        <family val="2"/>
      </rPr>
      <t xml:space="preserve"> informes los cuales se encuentran publicados en la pagina WEB de la entidad. Lo anterior se evidencia en el link relacionado en la columna soportes del avance y lugar donde reposan. </t>
    </r>
  </si>
  <si>
    <r>
      <t>La Caracterización de Grupos de Interés, hace parte integral de los documentos de la Gestión de Rendición de Cuentas, por lo que se solicitó para la vigencia 2022, la actualización de la misma, ya sea agregando o eliminando grupos de interés y evaluando todas las variables establecidas. La misma se publicó</t>
    </r>
    <r>
      <rPr>
        <sz val="12"/>
        <rFont val="Arial"/>
        <family val="2"/>
      </rPr>
      <t xml:space="preserve"> el 27 de abril de 2022</t>
    </r>
  </si>
  <si>
    <r>
      <t>Estrategia</t>
    </r>
    <r>
      <rPr>
        <sz val="12"/>
        <color indexed="10"/>
        <rFont val="Arial"/>
        <family val="2"/>
      </rPr>
      <t xml:space="preserve"> </t>
    </r>
    <r>
      <rPr>
        <sz val="12"/>
        <rFont val="Arial"/>
        <family val="2"/>
      </rPr>
      <t>para el fortalecimiento de los canales de comunicación locales.</t>
    </r>
  </si>
  <si>
    <r>
      <t>Capacitación de inducción y reinducción:</t>
    </r>
    <r>
      <rPr>
        <sz val="12"/>
        <color indexed="8"/>
        <rFont val="Arial"/>
        <family val="2"/>
      </rPr>
      <t xml:space="preserve"> La capacitación está programada para el día 29 de abril de 2022. </t>
    </r>
  </si>
  <si>
    <r>
      <t>Notas positivas:</t>
    </r>
    <r>
      <rPr>
        <sz val="12"/>
        <color indexed="8"/>
        <rFont val="Arial"/>
        <family val="2"/>
      </rPr>
      <t xml:space="preserve"> Con corte a 28 de abril de 2022, se ha elaborado y publicado un (1) informe relacionado con notas positivas, correspondiente al periodo de enero - febrero de 2022. https://www.transmilenio.gov.co/publicaciones/151279/en-transmilenio-escuchamos-tu-queja-y-le-damos-solucion/</t>
    </r>
  </si>
  <si>
    <r>
      <t>Frente al indicador formulado se aclara que el peso de cada una de las variables es de 0,50, por lo cual la solicitud del ajuste se realizará en el mes de mayo. Con base en la aclaración relacionamos el reporte:</t>
    </r>
    <r>
      <rPr>
        <b/>
        <sz val="12"/>
        <color indexed="8"/>
        <rFont val="Arial"/>
        <family val="2"/>
      </rPr>
      <t xml:space="preserve">
Visitas a localidades virtuales o presenciales: </t>
    </r>
    <r>
      <rPr>
        <sz val="12"/>
        <color indexed="8"/>
        <rFont val="Arial"/>
        <family val="2"/>
      </rPr>
      <t>Con el fin de continuar con el fortalecimiento de la figura del Defensor Ciudadano, durante el período comprendido de enero a abril, la Defensoría del Ciudadano de TRANSMILEINIO S.A., realizó 14 visitas en las localidades 1 en Kennedy, 1 Engativá, 1 Ciudad Bolívar, 2 Fontibón, 2 Bosa, 1 Chapinero, 1 Suba, 1 Barrios Unidos, 1 Puente Arandas, 1 Usaquén, 1 San Cristóbal, 1 Teusaquillo, con la participación en la feria de servicios entregando información sobre el Defensor y así mismo atiendo las inquietudes de la ciudadanía.
Igualmente se visitó a lideres sociales de San Cristóbal, debido a la situación del transporte público en la localidad y en Fontibón al usuario con discapacidad por comportamiento de operador.</t>
    </r>
    <r>
      <rPr>
        <b/>
        <sz val="12"/>
        <color indexed="8"/>
        <rFont val="Arial"/>
        <family val="2"/>
      </rPr>
      <t xml:space="preserve">
Recorridos: </t>
    </r>
    <r>
      <rPr>
        <sz val="12"/>
        <color indexed="8"/>
        <rFont val="Arial"/>
        <family val="2"/>
      </rPr>
      <t xml:space="preserve">Durante el período comprendido entre enero a abril, la Defensoría ha realizado 9 recorridos denominados “trabajo de campo”, en articulación con Gestión Social y las áreas técnicas en las localidades de 1 Soacha, 1 Suba, 2 Kennedy,2 San Cristóbal, 1 Fontibón, 1 Ciudad Bolívar,1 Rafael Uribe, con lideres sociales quienes han interpuesto quejas reiterativas sobre situaciones del componente zonal ( frecuencias, paraderos, omisión de paradas, cambios de trazado) y en el caso específico de Soacha comportamiento de operador y accesibilidad en la estación de San Mateo. </t>
    </r>
  </si>
  <si>
    <r>
      <t xml:space="preserve">Se publicó el conjunto de datos abiertos denominado: </t>
    </r>
    <r>
      <rPr>
        <sz val="12"/>
        <color indexed="8"/>
        <rFont val="Arial"/>
        <family val="2"/>
      </rPr>
      <t xml:space="preserve"> Especificación GTFS (General Transport Feed Specification) - SITP.
Dicha publicación se puede evidenciar en el Link correspondiente del Portal de datos abiertos de Bogotá.</t>
    </r>
  </si>
  <si>
    <t>Primer Monitoreo (período reportado enero  a abril de 2022)
(Segunda Linea de Defensa)</t>
  </si>
  <si>
    <t>Título de la Prueba</t>
  </si>
  <si>
    <t>Proceso o Actividad Auditada:</t>
  </si>
  <si>
    <t>Periodo Auditado:</t>
  </si>
  <si>
    <t>Periodo del Papel de Trabajo:</t>
  </si>
  <si>
    <t>Fecha de Elaboración:</t>
  </si>
  <si>
    <t>Auditor Responsable:</t>
  </si>
  <si>
    <t>Revisado por:</t>
  </si>
  <si>
    <t>Fecha de Revisión:</t>
  </si>
  <si>
    <t>Fuente de la Información:</t>
  </si>
  <si>
    <t>Objetivo del Papel de Trabajo</t>
  </si>
  <si>
    <t>Alcance de la Prueba</t>
  </si>
  <si>
    <t>Descripción de la prueba realizada:</t>
  </si>
  <si>
    <t>John Edward Burgos Piñeros</t>
  </si>
  <si>
    <t>Seguimiento al Plan Anticorrupción y Atención al Ciudadano</t>
  </si>
  <si>
    <t>Obvervaciones y o Conclusiones de la Oficina de Control Interno</t>
  </si>
  <si>
    <t>Verificación de Riesgos</t>
  </si>
  <si>
    <t>Verificar el avance de las estrategias del Plan Anticorrupción y Atención al Ciudadano</t>
  </si>
  <si>
    <t>Verificación de las estrategias del Plan Anticorrupción y Atención al Ciudadano</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</si>
  <si>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matria de transparencia, prevención y lucha contra la corrupción y se dictan otras disposiciones»
f) Estrategias PAAC 2022 Versión 0</t>
  </si>
  <si>
    <t>Estrategias del Plan Anticorrupción y Atención al Ciudadano</t>
  </si>
  <si>
    <t>No se reporto avance</t>
  </si>
  <si>
    <t>Se elabora un documento consolidado con la estrategia de buen trato; el cual cuenta con un soporte teórico, el planteamiento de objetivos especificos, metodología y actividades para informar a las comunidades las actividades a desarrollar durante esta vigencia.</t>
  </si>
  <si>
    <t>Se realizaron cuatro sesiones de  capacitación para 282 de funcionarios y contratistas sobre Conservación y Preservación Documental. (Acciones previstas en el PAAC).
Se solicito estudio de carga microbiana y capacitacion sobre uso de extintores a través de la ARL 
Se elaboraron los siguientes protocolos:  
Acciones preventivas de deterioro medio ambiental y biológico  
Protocolo de limpieza de archivo y mobiliario  
Protocolo de Saneamiento Ambiental  
Protocolo de prevención para emergencias de archivos  Protocolo de intervención primeros auxilios en caso de desastre.</t>
  </si>
  <si>
    <t>Los protocolos y demas soportes pueden ser suministrados en el momento de ser requerido.</t>
  </si>
  <si>
    <t>Página web de la entidad.
https://www.transmilenio.gov.co/publicaciones/152648/sistema-integrado-de-conservacion/ Los demas documentos pueden ser suministrados en caso de requerse.</t>
  </si>
  <si>
    <t xml:space="preserve">Se publicó el Sistema Integrado de conservación SIC. 
Se envio una comunicación a todas las dependencia solcitando información sobre las personas que requieren firma digital de tal manera que dichs firmas puedan ser integradas al Sistema de Gestión de Documentos Electrónicos de Archivo (SGDEA). 
De la misma manera se elaboró un manual para la configuración del grafo en el Sistema T-DOC, el cual fue enviado a través de correo electronico. 
Se llevó a cabo un primer testeo sobre el uso de firmas digitales donde se evidenciaron fallas, las cuales fueron reportadas al proveedor. </t>
  </si>
  <si>
    <t>El Riesgo y el control fueron ajustados entre la versión a 202112 y 202204</t>
  </si>
  <si>
    <t xml:space="preserve">La Oficina Asesora de Planeación realizó seguimiento a los riesgos de corrupción con corte a 30 de abril de 2022, mediante la plataforma SIGEST </t>
  </si>
  <si>
    <t>Nivel de Riesgo antes de controles</t>
  </si>
  <si>
    <t>Imputación de recursos económicos a rubros presupuestales que no cumplan con la descripción del mismo, para el beneficio de un tercero a cambio de dádivas o pago de favores</t>
  </si>
  <si>
    <t>Dentro del plan de trabajo interno se estacio para la segunda fase de formación de ciudadanos un acercamiento con la veeduría Distrital el 09/03/2022</t>
  </si>
  <si>
    <t>A la fecha del presente reporte la entidad no ha realizado ningun dialogo ciudadano como se establecio en la actividad 2,12. Por tal motivo no se ha realizado publicación alguna para la presente vigencia.</t>
  </si>
  <si>
    <t>El Profesional Especializado Grado 06 Finanzas Corporativas - Presupuesto, verifica anualmente, al inicio de cada vigencia, a través del módulo de presupuesto del sistema JSP7, que el plan de adquisiciones cumpla con la resolución de liquidación del presupuesto para la vigencia, dejando como evidencia el correo electrónico enviado a la OAP, donde se confirma el resultado de la verificación. 
De encontrarse diferencias, se informa a al OAP, con el fin de que se realicen los ajustes pertinentes</t>
  </si>
  <si>
    <t>Bajo el liderazgo del Profesional Especializado Grado 06 de Supervisión y Control de la Operación se realiza una validación automática de parámetros de liquidación de kilómetros a través de la "plataforma tecnológica EIC", por medio de la cual se calcula diariamente el kilometraje no ejecutado en cada viaje a partir de los datos registrados en el Sistema SAE, con los valores encontrados los técnicos del área de supervisión y liquidación de kilometraje procedan a aplicar el respectivo descuento del cálculo de kilometraje del periodo, sobre la cual el equipo offline hace validaciones adicionales en el marco del debido proceso con los concesionarios dejando como evidencia los reportes. En caso de encontrarse diferencias se procede a realizar los ajustes a que haya lugar.</t>
  </si>
  <si>
    <t>Extremo</t>
  </si>
  <si>
    <t>Alto</t>
  </si>
  <si>
    <t>Moderado</t>
  </si>
  <si>
    <t>Procesos de Apoyo Talento humano</t>
  </si>
  <si>
    <t>Procesos de Apoyo Contratación</t>
  </si>
  <si>
    <t>Procesos de Apoyo Financiero</t>
  </si>
  <si>
    <t>Procesos de Apoyo Otro</t>
  </si>
  <si>
    <t>Procesos de Apoyo Jurídico</t>
  </si>
  <si>
    <t>Riesgos de Corrupción</t>
  </si>
  <si>
    <t>Intereses particulares o beneficio propio impidiendo que se muestre la gestión real de la Entidad</t>
  </si>
  <si>
    <t>Presiones indebidas para emitir pronunciamientos técnicos ajenos a la realidad o al contexto de la gestión ambiental.</t>
  </si>
  <si>
    <t>Desacato de las políticas de seguridad de la información por Intereses particulares.</t>
  </si>
  <si>
    <t>El servidor público, en el momento en que se recibe una PQRS, manipule indebidamente los datos del peticionario.</t>
  </si>
  <si>
    <t>Personas influyentes que impidan el uso adecuado de los espacios susceptibles de explotación colateral, sobornando a funcionarios de TRANSMILENIO S.A. para favorecer a los particulares</t>
  </si>
  <si>
    <t>Ofrecimiento por parte de los funcionarios a particulares para que sean exonerados de pago</t>
  </si>
  <si>
    <t>Gestión bajo presión, para lograr un incremento de flota de vehículos que beneficie a los operadores u otros terceros</t>
  </si>
  <si>
    <t>Presiones indebidas sobre el personal encargado de reportar las irregularidades ofreciendo dadivas a cambio de omitir información en la que se evidencien los incumplimientos</t>
  </si>
  <si>
    <t>Ofrecimiento dadivas o favorecimiento de Intereses particulares a cambio de reportar una cantidad inexacta de kilómetros.</t>
  </si>
  <si>
    <t xml:space="preserve">Alteración de la programación de servicios troncales y duales para el favorecimiento de intereses particulares o por presiones indebidas. </t>
  </si>
  <si>
    <t>Alteración de las cantidades de insumos ejecutadas en las obras de mantenimiento.</t>
  </si>
  <si>
    <t>Habilitación de las tarjetas de conducción en el sistema GestSAE para beneficios particulares</t>
  </si>
  <si>
    <t>El contratista no reporte los hallazgos o novedades evidenciadas en las inspecciones realizadas, por intereses particulares o presiones indebidas</t>
  </si>
  <si>
    <t>Debilidad en los criterios definidos para adelantar los procesos de selección.</t>
  </si>
  <si>
    <t>Cargue de información en la base de datos de las novedades de nomina de forma mal intencionada.</t>
  </si>
  <si>
    <t xml:space="preserve">Intereses y beneficios por parte del trabajador </t>
  </si>
  <si>
    <t>Los agentes Externos influyen en la estructura administrativa de Transmilenio para que actúen a su conveniencia</t>
  </si>
  <si>
    <t>Intereses particulares
Presiones indebidas</t>
  </si>
  <si>
    <t>Debilidades en la revisión de conceptos y actos jurídicos</t>
  </si>
  <si>
    <t>Ausencia de controles durante la etapa de revisión de los contratos que se van a adjudicar</t>
  </si>
  <si>
    <t>Realización de pactos colusorios en fase de estructuración y en fase de evaluación de los procesos de selección</t>
  </si>
  <si>
    <t>Inconsistencia en la documentación presentada para el trámite del siniestro</t>
  </si>
  <si>
    <t>Debilidad en los controles de seguimiento a las carpetas por parte de la firma encargada de la administración del Archivo</t>
  </si>
  <si>
    <t>Desconocimiento y falta de interiorización del código del auditor interno, del Estatuto de Auditoría de TRANSMILENIO S.A. y del acuerdo de confidencialidad de los colaboradores de la OCI.</t>
  </si>
  <si>
    <t>Por presiones al interior de la Entidad para la no realización de trabajos de la Oficina de Control Interno.</t>
  </si>
  <si>
    <t>Ofrecimientos indebidos a un funcionario parte del proceso de gestión de asuntos disciplinarios</t>
  </si>
  <si>
    <t>Presiones indebidas sobre el personal encargado de dicha labor ofreciendo dadivas o favorecimiento de Intereses particulares a cambio de realizar su labor sin la verificación adecuada y suficiente de los documentos requeridos.</t>
  </si>
  <si>
    <t>El gestor no informe apropiadamente a la comunidad sobre temas de interés del Sistema y de la Entidad, por intereses particulares o presiones indebidas.</t>
  </si>
  <si>
    <t>¿Se analizaron los controles?</t>
  </si>
  <si>
    <t>Responsable del seguimiento</t>
  </si>
  <si>
    <t>Sandra Jeannette Camargo Acosta</t>
  </si>
  <si>
    <t>Cargo responsable del seguimiento</t>
  </si>
  <si>
    <t>Jefe Oficina de Control Interno</t>
  </si>
  <si>
    <t>Entidad:</t>
  </si>
  <si>
    <t>EMPRESA DE TRANSPORTE DEL TERCER MILENIO - TRANSMILENIO S. A.</t>
  </si>
  <si>
    <t xml:space="preserve">¿Cuentan con responsables para ejercer la actividad? </t>
  </si>
  <si>
    <t>¿Se cuenta con pruebas del control?</t>
  </si>
  <si>
    <t>¿Mejoraron los controles?</t>
  </si>
  <si>
    <t>¿Se activaron alertas tempranas para evitar la materialización de un riesgo de corrupción?</t>
  </si>
  <si>
    <t>R23. ConciliaciónPPTO - PAA 2022
R23. Correo ConciliaciónPPTO - PAA 2022</t>
  </si>
  <si>
    <t>Por falta de observancia al Código de Ética y al Estatuto de Auditoría Interna por parte de los Auditores de TRANSMILENIO S.A.</t>
  </si>
  <si>
    <t xml:space="preserve">Falta de aplicación de controles para cumplir con la normatividad vigente. </t>
  </si>
  <si>
    <t>Existe un correo electrónico institucional exclusivo de notificaciones judiciales, en el cual permanentemente se reciben las notificaciones de los despachos, de los autos admisorios de demandas, tutelas y otras providencias, dicho correo esta asignado a un abogado de planta de la Subgerencia Jurídica de TMSA, quien es el encargado de revisar, asignar las actuaciones e informar a los apoderados aquellas que tengan relación con procesos a su cargo. Como evidencia de esta actividad son los correos recibidos y enviados. 
Por otra parte, se cuenta con un contratista de vigilancia judicial (actualmente Lupa Jurídica) que reporta por correo electrónico diariamente a los abogados de planta del equipo de defensa judicial de la Subgerencia Jurídica, las providencias notificadas por estado o aviso. 
En tal sentido, cuando se requiere con ocasión de la notificación de la demanda, la citación o convocatoria a audiencia de conciliación extrajudicial o la notificación de una providencia, se registra en SIPROJ la actuación por parte de los abogados responsables de ejercer la defensa judicial, así como las demás actuaciones relevantes de los mismos. 
Una vez el abogado recibe el proceso a su cargo o la notificación correspondiente, estructura la defensa del caso, validando las pruebas y argumentos que se requieren para la defensa de los intereses de la entidad.
En el evento de evidenciarse inconsistencias en el registro de los estados relevantes del proceso en SIPROJ, se indaga con el apoderado la fuente de la misma para subsanarla en el menor tiempo posible o de ser necesario se requiere a la Secretaría Jurídica Distrital – equipo SIPROJ de acuerdo con el tipo de inconsistencia detectada para su ajuste o en aquellos procesos en los cuales la representación judicial se comparte.</t>
  </si>
  <si>
    <t>El contratista encargado de realizar los prestamos de expedientes, diariamente realiza seguimiento verificando en la planilla de control los expedientes que ya cumplieron el tiempo de préstamo establecido en el manual de Gestion Documental. En los casos en que se presenten documentos que no hayan sido devueltos se remite un correo electrónico solicitando devolución inmediata o refrendación de ser necesario del préstamo. De no recibir respuesta o devolución de los expedientes prestados, el caso se escalara al superior inmediato para que tome las acciones a que haya lugar. La evidencia de este control son los correos electrónicos y las planillas de control de prestamos</t>
  </si>
  <si>
    <t>El Profesional Universitario Grado 3 de Gestión documental o el encargado de la supervisión del contrato de Gestión Documental, trimestralmente revisa con el contratista encargado de realizar los prestamos de expedientes, las planillas de control de prestamos verificando el cumplimiento de los criterios establecidos en el Manual de Gestion documental, dejando un acta de reunión donde se consigne novedades de los prestamos y acciones a implementar por parte de la empresa contratista de gestión documental . En caso que las acciones a implementar por parte de la empresa contratista no se ejecuten o no se obtenga el resultado esperado, el Profesional Universitario Grado 3 de Gestión documental o el encargado de la supervisión del contrato informara al superior inmediato de quien tenga el expediente para que tome las acciones pertinentes que conlleven a la devolución de los documentos evitando de esta manera la perdida del expediente</t>
  </si>
  <si>
    <t>¿Cuántas alertas se convirtieron en denuncias por casos de corrupción?</t>
  </si>
  <si>
    <t>Profesional Especializado Grado 06 de Gestión Ambiental
Jefe de la Oficina Asesora de Planeación</t>
  </si>
  <si>
    <t>El ejecutor es coherente o corresponde al registrado en el control</t>
  </si>
  <si>
    <t>Profesional Especializado Grado 06 Mantenimiento y Aseo Infraestructura Componente Troncal y Profesional Universitario Grado 03 Mantenimiento y Aseo Infraestructura Sistema BRT.</t>
  </si>
  <si>
    <t xml:space="preserve">Profesional Especializado Grado 06 de Coordinación Técnica Operativa, Profesional Especializado Grado 06 de Control de la Operación y Colaboradores del Área de Control de la Operación. </t>
  </si>
  <si>
    <t xml:space="preserve">Profesional Especializado Grado 06 de Coordinación Técnica Operativa y Colaboradores del Área de Control de la Operación. </t>
  </si>
  <si>
    <t>Profesional Especializado Grado 06 Gestión del Talento Humano y Agentes Externos cuando se requiera</t>
  </si>
  <si>
    <t>Mensualmente el Auxiliar o Técnico de nómina se encarga de alimentar en el cuadro de novedades de Excel y en el aplicativo JSP7 todas las novedades de nomina reportadas por los funcionarios y los Directivos de las áreas técnicas (BRT-Buses-Modos). Con esta información el Profesional Universitario Grado 04 de nómina se encarga de validar toda la información registrada, comparando los soportes físicos vs. el aplicativo de nómina y el archivo en Excel, dejando como evidencia de la validación un OK de conformidad en cada una las pestañas, y un visto bueno en los soporte físicos. A partir de esta información, todos los soportes se remiten al Profesional Especializado Grado 06 de Talento Humano para su revisión final. En caso de encontrarse inconsistencias u observaciones en el momento de la validación de la información, se reportara al funcionario que radico la novedad o al Técnico Administrativo Grado 02, de las Direcciones Técnicas encargado del reporte del personal operativo, para que realice el respectivo ajuste y reenvié la información correcta.</t>
  </si>
  <si>
    <t>Profesional Universitario Grado 04 de Nómina y Profesional Especializado Grado 06 de Talento Humano</t>
  </si>
  <si>
    <t xml:space="preserve">Profesional Universitario Grado 03 de Seguridad y Salud en el Trabajo - Asesores ARL </t>
  </si>
  <si>
    <t>Jefe de Oficina Asesora de Planeación y Profesional Especializado Grado 06 de Gestión Corporativa</t>
  </si>
  <si>
    <t>R19.  Soporte intranet convocatoria 01-2022
R19. Circular No. 002 de 01.02.22 Convocatoria 01-2022
R19.1 Anexo 1. Calendario Convocatoria 01-2022 V1
R19.2. Anexo 2. Ficha cargo convocatoria 01-2022
R19.3. Anexo 3. Ficha Inscripción Convocatoria 01-2022
R19.4. Anexo 4. Guía Reclamaciones Conv. 01-2022
R19.5. Anexo 5 Ficha general descripción pruebas convocatoria Conv. 01-2022
R19.6. Anexo 6. Referentes Internos y Externos Estudio Conv. 01-2022 V1</t>
  </si>
  <si>
    <t>Presiones indebidas para manipular la programación de servicios de componente zonal a fin de favorecer intereses particulares.</t>
  </si>
  <si>
    <t>Intereses particulares o Presiones indebidas</t>
  </si>
  <si>
    <t>R3. Roles y Privilegios GP-Secure
R3. Roles y privilegios JSP7
R3. Solicitud matriz de roles y privilegios T-DOC
R3. Carpeta Plan de tratamiento</t>
  </si>
  <si>
    <t>Efectividad de los controles: ¿Previenen o detectan las causas, son confiables para la mitigación del riesgo?</t>
  </si>
  <si>
    <t>R5. Acuerdos Confidencialidad 2022
R5. Capacitación Habeas Data 8 de Abril - 22 
R5. Listado de asistencia - Capacitación Habeas Data</t>
  </si>
  <si>
    <t>Durante el período enero a abril de 2022, se emitió por los profesionales ambientales de la dependencia un concepto basado en criterios técnicos y normativos aplicables, relacionado con mecanismos de contingencia para minimizar riesgos por la no entrega de áreas indicadas contractualmente en los contratos de concesión FASE IV. El documento fue revisado por la Jefe de la Oficina Asesora de Planeación.</t>
  </si>
  <si>
    <t>Se efectuó un proceso de actualización y seguimiento con corte 31 de marzo de los proyectos de inversión en los componentes de inversión, gestión y actividades. Para este propósito se remitió correo electrónico el 23/03/22 solicitando información de avance a las dependencias encargadas de cada proyecto. A partir de la información recibida por las dependencias y atendiendo los plazos dispuestos por la SDP se registró en SEGPLAN (inversión, gestión y actividades) la información asociada a cada proyecto y una vez finalizado el reporte se procedió, por parte del Jefe de OAP, a enviar correo de validación del proceso efectuado.
En lo que tiene que ver con el reporte de la información al seguimiento de los proyectos en las plataformas dispuestas por el DNP como lo son SUIFP y SPI, la Oficina Asesora de Planeación, en cumplimiento de su rol funcional, remitió a las áreas encargadas solicitud de la información que sería cargada en dicha plataforma, durante los meses de enero, febrero y marzo.</t>
  </si>
  <si>
    <t>Con corte a 27 de abril de 2022, en las tres (3) matrices de roles y responsabilidades allegadas por los responsables de los sistemas de información, el Profesional Especializado 06 - Seguridad Informática de la Dirección de TICs, con apoyo del equipo de seguridad de la información se encuentra verificando la configuración de perfiles de acceso a los sistemas acorde con dichas matrices, cuyo comportamiento se reflejara en el acta que genere el equipo de seguridad como evidencia de las revisiones realizadas, la cual se elaborara a corte de 30 de junio de 2022</t>
  </si>
  <si>
    <t>La Profesional Especializada Grado 06 de Servicio al Usuario y Contacto SIRCI y su equipo de trabajo gestionaron con corte a 30 de marzo 190.277 PQRS de acuerdo con el procedimiento P-SC-001 Atención de Quejas y Reclamos, asimismo el día 08 de abril de 2022 se realizó a través del enlace de Habeas Data una capacitación para recordar la Política de Tratamiento y Protección de Datos Personales en la cual se incorporó temas de manejo de la información al equipo de Servicio al Ciudadano y otros integrantes de la Subgerencia de Atención al Usuario y Comunicaciones, de igual manera se realizó el diligenciamiento y firma de los acuerdos de confidencialidad por parte del equipo de Servicio al Ciudadano.</t>
  </si>
  <si>
    <t>Durante el período de enero a abril de 2022, se autorizaron 159 campañas a los comercializadores avalados por la Entidad mediante cartas de autorización revisadas por la abogada del área y autorizadas por el Subgerente de Desarrollo de Negocios. No se presentaron casos que no se cumplieran con el lleno de los requisitos para la solicitud.</t>
  </si>
  <si>
    <t>En el período enero a abril de 2022, los profesionales designados de la supervisión de contratos de explotación colateral realizaron seguimiento a 533 facturas (Enero: 108, Febrero: 149, Marzo: 155 y Abril: 121), cotejando la base de datos donde está la información de las autorizaciones, contratos y las facturas emitidas.</t>
  </si>
  <si>
    <t>13 archivos almacenados en la carpeta R6.2 del seguimiento de la Oficina de Control Interno</t>
  </si>
  <si>
    <t>11 archivos almacenados en la carpeta R4 del seguimiento de la Oficina de Control Interno</t>
  </si>
  <si>
    <t>16 archivos almacenados en la carpeta R1 del seguimiento de la Oficina de Control Interno</t>
  </si>
  <si>
    <t>De enero a abril de 2022, se realizaron 16 sesiones de Comités Directivos de kilómetros eficientes del componente zonal, donde se presentaron propuestas de modificaciones operacionales de rutas del sistema, las cuales fueron revisadas por el Subgerente Técnico y de Servicios. De estas sesiones se analizaron 7 propuestas de modificaciones de rutas presentadas por parte de los concesionarios.
Así mismo, a nivel del componente troncal se realizó un (1) Comité Directivo de kilómetros eficientes, sin embargo, en ese comité no se presentaron propuestas de modificaciones operacionales por parte de los operadores</t>
  </si>
  <si>
    <t>a) 32 archivos almacenados en la carpeta R7. KEZ del seguimiento de la Oficina de Control Interno
b) R7. KET Acta 20220216 Directivos
c) STS1. Correo entrega info</t>
  </si>
  <si>
    <t>Inobservancia del código de ética de los auditores de TRANSMILENIO S.A.</t>
  </si>
  <si>
    <t>En el período enero a abril de 2022, no hubo necesidad de realizar estudios de incremento de flota adicional en Sistema, pues no se presentaron solicitudes al respecto.</t>
  </si>
  <si>
    <t>El equipo de técnicos analizó en el período reportado los casos de solicitudes de cambio depara se rechazos a la programación</t>
  </si>
  <si>
    <t>Se verificó la "calificación del impacto" conforme a los lineamientos establecidos en el Manual para la Gestión del Riesgo en TRANSMILENIO S. A.</t>
  </si>
  <si>
    <t>En lo corrido del primer semestre, se han realizado 4 socializaciones hacia los concesionarios con Interventoría, en donde se presentó el estado de los indicadores contractuales (EMIC) mas otros requerimientos e indicadores de desempeño gestionados</t>
  </si>
  <si>
    <t>En el período enero a abril de 2022 se realizaron 4 revisiones aleatorias por parte del equipo de flota, soportadas en listas de reunión. En dichas revisiones no se presentaron rechazos a los conductores vinculados en el período.</t>
  </si>
  <si>
    <t>En el período enero a abril de 2022 se realizaron 4 revisiones aleatorias por parte del equipo de flota, soportadas en listas de reunión. En dichas revisiones no se presentaron rechazos a los vehículos vinculados en el período.</t>
  </si>
  <si>
    <t>R9. Soporte verificación OCI reporte SIGEST 
R9. Certificaciones Consolidado General CRT 1-05-2022</t>
  </si>
  <si>
    <t>R12. Casos KM Reclamo vs Aceptado</t>
  </si>
  <si>
    <t>7 archivos almacenados en la carpeta R10 del seguimiento de la Oficina de Control Interno</t>
  </si>
  <si>
    <t>3 archivos almacenados en la carpeta R11 del seguimiento de la Oficina de Control Interno</t>
  </si>
  <si>
    <t>La causa principal del riesgo de corrupción se encuentra claramente identificada.</t>
  </si>
  <si>
    <t>Nivel de Riesgo después de controles</t>
  </si>
  <si>
    <t>Mensualmente, el profesional designado de la Subgerencia de Negocios encargado de realizar la supervisión del contrato de explotación colateral, realizara seguimiento a la facturación y a la cartera relacionada con las autorizaciones emitidas o contratos de explotación colateral cotejando la base de datos donde esta la información de las autorizaciones y la facturas emitidas versus el reporte de cartera que emite Tesorería con las conciliaciones respectivas con el fin de verificar si se encuentran al día con los pagos. Cemo evidencia de esta actividad queda la gestión del cobro (correos, cartas o actas). En caso de encontrarse diferencias entre las autorizaciones y la facturación se emiten notas crédito o facturas adicionales.</t>
  </si>
  <si>
    <t>Profesional de la Subgerencia de Desarrollo de Negocios encargado de la supervisión de contratos de explotación colateral</t>
  </si>
  <si>
    <t>Modificación de algunos de los parámetros operacionales para el beneficio de algún operador del SITP</t>
  </si>
  <si>
    <t>El profesional Especializado Gr 06 ha realizado verificación de los cambios requeridos de acuerdo con los parámetros establecidos por el ente gestor, el registro se lleva en el cuadro de Excel elaborado para estos seguimientos</t>
  </si>
  <si>
    <t>El seguimiento se realizó con corte a 31 de marzo de 2022, mediante los radicados 2022-ER-06182, 2022-ER-11067 y 2022-ER-17001, en donde, se verificó el cumplimiento contractual de la interventoría en los informes allegados (sección de mediciones), cuyo cumplimiento contractual llego al 92,49% para el primer trimestre 2022.</t>
  </si>
  <si>
    <t>Profesional Especializado Grado 06 Mantenimiento y Aseo Infraestructura Componente Troncal y Profesional Universitario Grado 03 Mantenimiento y Aseo Infraestructura Sistema BRT y Técnicos Operativos Grado 01</t>
  </si>
  <si>
    <t>Alteración de los perfiles en la selección del personal vinculado a los contratos de fuerza operativa, debido a intereses particulares o por presiones indebidas.</t>
  </si>
  <si>
    <t>Bimestralmente los Profesionales Especializados Grado 6 de Seguridad Sistema BRT y Seguridad Sistema Buses o quien designe, realizan el seguimiento de los registros de inoperatividad verificando el estado de la tarjeta en el aplicativo GestSAE, para lo cual comparan las tarjetas de conducción suspendidas y notificadas por escrito a los concesionarios Vs los registros de inoperatividad del aplicativo, evidencia de esta actividad se deja un registro en una tabla de Excel. En caso de que sea detectada alguna alteración en los registros de las tarjetas de conducción, se deberá elaborar un informe para el Director Técnico de Seguridad, quien analizará la situación y emitirá el reporte a los directores técnicos de BRT o Buses para que tomen las acciones pertinentes.</t>
  </si>
  <si>
    <t>a) Estrategias para la construcción del Plan Anticorrupción y de atención al ciudadano versión 2 de 2015
b) Decreto 1081 de 2015 «Por medio del cual se expide el Decreto Reglamentario Único del Sector Presidencia de la República»
c) Decreto 1083 de 2015 «Por medio del cual se expide el Decreto Único Reglamentario del Sector de Función Pública»
d) Ley 1474 de 2011 «Por la cual se dictan normas orientadas a fortalecer los mecanismos de prevención, investigación y sanción de actos de corrupción y la efectividad del control de la gestión pública»
e) Ley 2195 de 2022 «Por medio de la cual se adoptan medidas en materia de transparencia, prevención y lucha contra la corrupción y se dictan otras disposiciones»
f) Matriz riesgos de corrupción 2022 Versión 0 (Anexo 2. Riesgos Corrupción PAAC 2022 V.0)</t>
  </si>
  <si>
    <t>En la pagina WEB de la Entidad en barra de menú - TRANSMILENIO S. A. - Planes y Proyectos Institucionales - Plan Anticorrupción y de Atención al Ciudadano - 2022</t>
  </si>
  <si>
    <t>Seguimiento segunda línea de defensa</t>
  </si>
  <si>
    <t>Durante el período que comprende los meses de enero - abril, el Profesional Especializado Grado 06 de Programación y Planificación BRT-Servicios Troncales verificó la aplicación del procedimiento vigente para la programación de servicios troncales y duales por parte de los colaboradores del área, garantizando el cumplimiento de los parámetros estipulados, mediante el diligenciamiento de los formatos de Programación de Servicios de Operación - PSO. Durante la ejecución del control no se identificaron inconsistencias en la aplicación de los parámetros técnicos de programación, por lo tanto no fue necesario reportar novedades al Director Técnico de BRT.</t>
  </si>
  <si>
    <t>Durante el período reportado, en plataforma Transmitools componente plataforma tecnológica EIC", se validó de manera automática los parámetros de liquidación de kilómetros para determinar el kilometraje eliminado diariamente, con los valores encontrados los técnicos del área de supervisión y liquidación de kilometraje aplicaron el respectivo descuento del cálculo de kilometraje del periodo, dejando como a registro el informe de kilometraje eliminado.
En los casos en que se encontraron diferencias se procedió a realizar el respectivo de kilometrajes</t>
  </si>
  <si>
    <t>23 archivos almacenados en la carpeta R13 del seguimiento de la Oficina de Control Interno</t>
  </si>
  <si>
    <t>Durante el período de evaluación se han enviado al profesional especializado grado 06 de Talento Humano las incapacidades sospechosas de falsedad (14) de acuerdo con lo evidenciado en la base de datos generada por el asesor de la ARL</t>
  </si>
  <si>
    <t>Causa (Situación principal que origina el posible riesgo de corrupción)</t>
  </si>
  <si>
    <t>El Área de Presupuesto realizó la conciliación de cifras entre la Resolución de Liquidación de la vigencia 2022 frente al Plan de Adquisiciones 2022. Se remitió el día 18 de enero-2022, un correo a la Oficina Asesora de Planeación en donde se informa que se realizó la conciliación de cifras.</t>
  </si>
  <si>
    <t>En el período reportado, el Profesional Universitario grado 4 de Presupuesto verificó el 3 de enero de 2022 que en el módulo de planeación se realizarán los registros correspondientes a los diferentes rubros aprobados en el plan de contratación 2022 Vs. las apropiaciones asignadas a cada uno de ellos que fueron asignadas en la resolución de liquidación de presupuesto, las cuales se encuentran cargadas en el módulo de presupuesto. No se presentaron diferencias, y en consecuencia se inició la ejecución del mismo.</t>
  </si>
  <si>
    <t>Observaciones y o Conclusiones de la Oficina de Control Interno
con corte a 30 de abril de 2022</t>
  </si>
  <si>
    <t>Seguimiento registrado en SIGEST
con corte a 30 de abril de 2022</t>
  </si>
  <si>
    <t>En el período Enero a abril de 2022 se hizo el comparativo semanal de la liquidación previa de los agentes del Sistema entre la hoja electrónica de Excel y los resultados arrojados por el aplicativo de Oracle.
En el período se realizaron 16 liquidaciones, no se encontraron diferencias, toda la información fue revisada y validada por los profesionales respectivos.</t>
  </si>
  <si>
    <t>De enero a abril de 2022, los Profesionales Especializados Grado 05 de Control del Recaudo y o el contratista asignado para el tema cotejaron 18 tableros de control vs. FSCenter y o Qlick sense, No se encontraron diferencias en información reportada por el concesionario de recaudo</t>
  </si>
  <si>
    <t xml:space="preserve">Profesional Especializado Grado 06 Control del Recaudo y Remuneración del Sistema
y Profesional Universitario Grado 03 de remuneración </t>
  </si>
  <si>
    <t>Si bien según lo reportado en la plataforma SIGEST para el primer cuatrimestre no se presentaron inconsistencias, no se evidencia la verificación de la aplicación del procedimiento, debido a que los soportes aportados no presentan campos que identifiquen quien lo elabora y quien lo revisa, por lo tanto se recomienda revisar la forma en que se documenta el control establecido.
En cuanto al plan de tratamiento se evidenció para la actividad planteada  "Socializar cada dos meses con las empresas concesionarias la programación de los servicios troncales y duales, de manera que haya transparencia en la distribución de la programación.", que se remitieron por correo electrónico del 13 de enero y el 15 de marzo de 2022 a las empresas concesionarias la distribución de la programación de los servicios troncales y duales, que corresponden a dos de las cinco planeadas para la vigencia, no obstante, segun lo registrado el soporte "Actas y presentaciones de las socializaciones con concesionarios." es decir que no es coherente puesto que los documentos remitidos de las socializaciones realizadas el 25 de febrero y el 29 de abril corresponden a los comités de operadores en los cuales se presentan los resultados de la operación para cada bimestre y no a la distribució de la programación del bimestre.
Por lo anterior se recomienda revisar la actividad establecida, con el fin que los soportes correspondan a lo planeado.</t>
  </si>
  <si>
    <t>Oficina Asesora de Planeación</t>
  </si>
  <si>
    <t>Información de la Entidad</t>
  </si>
  <si>
    <t>Áreas</t>
  </si>
  <si>
    <t>Oficina de Control Interno</t>
  </si>
  <si>
    <t>Subgerencia General</t>
  </si>
  <si>
    <t>Dirección Corporativa</t>
  </si>
  <si>
    <r>
      <rPr>
        <sz val="11"/>
        <color theme="1"/>
        <rFont val="Tahoma"/>
        <family val="2"/>
      </rPr>
      <t xml:space="preserve">¿Se adelantó seguimiento al </t>
    </r>
    <r>
      <rPr>
        <b/>
        <sz val="11"/>
        <color theme="1"/>
        <rFont val="Tahoma"/>
        <family val="2"/>
      </rPr>
      <t>Mapa de Riesgos de Corrupción?</t>
    </r>
  </si>
  <si>
    <t>Dirección de TIC</t>
  </si>
  <si>
    <t>Subgerencia Económica</t>
  </si>
  <si>
    <t>Subgerencia Técnica y de Servicios</t>
  </si>
  <si>
    <t>Subgerencia Jurídica</t>
  </si>
  <si>
    <t>Subgerencia de Desarrollo de Negocios</t>
  </si>
  <si>
    <t>Subgerencia de Atención al Usuario y Comunicaciones</t>
  </si>
  <si>
    <t>Dirección Técnica de Buses</t>
  </si>
  <si>
    <t>Dirección Técnica de BRT</t>
  </si>
  <si>
    <t>Dirección Técnica de Modos Alternativos y Equipamiento Complementario</t>
  </si>
  <si>
    <t>Dirección Técnica de Seguridad</t>
  </si>
  <si>
    <t>Durante el periodo de enero a abril de 2022, la Oficina de Control Interno socializó al equipo de trabajo el día 11 de febrero del año en curso los instrumentos de auditoría tales como el procedimiento P-CI-008 Planeación y realización de auditorías internas, Código de ética, indicadores de gestión y estatuto de auditoría. Así mismo la jefe de la OCI solicitó al equipo de auditores que diligenciaran el documento de confidencialidad de la Oficina de Control Interno, el cual fue firmado por los 9 colaboradores de la OCI y remitidos para su archivo mediante correo electrónico.</t>
  </si>
  <si>
    <t>DTIC</t>
  </si>
  <si>
    <t>DTBRT</t>
  </si>
  <si>
    <t>DTB</t>
  </si>
  <si>
    <t>DTMA</t>
  </si>
  <si>
    <t>DTS</t>
  </si>
  <si>
    <t>OCI</t>
  </si>
  <si>
    <t>SAUC</t>
  </si>
  <si>
    <t>SDN</t>
  </si>
  <si>
    <t>SE</t>
  </si>
  <si>
    <t>SG</t>
  </si>
  <si>
    <t>SJ</t>
  </si>
  <si>
    <t>STS</t>
  </si>
  <si>
    <t>10 archivos almacenados en la carpeta R31 del seguimiento de la Oficina de Control Interno</t>
  </si>
  <si>
    <t>Omitir información de interés relacionada con la gestión de la Entidad en los diferentes espacios de interlocución con las comunidades para favorecer acciones de terceros en detrimento de las comunidades y o de la entidad</t>
  </si>
  <si>
    <t>Con corte a 30 de marzo de 2022, Gestión Social a través del Profesional Especializado Grado 6 y o su equipo de profesionales Universitarios, han participado en 8 mesas de Kilómetros eficientes Troncales y 18 mesas de Kilómetros Eficientes Zonales, respondiendo a la convocatoria remitida desde el área que lidera el proceso al interior de la entidad. Como resultado de estas mesas de trabajo, se apoya desde el componente social en la toma de las decisiones operacionales de TRANSMILENIO S.A.
Sumado a esto, la información se multiplica al interior del equipo, a través del Comité de Gestión Social, liderado por el Profesional Especializado grado 6. En esta instancia se determinan las acciones a realizar para cumplir a cabalidad con la socialización y divulgación de los cambios operativos definidos en las mesas de Km eficientes.</t>
  </si>
  <si>
    <t>Las bases de datos generadas a través de plataformas y o aplicativos donde se registran las PQRS, sean manipuladas indebidamente para favorecimiento personal.</t>
  </si>
  <si>
    <t>Realizar reuniones de socialización semestral con concesionarios, por parte de los Profesionales encargados (Profesionales Especializados grado 06 de supervisión de la DTB) y o personal designado de la interventoría, para evaluar la gestión y toma de acciones de control, dejando como evidencia la presentación y las actas). De encontrarse inconsistencias en relación con la evaluación de la gestión, se solicitara a los concesionarios los planes de mejoramiento de mejoramiento respectivos para subsanar las novedades encontradas.</t>
  </si>
  <si>
    <t>Vincular conductores y o vehículos que no cumplan con la totalidad de los requisitos establecidos en los Contratos de Concesión y Manual de Operaciones del Componente Zonal, con el fin de favorecer a un tercero a cambio de dádivas o pago de favores.</t>
  </si>
  <si>
    <t xml:space="preserve"> Vincular conductores y o vehículos que no cumplan con la totalidad de los requisitos establecidos en los Contratos de Concesión y Manual de Operaciones del Componente Zonal, con el fin de favorecer a un tercero a cambio de dádivas o pago de favores.
</t>
  </si>
  <si>
    <t>El Profesional Especializado Grado 06 Mantenimiento y Aseo Infraestructura Componente Troncal y el Profesional Universitario Grado 03 Mantenimiento y Aseo Infraestructura Sistema BRT, realizan mensualmente la supervisión del contrato de Interventoría, mediante la revisión del informe comparando este contra lo solicitado por la Entidad en el anexo técnico de interventoría dando su aprobación en el certificado de cumplimiento para su respectivo pago. Adicionalmente los Técnicos Operativos Grado 01, mensualmente verifican previa solicitud del Profesional Universitario Grado 03 Mantenimiento y Aseo Infraestructura Sistema BRT, aleatoriamente algunas actividades de mantenimiento realizadas por el contratista, mediante visitas a la infraestructura validando la información de las cantidades y actividades ejecutadas por el interventor dejando evidencia en el "Formato de Inspección Aleatoria". 
A partir de los informes y visitas los profesionales de mantenimiento realizan una reunión interna trimestral para el seguimiento de posibles hallazgos y o inconsistencias evidenciadas en: los informes presentados por la Interventoría y o las visitas aleatorias de inspección y o el cumplimiento de indicadores de mantenimiento preventivo. De esta reunión se deja el acta respectiva
En caso de encontrar inconsistencias u observaciones en el informe o en las actividades y cantidades ejecutadas, se devuelve al Interventor para su aclaración y ajuste.</t>
  </si>
  <si>
    <t>Favoritismos y favorecimientos por padrinazgo y o vínculos afectivos y o familiares en la vinculación del personal que trabaja para las empresas que prestan sus servicios de fuerza operativa.</t>
  </si>
  <si>
    <t>Mensualmente, el personal del área de control de la operación designado, adelanta el cálculo de los indicadores de desempeño previstos para los operadores de operación troncal, según la fase correspondiente. El Profesional Especializado Grado 06 de Coordinación Técnica Operativa de la DTBRT (Dirección Técnica de BRT) verifica los resultados y aprueba los oficios de notificación que se deben enviar a las empresas operadoras antes de las audiencias previstas y o los debidos procesos que correspondan. Si durante la verificación de datos se determina que existen comportamientos atípicos, errores o desviaciones, se solicita a los profesionales encargados el ajuste del cálculo del indicador.</t>
  </si>
  <si>
    <t xml:space="preserve">Alteración del cálculo de indicadores de desempeño de las empresas operadoras troncales y o modificación de los resultados de los mismos, debido a intereses particulares de alguno de los actores involucrados en el proceso. </t>
  </si>
  <si>
    <t>Semanalmente, el Profesional Universitario Grado 03 de Remuneración y o contratista, capturan la información de las áreas técnicas para la realización de la liquidación previa, la cual se procesa en un Excel que se ha formulado y que contiene celdas que permiten la validación de la información, paralelamente el otro Profesional Universitario Grado 03 de Remuneración y o contratista responsables de la captura de la información técnica en el aplicativo en ORACLE, diligencian la información y la procesan en el aplicativo, con esta información el Profesional Especializado Grado 06 de Control del Recaudo y Remuneración del Sistema concilia la información del aplicativo ORACLE vs Excel. En caso de encontrarse diferencias se valida la información técnica suministrada por las áreas hasta hallar las diferencias presentadas, una vez coincida la información, se sube al aplicativo al FTP de la Fiduciaria quienes validan la información de la remuneración previa de los Agentes del sistema.</t>
  </si>
  <si>
    <t>Semanalmente los Profesionales Especializados Grado 05 de Control del Recaudo y o el contratista, cotejan el tablero de control y el FSCenter (sistema de información del SIRCI) con la base de información de recaudo que posee TRANSMILENIO mediante las herramientas de Excel y el sistema de información Qlick sense con el fin de determinar la veracidad y calidad de la información relacionada con recaudo. De encontrarse diferencias, se comunica al concesionario del SIRCI, con el fin de validarlas y corregirlas, y finalmente reportar la información correcta. Se deja como evidencia los archivos en Excel y Qlick sense, donde se refleja el análisis y cotejo realizado de la información.</t>
  </si>
  <si>
    <t>Mensualmente, el Profesional Especializado Grado 05 de Tesorería, realiza las conciliaciones bancarias y genera el Estado de tesorería mensual con los saldos y movimientos de las cuentas bancarias, las cuales son revisadas y aprobadas por el Tesorero; una vez aprobado se envía a través de correo electrónico y o en medio físico al Profesional Especializado grado 6 de Contabilidad para conciliación contable del mes. De presentarse diferencias en la conciliación interna de Tesorería se analizan las partidas conciliatorias y se determina la causa para ser aclarada dicha partida. La evidencia de este control, es el reporte del JSP7 (Conciliación Bancaria y Estado de tesorería), así como los extractos bancarios.</t>
  </si>
  <si>
    <t>Manejo inadecuado e inoportuno de la información que soporta los procesos judiciales con Intereses particulares y o 
Presiones indebidas</t>
  </si>
  <si>
    <t>Omisión y o deficiencia en el reporte en el SACI y entes de Control, por parte del equipo de auditores y o Jefe de la Oficina de Control Interno, de la existencia de actos irregulares detectados en el ejercicio auditor a beneficio propio o de terceros para obtener favores, o congraciarse con terceros.</t>
  </si>
  <si>
    <t>El Jefe de la Oficina de Control Interno y o quien este delegue, socializa al equipo de trabajo de la Oficina de control Interno los instrumentos de auditoría, a fin de prevenir el riesgo asociado, tales como: Código de ética de los auditores internos de TRANSMILENIO S. A., y el Estatuto de Auditoría y Documento de confidencialidad de la Oficina de Control Interno, el cual se realiza al momento de la vinculación del auditor o cuando haya cambios normativos, dejando como evidencia la firma en el documento respectivo, la cual se custodia en la Oficina de Control Interno - OCI. En el evento que no se haga dicha socialización, para el caso de los contratistas, el supervisor realizará revisión de la existencia del documento firmado con la socialización. Para el caso de los funcionarios, el jefe de la OCI realizará dicha revisión.</t>
  </si>
  <si>
    <t>Jefe de la Oficina de Control Interno y o quien el delegue</t>
  </si>
  <si>
    <t>El Jefe de la Oficina de Control Interno y o quien este delegue, socializa al equipo de trabajo de la Oficina de control Interno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Oficina de Control Interno - OCI. En el evento que no se haga dicha socialización, para el caso de los contratistas, el supervisor realizará revisión de la existencia del documento firmado con la socialización. Para el caso de los funcionarios, el jefe de la OCI realizará dicha revisión.</t>
  </si>
  <si>
    <t>Cuando se presente, el jefe de la Oficina de Control Interno, reporta mediante el sistema de alertas de Control Interno a la Contraloría General de la República y o a la Presidencia de la República según sea el caso, situaciones que durante la evaluación independiente se evidencie posible afectación, o pérdida de recursos públicos y o bienes o intereses patrimoniales de la Entidad. Como evidencia del reporte quedarán los memorandos radicados a través del sistema de gestión documental con que cuente la entidad, el correo electrónico y o demás medios oficiales de comunicación definidos en TMSA. Si el auditor responsable del trabajo de auditoría, encuentra que no se ha efectuado al reporte, notificará por correo electrónico al jefe de la Oficina de Control Interno a fin de que sea reportado el hecho.</t>
  </si>
  <si>
    <t>Por Intimidación y o amenazas al interior de la Entidad para el no reporte de irregularidades.</t>
  </si>
  <si>
    <t>Durante el período de enero a abril de 2022, se realizaron 5 auditorías de las cuales ninguna presentó situaciones de posible afectación, o pérdida de recursos públicos y o bienes o intereses patrimoniales de la Entidad.</t>
  </si>
  <si>
    <t>Incumplimiento a las funciones y principios en el ejercicio de la Oficina de Control Interno debido al ocultamiento o modificación de resultados de auditoría por parte de auditores y o Jefe de la OCI, para beneficio propio o de terceros.</t>
  </si>
  <si>
    <t>Intereses personales y o particulares con el fin de distorsionar, ocultar o tergiversar la información y evidencias resultantes del proceso de auditoria</t>
  </si>
  <si>
    <t>El Jefe de la Oficina de Control Interno y 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OCI. En el evento que no se haga dicha socialización, para el caso de los contratistas, el supervisor realizará revisión de la existencia del documento firmado con la socialización. Para el caso de los funcionarios, el jefe de la OCI realizará dicha revisión.</t>
  </si>
  <si>
    <t xml:space="preserve">Utilización indebida de la información oficial privilegiada por parte de los auditores y o jefe de la Oficina de Control Interno en el desarrollo de las actividades de la Dependencia en beneficio propio o a favor de un tercero. </t>
  </si>
  <si>
    <t>El Jefe de la Oficina de Control Interno y o quien este delegue, socializa al equipo de trabajo de la OCI los instrumentos de auditoría, a fin de prevenir el riesgo asociado, tales como: Código de ética de los auditores internos de TRANSMILENIO S.A., y el Estatuto de Auditoría y Documento de confidencialidad de la Oficina de Control Interno, el cual se realiza al momento de la vinculación del auditor o cuando haya cambios normativos, dejando como evidencia la firma en el documento respectivo, la cual se custodia en la Oficina de Control Interno- OCI. En el evento que no se haga dicha socialización, para el caso de los contratistas, el supervisor realizará revisión de la existencia del documento firmado con la socialización. Para el caso de los funcionarios, el Jefe de la OCI realizará dicha revisión.</t>
  </si>
  <si>
    <t>Por Intereses personales y o particulares con el fin de distorsionar, ocultar o tergiversar la información y evidencias resultantes del proceso de auditoria.</t>
  </si>
  <si>
    <t xml:space="preserve">Cuando se presente la situación, o si durante el ejercicio auditor se genera el impedimento de realización de la evaluación, el equipo de la OCI notificará mediante correo electrónico y o los medios dispuestos por la Entidad la situación presentada, al Jefe de la Oficina de Control interno a fin de evitar el impedimento de la realización de dicha auditoría, quien convocará inmediatamente al Comité Institucional de Coordinación de Control Interno, con el fin de que se tomen las acciones correspondientes, en el evento en que una dependencia no permita efectuar la realización de una auditoría, se dejará acta del comité de la sesión extraordinaria. En el evento en que no se realice la sesión extraordinaria del comité, el jefe de la Oficina de Control Interno realizará la respectiva notificación a la Secretaría General de la Alcaldía Mayor. </t>
  </si>
  <si>
    <t>Por que se pueden visibilizar situaciones irregulares y o desviaciones de recursos en la dependencias con ocasión de los trabajos desarrollados por la OCI.</t>
  </si>
  <si>
    <t>Siglas Áreas</t>
  </si>
  <si>
    <t>Siglas Procesos</t>
  </si>
  <si>
    <t>ABYS</t>
  </si>
  <si>
    <t>DE</t>
  </si>
  <si>
    <t>EMG</t>
  </si>
  <si>
    <t>GAD</t>
  </si>
  <si>
    <t>GIFC</t>
  </si>
  <si>
    <t>GM</t>
  </si>
  <si>
    <t>GSL</t>
  </si>
  <si>
    <t>GTH</t>
  </si>
  <si>
    <t>GTIC</t>
  </si>
  <si>
    <t>GEAS</t>
  </si>
  <si>
    <t>GGI</t>
  </si>
  <si>
    <t>GJ</t>
  </si>
  <si>
    <t>PSITP</t>
  </si>
  <si>
    <t>Monitoreo Integral de la Operación del SITP</t>
  </si>
  <si>
    <t>MIOSITP</t>
  </si>
  <si>
    <t>SYCOSITP</t>
  </si>
  <si>
    <t>R32. R-CI-007 - Evaluación GAD
R32. R-CI-007 - Evaluación GEAS
R32. R-CI-007 - Evaluación GM
R32. R-CI-007 - Evaluacion MIOSITP</t>
  </si>
  <si>
    <t>Durante el período de enero a abril de 2022, se finalizaron 5 auditorías (Gestión de Mercadeo, Gestión Económica de los Agentes del Sistema, Monitoreo Integral a la Operación del SITP, Gestión de Asuntos Disciplinarios, y Auditoría Especial de Conflicto de Interés), y se recibieron por parte de los auditados 4 formatos R-CI-007 de Evaluación de la Actividad de Auditoría Interna debidamente diligenciados. Los resultados de estas encuestas muestran conformidad en relación con el equipo auditor frente a las evaluaciones efectuadas. Es de aclarar que cuatro formatos R-CI-007 de Evaluación de la Actividad de Auditoría Interna se encuentran debidamente diligenciados y archivados en las carpetas correspondientes a las evaluaciones programadas para este corte y reposan en el One Drive de la OCI. El formato que tiene que ver con la auditoría especial de conflictos de interés no reposa en la carpeta de la auditoría toda vez que por su particularidad no requiere de ser diligenciada ya que es una evaluación que se realiza internamente desde la OCI.</t>
  </si>
  <si>
    <t>El Jefe de la Oficina de Control Interno solicitará a Asuntos Disciplinarios, el inicio de investigaciones disciplinarias a los responsables de la información solicitada por la Oficina de Control Interno en ejercicio de sus funciones, en los casos en que de manera reiterada, dicha información no es suministrada de forma confiable y oportuna, salvo las excepciones de Ley. Como evidencia del reporte quedarán los memorandos radicados a través del sistema de gestión documental con que cuente la entidad. En el evento en que no se realice dicha solicitud, el auditor responsable del trabajo notificará al Jefe de la Oficina de Control Interno para que sea efectuada. Adicionalmente, la situación será contemplada en el orden del día de una de las sesiones del Comité Institucional de Coordinación de Control Interno para que el caso sea analizado y se tomen las acciones respectivas.</t>
  </si>
  <si>
    <t>Durante el período de enero a abril de 2022, la Oficina de Control Interno socializó al equipo de trabajo el día 11 de febrero del año en curso los instrumentos de auditoría tales como el procedimiento P-CI-008 Planeación y realización de auditorías internas, Código de ética, indicadores de gestión y estatuto de auditoría. Así mismo la jefe de la OCI solicitó al equipo de auditores que diligenciaran el documento de confidencialidad de la Oficina de Control Interno, el cual fue firmado por los 9 colaboradores de la OCI y remitidos para su archivo mediante correo electrónico.</t>
  </si>
  <si>
    <t>Durante el periodo enero a abril no se han presentado situaciones que impidan la ejecución de las cinco auditorías realizadas a la fecha (Gestión de Mercadeo, Gestión Económica de los Agentes del Sistema, Monitoreo Integral a la Operación del SITP, Gestión de Asuntos Disciplinarios, y Auditoría Especial de Conflicto de Interés).</t>
  </si>
  <si>
    <t>Durante el periodo enero a abril no se han presentado situaciones durante los ejercicios de auditoría interna que conlleven al inicio de procesos disciplinarios.</t>
  </si>
  <si>
    <t>Se evidencia en la matriz que el control esta repetido debido a que cuenta con dos causas, por lo que se debe ajustar, sin embargo en el SIGEST solo se evidencia una vez
Se validó la calificación del impacto de lo cual se considera que se deberían calificar las siguientes preguntas:
1. ¿Afectar al grupo de funcionarios del proceso?
15. ¿Generar pérdida de credibilidad del sector?
17. ¿Afectar la imagen regional?
Lo anterior genera que el rango del impacto se modifique de Moderado a Mayor, en cuanto a la zona de riesgo inherente pasa de Moderado a Alto
La socialización de los intrumentos de auditoría no garantiza que se evite la omisión en el reporte de actos irregulares</t>
  </si>
  <si>
    <t>De enero a abril de 2022, se actualizaron por parte del Profesional Especializado Grado 06- Gestión Asuntos Disciplinarios, en el sistema de información SID 36 procesos disciplinarios que se encuentran activos conforme lo visto en cada uno de los expedientes, sin que existan desviaciones.</t>
  </si>
  <si>
    <t>En el periodo objeto de este seguimiento se realizó:
1. Revisión de los informes de interventoría correspondientes a los siguientes periodos:
19 de noviembre de 2021 a 18 de diciembre de 2021
19 de diciembre de 2021 a 18 de enero de 2022
19 de enero de 2022 a 18 de febrero de 2022
19 de febrero de 2022 a 18 de marzo de 2022
No se encontraron inconsistencias o fallas en los informes en comparación con lo solicitado por la Entidad.
2. Veintiocho (28) inspecciones aleatorias a los trabajos ejecutados mediante el contrato de mantenimiento y reportados por la interventoría, sin encontrar novedades en dichas inspecciones.
3. Una (1) reunión trimestral de seguimiento, el día 20 de abril de 2022, sin encontrar hallazgos y/o inconsistencias en los informes presentados por la Interventoría y/o las visitas aleatorias de inspección y/o el cumplimiento de indicadores de mantenimiento preventivo.</t>
  </si>
  <si>
    <t>En el periodo objeto de este seguimiento se revisaron los indicadores de mantenimiento preventivo de los meses de noviembre del 2021 a marzo del 2022, encontrando que se cumplieron los indicadores propuestos por el contratista de mantenimiento y avalados por la interventoría.</t>
  </si>
  <si>
    <t>Se evidencian tres controles uno correspondiente a los informes mensuales de supervisión, el segundo a las verificaciones mensuales aleatorias y el tercero a la reunion trimestral, los cuales tiene diferente periodicidad y responsable de ejecución
En los informes de supervisión del contrato de interventoría 1115 de 2021, no es posible evidenciar lo registrado en el control correspondiente a "mediante la revisión del informe comparando este contra lo solicitado por la Entidad en el anexo técnico de interventoría", por otra parte quien ejerce la supervisión es el Profesional Especializado Grado 6 Mantenimiento y Aseo Infraestructura Componente Tronca, es decir que el Profesional Universitario Grado 03 Mantenimiento y Aseo Infraestructura Sistema BRT no ejecuta la actividad registrada en el control
Se validó la calificación del impacto de lo cual la Oficina de Control Interno considera que se deberían calificar las siguientes preguntas
1. ¿Afectar al grupo de funcionarios del proceso?
10. ¿Generar intervención de los órganos de control, de la Fiscalía, u otro ente?
17. ¿Afectar la imagen regional?
Lo anterior genera que el rango del impacto se modifique de Mayor a Catastrófico, en cuanto a la zona de riesgo inherente se mantiene en Extrema
En cuanto al plan de tratamiento es importante mencionar que la actividad tiene como fecha de ejecución entre el 15 de febrero y el 31 de marzo de 2022, por lo que no concuerda con lo establecido en el control que indica que se llevaran a cabo de forma trimestral.</t>
  </si>
  <si>
    <t>Con la información registrada en el SECOPII del contrato de interventoría 1115 de 2021, no es posible verificar el cumplimiento de lo establecido en el control correspondiente a la verificación de los indicadores contractuales
Se validó la calificación del impacto de lo cual la Oficina de Control Interno considera que se deberían calificar las siguientes preguntas
1. ¿Afectar al grupo de funcionarios del proceso?
10. ¿Generar intervención de los órganos de control, de la Fiscalía, u otro ente?
17. ¿Afectar la imagen regional?
Lo anterior genera que el rango del impacto se modifique de Mayor a Catastrófico, en cuanto a la zona de riesgo inherente se mantiene en Extrema.
En cuanto al plan de tratamiento es importante mencionar que la actividad tiene como fecha de ejecución entre el 15 de febrero y el 31 de marzo de 2022, por lo que no concuerda con lo establecido en el control que indica que se llevaran a cabo de forma trimestral.</t>
  </si>
  <si>
    <t>Durante el periodo enero a abril de 2022, se han realizado 499 contrataciones directas, 2 concursos de méritos, 1 mínima cuantía, 1 selección abreviada, lo cual se vio reflejado en identifico número de contratos. En cada uno de estos procesos, las áreas elaboraron los estudios previos, los estudios de sector y la estructuración de costos y demás documentos dependiendo de la naturaleza y obligación jurídica que sea requerida para el proceso especifico. Cada uno de estos pasos es referenciado puntualmente en la plataforma SECOP 2 los cuales son plasmados para obligatorio cumplimiento por parte de nuestro manual de contratación, el estatuto de contratación estatal y Colombia compra eficiente. Cada una de las etapas surtidas en estos procesos son acompañadas por diversos filtros los cuales actúan dependiendo de su idoneidad y competencia, en estos casos tenemos publicación de proyectos de pliegos, pliegos definitivo, adjudicación y por ultimo contrato. Las evidencias de control aquí referenciadas se encuentran en los flujos de aprobación dados en Plataforma SECOP 2.</t>
  </si>
  <si>
    <t>¿Se implementaron correctivos por la materialización de un riesgo de corrupción?</t>
  </si>
  <si>
    <t>R27. Verificación SECOPII Flujos</t>
  </si>
  <si>
    <t>Durante los meses de enero a abril de 2022, el Profesional Especializado Grado 05 de Tesorería realizó 36 conciliaciones y genero el estado de tesorería respectivo de cada mes. El estado de tesorería aprobado junto con los extractos bancarios fueron a contabilidad para su conciliación bancaria contable. Durante el periodo no se presentaron diferencias en las conciliaciones bancarias de las áreas.</t>
  </si>
  <si>
    <t xml:space="preserve">La Dirección Corporativa no remitió soportes de la ejecución del control por lo tanto no fue posible verificar su cumplimiento.
</t>
  </si>
  <si>
    <t>Durante el período reportado el personal designado para la revisión de hojas de vida verificó el cumplimiento de los requisitos básicos (estudios académicos y experiencia laboral) de los aspirantes postulados a ocupar las diferentes puestos en los contratos de fuerza operativa, de acuerdo con los perfiles previstos en los pliegos del proceso licitatorio. Una vez revisadas las condiciones de cada aspirante, se envió correo electrónico al Profesional Especializado Grado 06 de Coordinación Técnica Operativa y el Profesional Especializado Grado 06 de Control de la Operación de la DTBRT, con la documentación del aspirante, para proceder a verificar nuevamente el cumplimiento del perfil y la existencia de posibles novedades por desempeño en anteriores contratos de la misma naturaleza. Durante la ejecución del control no se identificaron inconsistencias ni fue necesario rechazar hojas de vida a las empresas contratistas.</t>
  </si>
  <si>
    <t>285 archivos almacenados en la carpeta R15 del seguimiento de la Oficina de Control Interno</t>
  </si>
  <si>
    <t>De la verificación realizada se observó que no se esta documentando el control por los responsables de su ejecución, adicialmente es importante mencionar que el control establece que los flujos de aprobación son de conocimiento publico por lo tanto cualquier persona puede evidenciar cuando falte algun flujo de aprobación, el cual puede informar al ordenador del gasto.
Se validó la calificación del impacto de lo cual la Oficina de Control Interno considera que se deberían calificar las siguientes preguntas:
2. ¿Afectar el cumplimiento de metas y objetivos de la dependencia?
17. ¿Afectar la imagen regional?
No obstante, la calificación de las dos preguntas el rango del impacto se mantiene en Mayor.
En cuanto al plan de tratamiento la actividad se encuentra planeada su ejecución entre septiembre y noviembre de 2022</t>
  </si>
  <si>
    <t>Se evidencia en la matriz que el control esta repetido debido a que cuenta con dos causas, por lo que se debe ajustar, sin embargo en el SIGEST solo se evidencia una vez
De la verificación realizada se observó que no se esta documentando el control por los responsables de su ejecución, adicialmente es importante mencionar que el control establece que los flujos de aprobación son de conocimiento publico por lo tanto cualquier persona puede evidenciar cuando falte algun flujo de aprobación, el cual puede informar al ordenador del gasto.
Se validó la calificación del impacto de lo cual la Oficina de Control Interno considera que se deberían calificar las siguientes preguntas:
2. ¿Afectar el cumplimiento de metas y objetivos de la dependencia?
17. ¿Afectar la imagen regional?
No obstante, la calificación de las dos preguntas el rango del impacto se mantiene en Mayor.
En cuanto al plan de tratamiento la actividad se encuentra planeada su ejecución entre septiembre y noviembre de 2022</t>
  </si>
  <si>
    <t>Se verificó para la muestra de controles, la ejecución de acciones plan de tratamiento?</t>
  </si>
  <si>
    <t>Debido a que la Dirección Técnica de Buses no remitió soportes a la Oficina de Control Interno, se procedió a consultar en el aplicativo SIGEST el reporte en el cual dicha área indicó la ruta de una carpeta en OneDrive, no obstante, el soporte no permite evidenciar el cumplimiento del control.
En cuanto al plan de tratamiento cuenta con la actividad "Realizar reunión mensual con el equipo de técnicos que validan el kilometraje para hacer una verificación aleatoria de casos en los que se presente aumento del kilometraje programado a fin de corroborar que todos los casos revisados se encuentren autorizados", no se remitieron soportes de las reuniones mensuales, por lo tanto no fue posible validar el cumplimiento</t>
  </si>
  <si>
    <t>Debido a que la Dirección Técnica de Buses no remitió soportes a la Oficina de Control Interno, se procedió a consultar en el aplicativo SIGEST el reporte en el cual dicha área indicó la ruta de una carpeta en OneDrive, no obstante, el soporte no permite evidenciar el cumplimiento del control.
Es importante mencionar que el seguimiento registrado en el SIGEST no se entiende
En cuanto al plan de tratamiento cuenta con la actividad "Realizar al menos una reunión semestral con las empresas operadoras, en la que se presente la información de los hallazgos o situaciones que han generado rechazo o novedad frente a las solicitudes de aprobación de PSO'S", teniendo en cuenta que es semestral no se pudo verificar</t>
  </si>
  <si>
    <t>Debido a que la Dirección Técnica de Buses no remitió soportes a la Oficina de Control Interno, se procedió a consultar en el aplicativo SIGEST el reporte en el cual dicha área indicó la ruta de una carpeta en OneDrive, no obstante, el soporte no permite evidenciar la solicitud por parte del Profesional Especializado Grado 6 de la aplicación de mecanismos de interventoría, conforme a lo registrado en la descripción del control.
En cuanto al plan de tratamiento cuenta con la actividad "Solicitar semestralmente a la interventoria una copia de la matriz de seguimiento de operativos para ser contrastada contra la relación interna de solicitudes consolidada en la DTB para verificar que los dos registros sean coherentes" teniendo en cuenta que es semestral no se pudo verificar</t>
  </si>
  <si>
    <t>La periodicidad registrada en la descripción del control no corresponde a la de ejecución, por otra parte debido a que la Dirección Técnica de Buses no remitió soportes a la Oficina de Control Interno, se procedió a consultar en el aplicativo SIGEST el reporte en el cual dicha área indicó la ruta de una carpeta en OneDrive, las 4 socializaciones reportadas no se evidencian en los soportes guardados en el enlace.
El enlace tiene carpetas sin información
En cuanto al plan de tratamiento cuenta con la actividad "Realizar seguimiento mensual al debido proceso de las conductas operacionales, cuya información definitiva se consolida en la etapa 2D de la cual se dejan como trazabilidad las cartas notificadas a los concesionarios. (conductas aceptadas, no contestadas, contestadas no contundente y contestado contundente)", no se remitieron soportes de las reuniones mensuales, por lo tanto no fue posible validar el cumplimiento</t>
  </si>
  <si>
    <t>Debido a que la Dirección Técnica de Buses no remitió soportes a la Oficina de Control Interno, se procedió a consultar en el aplicativo SIGEST el reporte en el cual dicha área indicó la ruta de una carpeta en OneDrive, de lo cual se evidenció en el archivo excel Revisión Aleatoría ene-abr 2022, que se llevo acabo unicamente para el periodo de enero de 2022
En cuanto al plan de tratamiento cuenta con la actividad "Realizar trimestralmente una base de datos en la que se pueda evidenciar que cada una de las vinculaciones de conductores se encuentra asociada a un requerimiento ofical radicado ante Transmilenio mediante oficio. Soporte archivo Excel" no se remitieron soportes de las bases de datos, por lo tanto no fue posible validar el cumplimiento</t>
  </si>
  <si>
    <t>Debido a que la Dirección Técnica de Buses no remitió soportes a la Oficina de Control Interno, se procedió a consultar en el aplicativo SIGEST el reporte en el cual dicha área indicó la ruta de una carpeta en OneDrive, de lo cual se evidenció en el archivo excel Revisión Aleatoría ene-abr 2022, que se llevo acabo unicamente para el periodo de enero de 2022
En cuanto al plan de tratamiento cuenta con la actividad "Realizar trimestralmente una base de datos en la que se pueda evidenciar que cada una de las vinculaciones de vehículos se encuentra asociada a un requerimiento ofical radicado ante Transmilenio mediante oficio. Soporte archivo Excel" no se remitieron soportes de las bases de datos, por lo tanto no fue posible validar el cumplimiento</t>
  </si>
  <si>
    <t>Debido a que la Dirección Técnica de Buses no remitió soportes a la Oficina de Control Interno, se procedió a consultar en el aplicativo SIGEST el reporte en el cual dicha área indicó la ruta de una carpeta en OneDrive y con el documento registrado se evidenció que se encuentra documentado el control, no obstante, se recomienda que el soporte permita identificar quien llevo a cabo la respectiva verificación.
En cuanto al plan de tratamiento cuenta con la actividad "Hacer una revisión aleatoria en el semestre, de los registros que genererón ajuste para confirmar que las condiciones que llevaron al mismo esten autorizadas" teniendo en cuenta que es semestral no se pudo verificar</t>
  </si>
  <si>
    <t>Se evidenció el cumplimiento del control mediante el aval por porte del Profesional Especializado Grado 06 de Coordinación Técnica Operativa, al igual que la documentación correspondiente a las hojas de vida.
En cuanto al plan de tratamiento, no se remitieron soportes de la capacitación a los colaboradores de fuerza operativa, no obtante, su ejecución esta programada entre enero y diciembre de 2022</t>
  </si>
  <si>
    <t>El control se encuentra asociado a los cuatro riesgos que tiene registrados la Oficina de Control Interno en la matriz.
Se validó la calificación del impacto de lo cual se considera que se deberían calificar las siguientes preguntas:
2. ¿Afectar el cumplimiento de metas y objetivos de la dependencia?
5. ¿Generar pérdida de confianza de la Entidad, afectando su reputación?
17. ¿Afectar la imagen regional?
Lo anterior genera que el rango del impacto se modifique de Moderado a Mayor, en cuanto a la zona de riesgo inherente pasa de Moderado a Alto
La socialización de los intrumentos de auditoría no garantiza que se evite el ocultamiento o modificación de reultados de las auditorías.
En cuanto al plan de tratamiento, no se remitieron soportes sobre la sencibilización en temas de autocontrol, fraude y/o temas relacionados con la mitigación del riesgo asociado, no obstante, su ejecución esta planeada entre enero y diciembre de 2022</t>
  </si>
  <si>
    <t>Debido a que para el primer cuatrimestre de 2022 no se presentaron situaciones que impidieran el desarrollo normal de las cinco auditorías realizadas, no se ejecutó el control
Se validó la calificación del impacto de lo cual se considera que se deberían calificar las siguientes preguntas:
2. ¿Afectar el cumplimiento de metas y objetivos de la dependencia?
17. ¿Afectar la imagen regional?
Lo anterior genera que el rango del impacto se modifique de Moderado a Mayor, en cuanto a la zona de riesgo inherente pasa de Moderado a Alto
En cuanto al plan de tratamiento, no se remitieron soportes sobre la sencibilización al equipo Directivo de la Entidad sobre los instrumentos de auditoría y los impedimentos para la realización de trabajos de la OCI, no obstante, su ejecución esta planeada entre enero y diciembre de 2022</t>
  </si>
  <si>
    <t>Se evidencia en la matriz que el control esta repetido debido a que cuenta con dos causas, por lo que se debe ajustar, sin embargo en el SIGEST solo se evidencia una vez
Se validó la calificación del impacto de lo cual se considera que se deberían calificar las siguientes preguntas:
2. ¿Afectar el cumplimiento de metas y objetivos de la dependencia?
9. ¿Generar pérdida de información de la Entidad?
17. ¿Afectar la imagen regional?
Lo anterior genera que el rango del impacto se modifique de Moderado a Mayor, en cuanto a la zona de riesgo inherente pasa de Moderado a Alto
La socialización de los intrumentos de auditoría no garantiza que se evite el uso indebido de la información privilegiada
En cuanto al plan de tratamiento si bien se llevo a cabo la socialización no se evidencia la retroalimentación con el para evidenciar el grado de interiorización de los instrumentos, no obstante, su ejecución esta planeada entre enero y diciembre de 2022</t>
  </si>
  <si>
    <t>Se evidenció que la OAP realizó tres reportes correspondientes a enero, febrero y marzo de 2022 para el caso del SUIFP y uno del primer trimestre de SEGPLAN 
Se validó la calificación del impacto de lo cual la Oficina de Control Interno considera que se debería calificar la pregunta 6. ¿Generar pérdida de recursos económicos?, no obstante, el rango del impacto se mantiene en Mayor.
El plan de tratamiento esta proyectada su ejecución en mayo de 2022</t>
  </si>
  <si>
    <t>El plan de tratamiento tiene plazo de ejecución hasta el 31 de mayo de 2022
Se validó la calificación del impacto de lo cual la Oficina de Control Interno considera que se debería calificar la pregunta 10. ¿Generar intervención de los órganos de control, de la Fiscalía, u otro ente? no obstante, el rango del impacto se mantiene en Mayor.</t>
  </si>
  <si>
    <t>Se evidencia el registro claro de la aprobación en el acta de Comité de decisión de Kilómetros Eficientes de las modificaciones operacionales, sin embargo no se remitieron las actas de 3 de las 17 semanas correspondientes a enero de 2022, lo anterior teniendo en cuenta que la periodicidad establecida es "semanal"
El formato de acta utilizado no corresponde al adoptado en el MIPG de la entidad.
Se validó la calificación del impacto de lo cual la Oficina de Control Interno considera que se deberían calificar las siguientes preguntas
1. ¿Afectar al grupo de funcionarios del proceso?
3. ¿Afectar el cumplimiento de misión de la Entidad?
4. ¿Afectar el cumplimiento de la misión del sector al que pertenece la Entidad?
17. ¿Afectar la imagen regional?
Lo anterior genera que el rango del impacto se modifique de Mayor a Catastrófico, no obstante, la zona de riesgo inherente se mantiene en Extrema
El plan de tratamiento se encuentra planeada su ejecución en diciembre de 2022</t>
  </si>
  <si>
    <t>Debido a que para el periodo no se presentaron necesidades de flota adicional, no se ejecutó el control
Se validó la calificación del impacto de lo cual la Oficina de Control Interno considera que se deberían calificar las siguientes preguntas
1. ¿Afectar al grupo de funcionarios del proceso?
2. ¿Afectar el cumplimiento de metas y objetivos de la dependencia?
10. ¿Generar intervención de los órganos de control, de la Fiscalía, u otro ente?
Lo anterior genera que el rango del impacto se modifique de Mayor a Catastrófico, no obstante, la zona de riesgo inherente se mantiene en Extrema
El plan de tratamiento se encuentra planeada su ejecución en diciembre de 2022</t>
  </si>
  <si>
    <t>No se recibieron los soportes de la ejecución del control, información que fue solicitada por la Oficina de Control Interno mediante correo electrónico del 26 de abril de 2022, por lo que no fue posible evidenciar su cumplimiento.
Es importante mencionar que según el manual de funciones de la Entidad, la Subgerencia Económica el área de Remuneración solo cuenta con un profesional universitario grado 3, adicional la descripción del control contempla que sea ejecutado por un contratista, por lo anterior el control no cumple con el numeral 9.4.1 "Diseño de los controles" el cual establece que el responsable es un servidor conforme al manual de funciones vigente.
Se validó la calificación del impacto de lo cual la Oficina de Control Interno considera que se deberían calificar las siguientes preguntas:
4. ¿Afectar el cumplimiento de la misión del sector al que pertenece la Entidad?
7. ¿Afectar la generación de los productos o la prestación de servicios?
8. ¿Dar lugar al detrimento de calidad de vida de la comunidad por la pérdida del bien o servicios o los recursos públicos?
10. ¿Generar intervención de los órganos de control, de la Fiscalía, u otro ente?
Lo anterior genera que el rango del impacto se modifique de Mayor a Catastrófico, no obstante, la zona de riesgo inherente se mantiene en Extrema</t>
  </si>
  <si>
    <t>No se recibieron los soportes de la ejecución del control, información que fue solicitada por la Oficina de Control Interno mediante correo electrónico del 26 de abril de 2022, por lo que no fue posible evidenciar su cumplimiento.
Si bien se ajusto la descripción del control, en esencia sigue siendo el mismo debido a que se dio claridad sobre las herramientas utilizadas y la fuente de información mediante las cuales se valida veracidad de la información.
Es importante mencionar que según el manual de funciones de la Entidad, la Subgerencia Económica el área de Remuneración solo cuenta con un profesional universitario grado 5, adicional la descripción del control contempla que sea ejecutado por un contratista, por lo anterior el control no cumple con el numeral 9.4.1 "Diseño de los controles" el cual establece que el responsable es un servidor conforme al manual de funciones vigente.
Se validó la calificación del impacto de lo cual la Oficina de Control Interno considera que se deberían calificar las siguientes preguntas:
4. ¿Afectar el cumplimiento de la misión del sector al que pertenece la Entidad?
7. ¿Afectar la generación de los productos o la prestación de servicios?
8. ¿Dar lugar al detrimento de calidad de vida de la comunidad por la pérdida del bien o servicios o los recursos públicos?
10. ¿Generar intervención de los órganos de control, de la Fiscalía, u otro ente?
Lo anterior genera que el rango del impacto se modifique de Mayor a Catastrófico, no obstante, la zona de riesgo inherente se mantiene en Extrema</t>
  </si>
  <si>
    <t>El Subgerente General no es el responsable de ejecutar el control.
Se validó la calificación del impacto de lo cual la Oficina de Control Interno considera que se debería calificar la pregunta 17. ¿Afectar la imagen regional?, no obstante, el rango del impacto se mantiene en Mayor.</t>
  </si>
  <si>
    <t>Los servidores públicos a cargo de la función disciplinaria mantendrán actualizados permanentemente los procesos disciplinarios competencia de la Entidad, verificando que lo evidenciado en los expedientes corresponda con lo registrado en los sistemas informáticos que se requieran por parte de la Secretaría Distrital de Asuntos Disciplinarios a fines de realizar su seguimiento y control. En el evento en que se encuentren desviaciones se deberán determinar sus causas y proceder a su actualización. La evidencia de este control queda soportada en el sistema informático vigente.</t>
  </si>
  <si>
    <t>En el período enero a abril de 2022, el contratista (auxiliar de archivo) encargado de realizar los préstamos documentales ha diligenciado a las planillas de control de préstamo y el seguimiento de los tiempos establecidos para los mismos. En los casos en que se ha presentado demoras se ha solicitado a través de correo electrónico la devolución o renovación de préstamos. A la fecha no se presentado ninguna perdida de documentos</t>
  </si>
  <si>
    <t xml:space="preserve">	En el periodo enero a abril la Profesional Universitaria Grado 3 de Gestión documental revisó con el contratista encargado de realizar los prestamos, las planillas de control de préstamos verificando el cumplimiento de los criterios establecidos en el Manual de Gestión documental encontrando las siguientes novedades:
-Dos expedientes prestados a la Oficina de control interno con más de ocho días de retraso en su devolución.
- Devoluciones de expedientes sin la totalidad de campos diligenciados en las planillas de control de préstamos.
Las decisiones tomadas frente a este particular fueron las siguientes:
- Solicitar la devolución formal de los expedientes a través de correo electrónico.
- Capacitar a otro auxiliar de archivo para que haga los reemplazos y se realice el control de forma correcta.</t>
  </si>
  <si>
    <t>R30. Correo MQ entrega info
R30. Acta Seguimiento Prestamos
R30. Planilla de Prestamos</t>
  </si>
  <si>
    <t>Si bien se remitió el acta de la verificación realizada a las planillas de prestamos, en esta no se establece el tiempo para llevar a cabo los compromisos, 
Se validó la calificación del impacto de lo cual la Oficina de Control Interno considera que se deberían calificar las siguientes preguntas:
9. ¿Generar pérdida de información de la Entidad?
10. ¿Generar intervención de los órganos de control, de la Fiscalía, u otro ente?
17. ¿Afectar la imagen regional?
Lo anterior genera que el rango del impacto se modifique de Moderado a Mayor, en cuanto a la zona de riesgo inherente pasa de Moderado a Alto
En cuanto al plan de tratamiento se encuentra progadama su ejecución entre junio y julio de 2022.</t>
  </si>
  <si>
    <t>53 archivos almacenados en la carpeta R16 del seguimiento de la Oficina de Control Interno</t>
  </si>
  <si>
    <t>El personal del área de control de la operación designado, adelantó mensualmente el cálculo de los indicadores de desempeño previstos para los concesionarios de operación Troncal, según la fase correspondiente y por consiguiente el Profesional Especializado Grado 06 de Coordinación Técnica Operativa de la DTBRT verificó los resultados y aprobó los oficios de notificación remitidos a cada empresa operadora, posterior a las audiencias y/o los debidos procesos que correspondan. Durante la ejecución del control no se identificó que existieran datos inconsistentes, errores o desviaciones, no previstas en los procedimientos del calculo de cada indicador, que ameritaran el ajuste del cálculo del indicador.</t>
  </si>
  <si>
    <t>Los soportes remitidos presentan dos tipos de periodicidades dependiendo de la de la fase correspondiente (FASE I, II y III), los cuales no se encuentran contemplados en el control establecido, por otra parte segun lo informado para el periodo entre enero y abril de 2022 no se identificaron incosistencias por lo tanto no se fue necesario solicitar ajustes al indicador.
En cuanto al plan de tratamiento la actividad "Revisar con los delegados de las empresas operadoras troncales en el marco del comité de operadores los resultados consolidados de cada semestre de los indicadores de desempeño", se encuentra programada su ejcución entre junio y diciembre de 2022</t>
  </si>
  <si>
    <t>En el Aplicativo GestSAE se realizó una revisión del estado de las tarjetas de conducción suspendidas y notificadas inoperables por la DTS de acuerdo con la matriz de seguimiento, actividad llevada a cabo por el contratista asignado por los profesionales especializados Grado 06 de Seguridad Sistema BRT y Seguridad Sistema Buses. En dicha revisión se verificó que el 100% de las tarjetas de conducción suspendidas por el término de un (01) año (62 bimestre ene-feb y 61 bimestre mar-abr), estén cumpliendo con el tiempo de suspensión.</t>
  </si>
  <si>
    <t>Se realizó seguimiento aleatorio al personal en vía para acompañamiento a la labor a desempeñar, con el fin de verificar que los registros de inspecciones se realicen de manera responsable y con transparencia, durante estos acompañamientos, no se ha evidenciado la materialización del riesgo.
En el periodo reportado se realizaron 68 visitas al personal en vía dejando como evidencias la programación de visitas y algunos correos electrónicos que se remiten en caso de reportar alguna novedad.</t>
  </si>
  <si>
    <t>Se publicaron en la intranet, las respectivas Circulares con los criterios para la Convocatoria 2022-01 para proveer el cargo de PE06 Control de la Operación adscrito a la Dirección Técnica de BRT; esto alineado con el Manual para la Selección o Nombramiento, Vinculación y Desvinculación de Servidores Públicos de TransMilenio S.A y en con el acompañamiento de la Comisión.
Se reviso el cumplimiento de requisitos de los 22 postulantes y para cada una de las etapas de la convocatoria.</t>
  </si>
  <si>
    <t>Se evidencia el cumpliemiento del control debido a que se suministraron los cuatro formatos R-CI-007 de Evaluación de la Actividad de Auditoría Interna, para los procesos de auditoría en los cuales aplicaba su ejecución, es importante resaltar para en los cuatro casos el lider del proceso auditado registró en la pregunta "¿El(los) miembro(s) del equipo de auditorías olicitaron directa o indirectamente al(los) responsable(s) del proceso auditado favores, regalos, dádivas o dinero a cambio de ocultar, distorsionar o tergiversar, situaciones observadas en desarrollo del proceso de auditoría?", como respuesta No.
La periodicidad registrada en la descripción del control no es coherente, se ajusto la redacción pasando de cada vez que inicia a cada vez que termina, sin embargo el resto del control se mantiene
Se validó la calificación del impacto de lo cual se considera que se deberían calificar las siguientes preguntas:
2. ¿Afectar el cumplimiento de metas y objetivos de la dependencia?
5. ¿Generar pérdida de confianza de la Entidad, afectando su reputación?
17. ¿Afectar la imagen regional?
Lo anterior genera que el rango del impacto se modifique de Moderado a Mayor, en cuanto a la zona de riesgo inherente pasa de Moderado a Alto
En cuanto al plan de tratamiento si bien se llevo a cabo la socialización no se observa  la retroalimentación con el fin de evidenciar el grado de interiorización de los instrumentos, no obstante, su ejecución esta planeada entre enero y diciembre de 2022</t>
  </si>
  <si>
    <t>14 archivos almacenados en la carpeta R14 del seguimiento de la Oficina de Control Interno</t>
  </si>
  <si>
    <t>Mensualmente, el auxiliar de nómina ha realizado el proceso de revisión de todas las novedades de nómina presentadas por los profesionales de las áreas técnicas y ha llevado a cabo el cargue de las mismas en el excel correspondiente y en el sistema JSP7, para que el profesional universitario 4 de nómina pueda realizar el proceso correspondiente conforme se encuentra documentado en el manual de nómina y prestaciones sociales (M-DA-003).
En los casos en los que se han evidenciado inconsistencias en la información, se ha informado a los profesionales correspondientes para que realicen los ajustes relacionados y, hasta que no se realizan dichos ajustes, no se efectúa el pago</t>
  </si>
  <si>
    <t>R6.1. Autorizaciones Publicidad ene-abr 2022
14 archivos  almacenados en la carpeta R6.1 del seguimiento de la Oficina de Control Interno</t>
  </si>
  <si>
    <t>R20. Soporte validación novedades</t>
  </si>
  <si>
    <t>Teniendo en cuenta que la información registrada en los archivos de nomina, se realizó la verificación mediante prueba de observación y se dejo de soporte un correo electrónico de la visita realizada.
En cuanto a los responsables de la ejecución del control actualmente se encuentran vacantes los cargos de auxiliar y técnico de nómina, por tanto se debe ajustar debido a quien ejecuta el control es el Profesional Universitario Grado 4 y el cargue lo realizan colaborades de la Dirección Corporativa que son contratistas es decir que no es coherente con en el numeral 9.4.1 "Diseño de los controles" que establece que el responsable es un servidor conforme al manual de funciones vigente.
Se validó la calificación del impacto de lo cual la Oficina de Control Interno considera que se debería calificar la pregunta 9. ¿Generar pérdida de información de la Entidad?, no obstante, el rango del impacto se mantiene en Mayor.
No obstante, la calificación de la pregunta el rango del impacto se mantiene en Mayor.</t>
  </si>
  <si>
    <t>Se evidenció la ejecución del control mediante la remisión del correo indicado.
Se validó la calificación del impacto de lo cual la Oficina de Control Interno considera que no se debería calificar la pregunta 15. ¿Generar pérdida de credibilidad del sector?, no obstante, el rango del impacto se mantiene en Catastrófico.
En cuanto al plan de tratamiento, es importante mencionar que se cuenta con la actividad "Verificar el presupuesto en el sistema JSP7, cargado por el Profesional Universitario grado 4 de Presupuesto, contra la Resolución General de Presupuesto aprobada para la vigencia", el soporte es "Correo electrónico informando la apertura o no del presupuesto en el sistema JSP7 para el periodo"para ser ejecutado entre enero y diciembre de 2022, sin embargo como se encuentra planteada esta actividad se ejecuta unicamente al inicio del año.</t>
  </si>
  <si>
    <t>A pesar que con corte a 30 de abril de 2022, se han realizado 6 modificaciones al plan de adquisiciones no se evidencia la ejecución del control para estas.
Se validó la calificación del impacto de lo cual la Oficina de Control Interno considera que no se debería calificar la pregunta 15. ¿Generar pérdida de credibilidad del sector?, no obstante, el rango del impacto se mantiene en Catastrófico.
En cuanto al plan de tratamiento, es importante mencionar que se cuenta con la actividad "Verificar el presupuesto en el sistema JSP7, cargado por el Profesional Universitario grado 4 de Presupuesto, contra la Resolución General de Presupuesto aprobada para la vigencia", el soporte es "Correo electrónico informando la apertura o no del presupuesto en el sistema JSP7 para el periodo"para ser ejecutado entre enero y diciembre de 2022, sin embargo como se encuentra planteada esta actividad se ejecuta unicamente al inicio del año.</t>
  </si>
  <si>
    <t>En el período enero a abril de 2022 la Profesional Especializado grado 6 de Asesoría y Asistencia Legal proyectó y revisó 14 conceptos los cuales fueron avalados por la Subgerente Jurídica. Fue necesario para 2 conceptos, llevar a cabo reuniones con las dependencias solicitantes para aclarar el tema (OAP y DTB)</t>
  </si>
  <si>
    <t>- Se recibieron las notificaciones de los despachos, de los autos admisorios de demandas, tutelas y otras providencias, durante el período comprendido entre enero y abril del año 2022 en el correo electrónico institucional exclusivo de notificaciones judiciales (Notificaciones.judiciales@transmilenio.gov.co), a cargo de un abogado de planta de la 
- Subgerencia Jurídica de TMSA actualmente Amparo Alvis Pedreros, Profesional Especializado Grado 5 de la Subgerencia Jurídica, quien revisó,, asignó las actuaciones e informó a los apoderados aquellas relacionadas con procesos a su cargo.
- Se ejerció la vigilancia judicial de los procesos judiciales a través de LUPA JURÍDICA, contratista de la Subgerencia Jurídica, quien reportó por correo electrónico las providencias notificadas por estado o aviso.
- Cuando se hizo necesario, con ocasión de la notificación de la demanda, la citación o convocatoria a audiencia de conciliación extrajudicial o la notificación de una providencia, se registró en SIPROJ la actuación realizada por parte de los abogados responsables de ejercer la defensa judicial, así como las demás actuaciones relevantes de los mismos.
- Los abogados, cuando recibieron los procesos asignados a su cargo o las notificaciones correspondientes, estructuraron la defensa de los casos, validando las pruebas y argumentos requeridos para la defensa de los intereses de la entidad. Al efecto, de acuerdo a la información que figura en SIPROJ, entre enero y abril del año 2022 se contestaron cincuenta y dos (52) demandas.
- Cuando se evidencio que tuvo lugar un evento de inconsistencia en el registro de los estados relevantes del proceso en SIPROJ, se indagó con el apoderado, la fuente de la misma para subsanarla en el menor tiempo posible y/o cuando se hizo necesario se requirió a la Secretaría Jurídica Distrital ? equipo SIPROJ de acuerdo con el tipo de inconsistencia detectada para su ajuste o en aquellos procesos en los cuales la representación judicial es compartida.</t>
  </si>
  <si>
    <t>R35. Correo Evidencias PAAC 202204 - GAD
R35. Efectividad del control
R35. Evidencias PAAC 202204 - GAD</t>
  </si>
  <si>
    <t>Cada vez que se genere la necesidad de llevar a cabo un proceso de selección con el fin de cubrir los cargos vacantes en la Planta de Personal de la entidad, el Director Corporativo determinara mediante Circular los criterios que se requieren para dicho proceso. El Profesional Especializado Grado 06 de Gestión del Talento Humano revisará el proceso atendiendo los lineamientos establecidos en el Manual para la Selección o Nombramiento, Vinculación y Desvinculación de Servidores Públicos de TRANSMILENIO S. A., para lo cual verificara el cumplimento de los requisitos habilitantes establecidos en el Manual de Funciones vs las hojas de vida de los posibles candidatos, dejando como evidencia una Matriz de Control de cumplimiento de requisitos. El proceso puede ser liderado por agentes internos o externo, dejando como evidencia un informe de los resultados del proceso en cada una de sus etapas. En caso de que en cada una de las etapas se presenten reclamaciones por parte de los posibles candidatos, se atenderán por parte del Director Corporativo dentro de los plazos establecidos.</t>
  </si>
  <si>
    <t>Durante el periodo de reporte se presentaron varios siniestros en los que, al haberse generado cambios en las condiciones de la nueva póliza Todo riesgo daños materiales e infraestructura, se enviaron directamente al corredor de seguros para su revisión y validación de pagos donde se han aprobado y pagado 1, se han negado 201 por encontrarse por fuera de cobertura y se encuentran 104 más en proceso de estudio.
Frente a los siniestros que no se aprobaron por parte de la aseguradora, se emitió correo a la Dirección Técnica de Modos, para que ellos realicen los estudios correspondientes a la gestión a que haya lugar</t>
  </si>
  <si>
    <t>Durante el periodo enero a abril de 2022 El profesional universitario Grado 03 Apoyo Logístico (Inventarios), realizó 24 revisiones aleatorias del inventario asignado a los funcionarios de la Entidad, dejando como evidencia las planillas de inventario firmadas. No se presentaron diferencias en las revisiones aleatorias revisadas.</t>
  </si>
  <si>
    <t>El abogado es contratista y no concuerda con el numeral 9.4.1 "Diseño de los controles" del manual de gestión del riesgo establece que el responsable es un servidor conforme al manual de funciones vigente
Se evidenció que la Subgerencia de Desarrollo de Negocios cuenta con un documento en formato Excel en el cual se registra el seguimiento a las autorización de las solicitudes de campañas, no obstante, no fue posible tener acceso a los memorandos registrados los cuales se solicitaron al área mediante correo electrónico del 9 de mayo de 2022
Se validó la calificación del impacto de lo cual la Oficina de Control Interno considera que se debería calificar la pregunta 8. ¿Dar lugar al detrimento de calidad de vida de la comunidad por la pérdida del bien o servicios o los recursos públicos?, no obstante, el rango del impacto se mantiene en Mayor.
En cuanto al plan de tratamiento no se remitieron soportes de las capacitaciones, no obtante, su ejecución esta programada entre marzo y noviembre de 2022</t>
  </si>
  <si>
    <t>En la casilla de ejecutor no se contempla al Director Corporativo, además los agentes externos no concuerdan con el numeral 9.4.1 "Diseño de los controles" del manual de gestión del riesgo establece que el responsable es un servidor conforme al manual de funciones vigente.
En cuanto al plan de tratamiento la actividad "Realizar informes de seguimiento a cada proceso de selección que se adelante durante la vigencia", no fue posible validar el informe de la convocatoria 01 de 2022, debido a que contiene información sencible no fue suministrado.</t>
  </si>
  <si>
    <t>El asesor de ARL es un persona externa y el numeral 9.4.1 "Diseño de los controles" del manual de gestión del riesgo establece que el responsable es un servidor conforme al manual de funciones vigente.
Se evidencia que se están remitiendo las incapacidades sospechosos de falsedad al Profesional Especializado Grado 6 lo cual no es concordante con el control descrito, adicionalmente no se observa que labor se esta realizando posterior para garantizar que no se presenten inconsistencias, por lo que se sugiere revisar el control para que este refleje lo que se esta ejecutando realmente.
Se validó la calificación del impacto de lo cual la Oficina de Control Interno considera que se deberían calificar las siguientes preguntas 
8. ¿Dar lugar al detrimento de calidad de vida de la comunidad por la pérdida del bien o servicios o los recursos públicos?
10. ¿Generar intervención de los órganos de control, de la Fiscalía, u otro ente?
No obstante, la calificación de las dos preguntas el rango del impacto se mantiene en Mayor.
En cuanto al plan de tratamiento la actividad "Identificar incapacidades no emitidas por EPS o IPS adscritas y solicitar su verificación ante EPS y o IPS respectiva.", no se evidencia la remisión del "Correo electrónico a EPS y o IPS solicitando verificación de las incapacidades susceptibles a verificación."</t>
  </si>
  <si>
    <t>50 archivos almacenados en la carpeta R29 del seguimiento de la Oficina de Control Interno</t>
  </si>
  <si>
    <t>El ejecutor del control es contratista y no concuerda con el numeral 9.4.1 "Diseño de los controles" del manual de gestión del riesgo establece que el responsable es un servidor conforme al manual de funciones vigente
El periodo de ejecución del control no es coherente debido a que en la descripción se indica que se lleva a cabo diariamente, pero en la columna de periodicidad se registra "cuando se requiera".
Se validó la calificación del impacto de lo cual la Oficina de Control Interno considera que se deberían calificar las siguientes preguntas:
9. ¿Generar pérdida de información de la Entidad?
10. ¿Generar intervención de los órganos de control, de la Fiscalía, u otro ente?
17. ¿Afectar la imagen regional?
Lo anterior genera que el rango del impacto se modifique de Moderado a Mayor, en cuanto a la zona de riesgo inherente pasa de Moderado a Alto.
En cuanto al plan de tratamiento se encuentra progadama su ejecución entre junio y julio de 2022.</t>
  </si>
  <si>
    <t>R26. Certificación apoderados SIPROJ
R26. Correcciones SIPROJ
R26. Lupa juridica
R26. Notificiaciones judiciales
R26. Registro apoderados SIPROJ
R26. Seguimiento Rama Judicial
R26. Solicitud pruebas</t>
  </si>
  <si>
    <t xml:space="preserve">La redaccion presentada en la descripcion del control, no cuenta con los elementos correspondientes a los pasos 1 (no se identifica claramente el ejecutor de los controles) y 3 (no se registra el proposito de los controles) del manual para la gestión del riesgo en su numeral 9.4.1, ademas se evidencian varios controles asi: 1. La asignación de las actuaciones, 2. El reporte diario de las providencias, 3. El registro en SIPOJ la actuación de los responsables cuando se requiera y 4. La estructuración y validación de la defensa.
Frente a evidenciar las incosistencias que se puedan presentar en SIPROJ se evidenció un correo interno del 28 de abril de 2022, no obstante, se considera relevante que se decomuenten monitoreos con una periodicidad definida.
En cuanto al plan de tratamiento la actividad "Generar trimestralmente para la calificación del contigente judicial, la certificación donde se plasme la revisión y actualización de la información registrada en SIPROJ de los procesos judiciales y conciliaciones extrajudiciales", teniendo en cuenta que el primer trimestre se debia llevar a cabo en abril de 2022, no se remitieron soportes para validar su ejecución.
</t>
  </si>
  <si>
    <t>El nombre del cargo no corresponde al registrado en el manual de funiones por lo tanto no se cumple con el numeral 9.4.1 "Diseño de los controles" del manual de gestión del riesgo.
En cuanto al plan de tratamiento la actividad "Verificar mensualmente las entradas y salidas del almacén que se registren el sistema SP7, lo cual garantiza que los bienes se registren de forma adecuada en el inventario", si bien se suministraron los ingresos y salidas de almacen no es posible verificar que se realiza el Profesión Especializado Grado 6, por lo que se recomienda revisar la forma en que de documenta la aplicación del control "Registro en Sistema SP7"</t>
  </si>
  <si>
    <t>24 archivos almacenados en la carpeta R28 del seguimiento de la Oficina de Control Interno</t>
  </si>
  <si>
    <t>Con los soportes suministrados no es posible evidenciar la validación que debe realizar el Profesional Especializado grago 6, debido a que en los correos electronicos quien esta ejecutanto el control es el corredor de seguros por lo tanto no se cumple con el numeral 9.4.1 "Diseño de los controles" del manual de gestión del riesgo.
En cuanto al plan de tratemiento su ejecución se encuentra progradama entre junio y julio de 2022</t>
  </si>
  <si>
    <t>R25. Asignaciones a 30-04-22</t>
  </si>
  <si>
    <t>La subgerencia juridica remitió como soporte el archivo mediante el cual se lleva el control y seguimiento de las solicitudes que se reciben correspondientes a la solicitud de conceptos, es importante resaltar que en este se cuenta con las columnas de fecha de asignación y de vencimiento, no obstente, no cuenta con la fecha en que se dio respuesta, por lo que se recomienda analizar la viabilidad de registrar dicha información
En cuanto al plan de tratamiento la actividad "Elaboración de conceptos por parte de otros profesionales de la misma subgerencia con experticia en temas específicos" se considera que no da cobertura puesto que no se indica en que casos se llevara acabo.</t>
  </si>
  <si>
    <t>R17. Soporte Suspensión Tarjetas ene-abr 2022</t>
  </si>
  <si>
    <t>El soporte suministrado no permite establecer quien ejecuta el monitoreo a los registros de inoperatividad, por lo que se recomienda analizar la viavilidad de actualizar el archivo en excel mediante el cual se documenta su ejecución
En cuanto al plan de tratamiento para la actividad "Realizar una reunión de manera cuatrimestral informando a los Directores de la Dirección Técnica de Buses y Dirección Técnica de BRT el estado de inoperatividad de las tarjetas de conducción de acuerdo a la base de datos en el sistema GestSAE" no se pudo evidenciar su ejecución puesto que la primera reunion de la vigencia se realizara en mayo.</t>
  </si>
  <si>
    <t>R18. Seguimiento en vía
R18. Seguimiento en vía 2
R18. Soporte retroalimentación 1
R18. Soportes retroalimentación 2</t>
  </si>
  <si>
    <t>Se remitieron dos soportes de la revisión aleatoría, no obstante estos no permiten evidenciar si se realizó al 10% del presonal en via, por lo que se remienda documentar con cuanto personal de via se cuenta y cual es la meta a validar.
En cuanto al plan de tratamiento la fecha de ejecución se encuentra programada para junio de 2022</t>
  </si>
  <si>
    <t>Se evidencia en la matriz que el control esta repetido debido a que cuenta con dos causas, por lo que se debe ajustar, sin embargo en el SIGEST solo se evidencia una vez
Se validó la calificación del impacto de lo cual se considera que se deberían calificar las siguientes preguntas:
1. ¿Afectar al grupo de funcionarios del proceso?
15. ¿Generar pérdida de credibilidad del sector?
17. ¿Afectar la imagen regional?
Lo anterior genera que el rango del impacto se modifique de Moderado a Mayor, en cuanto a la zona de riesgo inherente pasa de Moderado a Alto
La socialización de los intrumentos de auditoría no garantiza que se evite la omisión en el reporte de actos irregulares
En cuanto al plan de tratamiento si bien se llevo a cabo la socialización no se observa  la retroalimentación con el fin de evidenciar el grado de interiorización de los instrumentos, no obstante, su ejecución esta planeada entre enero y diciembre de 2022</t>
  </si>
  <si>
    <t>Debido a que para el primer cuatrimestre de 2022 no se presentaron situaciones de posible afectación, o pérdida de recursos públicos y o bienes o intereses patrimoniales de la Entidad, no se ejecutó el control
Se validó la calificación del impacto de lo cual se considera que se deberían calificar las siguientes preguntas:
1. ¿Afectar al grupo de funcionarios del proceso?
5. ¿Generar pérdida de confianza de la Entidad, afectando su reputación?
17. ¿Afectar la imagen regional?
Lo anterior genera que el rango del impacto se modifique de Moderado a Mayor, en cuanto a la zona de riesgo inherente pasa de Moderado a Alto.
En cuanto al plan de tratamiento si bien se llevo a cabo la socialización no se observa  la retroalimentación con el fin de evidenciar el grado de interiorización de los instrumentos, no obstante, su ejecución esta planeada entre enero y diciembre de 2022</t>
  </si>
  <si>
    <t>La periodicidad es coherente u oportuna</t>
  </si>
  <si>
    <t>Seguimiento al avance de las acciones de los riesgos del Plan Anticorrupción y Atención al Ciudadano.</t>
  </si>
  <si>
    <t>Seguimiento al Plan Anticorrupción y Atención al Ciudadano PAAC 2022.</t>
  </si>
  <si>
    <t xml:space="preserve">Verificar la adecuada aplicación de los controles establecidos para gestionar los riesgos de corrupción determinados por la Entidad durante el primer cuatrimestre de 2022, de conformidad con lo dispuesto por la Ley 1474 de 2011 modificada y adicionada por la Ley 2195 de 2022 </t>
  </si>
  <si>
    <t>Mediante correo electrónico del 26 de abril de 2022, la Oficina de Control Interno solicitó a las áreas responsables de la ejecución de los controles los respectivos soportes con el fin de validar su adecuada aplicación por lo que a continuación se detalla la prueba y los resultados obtenidos.
Para llevar a cabo la prueba indicada se procedió a realizar las siguientes actividades:
1. Se solicitó a las áreas responsables de los controles establecidos en la Matriz de Riesgos de Corrupción mediante correo electrónico del 26 de abril de 2022, la remisión de los soportes de los avance registrados en el aplicativo SIGEST con corte a 30 de abril de 2022.
2. Se descargo de la página WEB el Anexo 2. Riesgos Corrupción PAAC 2022 V.0
3. Se consultó en el aplicativo SIGEST el avance registrado con el fin de verificarlo frente a los soportes suministrados por las áreas responsables.
4. Se documentó la prueba con los resultados de la verificación realizada.
5. Se concluyó.</t>
  </si>
  <si>
    <t>No se recibieron los soportes de la ejecución del control, por lo que no fue posible evidenciar su cumplimiento, debido a que no es posible establecer si solo se requirió un pronunciamiento técnico.</t>
  </si>
  <si>
    <t>Si bien se evidencia la ejecución del control, este se documenta mediante acta del equipo de seguridad la cual según lo indicado se realizará con corte a 30 de junio de 2022.
El equipo de seguridad esta compuesto por contratistas y no concuerda con el numeral 9.4.1 "Diseño de los controles" del manual de gestión del riesgo establece que el responsable es un servidor conforme al manual de funciones vigente.
Se validó la calificación del impacto de lo cual la Oficina de Control Interno considera que se debería calificar la pregunta 6. ¿Generar pérdida de recursos económicos?, lo que genera que el rango del impacto se modifique de Mayor a Catastrófico, por lo tanto la zona de riesgo inherente pasa de Alto a Extremo.
En cuanto al plan de tratamiento se tiene planeada su ejecución entre abril y diciembre de 2022.</t>
  </si>
  <si>
    <t>En la descripción del control, se establecen tres controles uno correspondiente al registro de los requerimientos, otro referente a la socialización del manejo de información y uno relacionado con los acuerdos de confidencialidad.
El realizar capacitaciones relacionadas con el manejo de información no garantiza que no se materialice el riesgo
Cuenta con dos actividades en el plan de tratamiento así:
1. Realizar 4 mesas de trabajo con los diferentes enlaces de PQRS de concesionarios y dependencias con el fin de concientizar sobre el manejo adecuado de los datos personales de la comunidad usuaria del Sistema TRANSMILENIO, que interpone requerimientos a la Entidad. Actividad programada para el segundo semestre
2. Elaborar y socializar dos (2) piezas digitales dirigidas a los concesionarios y enlaces de PQRS de las dependencias recordando los lineamientos dados en la política de tratamiento y protección de datos personales, la cual presenta como opción de manejo del riesgo "Compartir el riesgo", no obstante, según lo establecido en el M-OP-002 Manual para la Gestión del Riesgo en TRANSMILENIO S. A., Este se asocia con la forma de protección para disminuir las pérdidas que ocurran luego de la materialización de un riesgo, es posible realizarlo mediante contratos, seguros, cláusulas contractuales u otros medios que puedan aplicarse, lo que no aplicaría para este riesgo.</t>
  </si>
  <si>
    <t>Se validó la calificación del impacto de lo cual la Oficina de Control Interno considera que se debería calificar la pregunta 8. ¿Dar lugar al detrimento de calidad de vida de la comunidad por la pérdida del bien o servicios o los recursos públicos?, no obstante, el rango del impacto se mantiene en Mayor.
El seguimiento a la cartera no garantiza que se evite la materialización del riesgo, puesto que este se encuentra establecido hacia el direccionamiento indebido para beneficio de un tercero de los espacios del sistema.
En cuanto al plan de tratamiento no se remitieron soportes de las capacitaciones, no obtante, su ejecución esta programada entre marzo y noviembre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</si>
</sst>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_-* #,##0.00\ [$€-1]_-;\-* #,##0.00\ [$€-1]_-;_-* &quot;-&quot;??\ [$€-1]_-"/>
    <numFmt numFmtId="166" formatCode="_ * #,##0.00_ ;_ * \-#,##0.00_ ;_ * &quot;-&quot;??_ ;_ @_ "/>
    <numFmt numFmtId="167" formatCode="d/m/yy"/>
    <numFmt numFmtId="168" formatCode="[$-409]d\-mmm\-yy;@"/>
    <numFmt numFmtId="169" formatCode="_-&quot;$&quot;* #,##0.00_-;\-&quot;$&quot;* #,##0.00_-;_-&quot;$&quot;* &quot;-&quot;??_-;_-@_-"/>
    <numFmt numFmtId="170" formatCode="d\-mmm\-yyyy"/>
    <numFmt numFmtId="171" formatCode="dd/mm/yyyy;@"/>
    <numFmt numFmtId="172" formatCode="[$-240A]d&quot; de &quot;mmmm&quot; de &quot;yyyy;@"/>
  </numFmts>
  <fonts count="35"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2"/>
      <color theme="10"/>
      <name val="Arial"/>
      <family val="2"/>
    </font>
    <font>
      <b/>
      <sz val="12"/>
      <color theme="1"/>
      <name val="Arial"/>
      <family val="2"/>
    </font>
    <font>
      <sz val="12"/>
      <color theme="1"/>
      <name val="Arial"/>
      <family val="2"/>
    </font>
    <font>
      <sz val="10"/>
      <name val="Arial"/>
      <family val="2"/>
    </font>
    <font>
      <u/>
      <sz val="10"/>
      <color indexed="12"/>
      <name val="Arial"/>
      <family val="2"/>
    </font>
    <font>
      <sz val="11"/>
      <color indexed="8"/>
      <name val="Calibri"/>
      <family val="2"/>
    </font>
    <font>
      <sz val="10"/>
      <color theme="1"/>
      <name val="Tahoma"/>
      <family val="2"/>
    </font>
    <font>
      <sz val="10"/>
      <color indexed="8"/>
      <name val="Tahoma"/>
      <family val="2"/>
    </font>
    <font>
      <sz val="10"/>
      <color theme="1"/>
      <name val="Arial"/>
      <family val="2"/>
    </font>
    <font>
      <u/>
      <sz val="10"/>
      <color theme="10"/>
      <name val="Arial"/>
      <family val="2"/>
    </font>
    <font>
      <sz val="10"/>
      <color rgb="FF000000"/>
      <name val="Times New Roman"/>
      <family val="1"/>
    </font>
    <font>
      <sz val="11"/>
      <color indexed="8"/>
      <name val="Calibri"/>
      <family val="2"/>
      <scheme val="minor"/>
    </font>
    <font>
      <sz val="8"/>
      <name val="Arial"/>
      <family val="2"/>
    </font>
    <font>
      <sz val="11"/>
      <color rgb="FF000000"/>
      <name val="Tahoma"/>
      <family val="2"/>
    </font>
    <font>
      <sz val="12"/>
      <color rgb="FF000000"/>
      <name val="Arial"/>
      <family val="2"/>
    </font>
    <font>
      <sz val="12"/>
      <color rgb="FFFF0000"/>
      <name val="Arial"/>
      <family val="2"/>
    </font>
    <font>
      <sz val="12"/>
      <name val="Arial"/>
      <family val="2"/>
    </font>
    <font>
      <u/>
      <sz val="11"/>
      <color theme="10"/>
      <name val="Calibri"/>
      <family val="2"/>
      <scheme val="minor"/>
    </font>
    <font>
      <sz val="12"/>
      <color indexed="8"/>
      <name val="Arial"/>
      <family val="2"/>
    </font>
    <font>
      <b/>
      <sz val="12"/>
      <name val="Arial"/>
      <family val="2"/>
    </font>
    <font>
      <sz val="12"/>
      <color indexed="10"/>
      <name val="Arial"/>
      <family val="2"/>
    </font>
    <font>
      <sz val="12"/>
      <color theme="1" tint="0.14999847407452621"/>
      <name val="Arial"/>
      <family val="2"/>
    </font>
    <font>
      <b/>
      <sz val="12"/>
      <color indexed="8"/>
      <name val="Arial"/>
      <family val="2"/>
    </font>
    <font>
      <sz val="11"/>
      <name val="Tahoma"/>
      <family val="2"/>
    </font>
    <font>
      <sz val="11"/>
      <color theme="1"/>
      <name val="Tahoma"/>
      <family val="2"/>
    </font>
    <font>
      <b/>
      <sz val="11"/>
      <color theme="1"/>
      <name val="Tahoma"/>
      <family val="2"/>
    </font>
    <font>
      <u/>
      <sz val="11"/>
      <color theme="10"/>
      <name val="Tahoma"/>
      <family val="2"/>
    </font>
  </fonts>
  <fills count="9">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5" tint="0.59999389629810485"/>
        <bgColor indexed="64"/>
      </patternFill>
    </fill>
    <fill>
      <patternFill patternType="solid">
        <fgColor theme="8" tint="0.59999389629810485"/>
        <bgColor indexed="64"/>
      </patternFill>
    </fill>
  </fills>
  <borders count="15">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069">
    <xf numFmtId="0" fontId="0" fillId="0" borderId="0"/>
    <xf numFmtId="0" fontId="7" fillId="0" borderId="0"/>
    <xf numFmtId="9" fontId="7" fillId="0" borderId="0" applyFont="0" applyFill="0" applyBorder="0" applyAlignment="0" applyProtection="0"/>
    <xf numFmtId="41" fontId="7" fillId="0" borderId="0" applyFont="0" applyFill="0" applyBorder="0" applyAlignment="0" applyProtection="0"/>
    <xf numFmtId="0" fontId="8" fillId="0" borderId="0" applyNumberFormat="0" applyFill="0" applyBorder="0" applyAlignment="0" applyProtection="0"/>
    <xf numFmtId="0" fontId="6" fillId="0" borderId="0"/>
    <xf numFmtId="0" fontId="5" fillId="0" borderId="0"/>
    <xf numFmtId="9" fontId="5" fillId="0" borderId="0" applyFont="0" applyFill="0" applyBorder="0" applyAlignment="0" applyProtection="0"/>
    <xf numFmtId="41" fontId="5" fillId="0" borderId="0" applyFont="0" applyFill="0" applyBorder="0" applyAlignment="0" applyProtection="0"/>
    <xf numFmtId="0" fontId="5"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0" fontId="11" fillId="0" borderId="0"/>
    <xf numFmtId="0" fontId="11" fillId="0" borderId="0"/>
    <xf numFmtId="165" fontId="11" fillId="0" borderId="0" applyFont="0" applyFill="0" applyBorder="0" applyAlignment="0" applyProtection="0"/>
    <xf numFmtId="0" fontId="12" fillId="0" borderId="0" applyNumberFormat="0" applyFill="0" applyBorder="0" applyAlignment="0" applyProtection="0">
      <alignment vertical="top"/>
      <protection locked="0"/>
    </xf>
    <xf numFmtId="166"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64" fontId="13"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167" fontId="1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 fillId="0" borderId="0"/>
    <xf numFmtId="0" fontId="15" fillId="0" borderId="0"/>
    <xf numFmtId="0" fontId="15" fillId="0" borderId="0"/>
    <xf numFmtId="0" fontId="15" fillId="0" borderId="0"/>
    <xf numFmtId="0" fontId="15" fillId="0" borderId="0"/>
    <xf numFmtId="0" fontId="15" fillId="0" borderId="0"/>
    <xf numFmtId="9" fontId="13" fillId="0" borderId="0" applyFont="0" applyFill="0" applyBorder="0" applyAlignment="0" applyProtection="0"/>
    <xf numFmtId="9"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0" fontId="16" fillId="0" borderId="0"/>
    <xf numFmtId="0" fontId="4" fillId="0" borderId="0"/>
    <xf numFmtId="0" fontId="11" fillId="0" borderId="0"/>
    <xf numFmtId="0" fontId="17" fillId="0" borderId="0" applyNumberFormat="0" applyFill="0" applyBorder="0" applyAlignment="0" applyProtection="0"/>
    <xf numFmtId="0" fontId="11" fillId="0" borderId="0"/>
    <xf numFmtId="43" fontId="13" fillId="0" borderId="0" applyFont="0" applyFill="0" applyBorder="0" applyAlignment="0" applyProtection="0"/>
    <xf numFmtId="168" fontId="11" fillId="0" borderId="0"/>
    <xf numFmtId="168" fontId="16" fillId="0" borderId="0"/>
    <xf numFmtId="168"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1" fontId="4"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0" fontId="18" fillId="0" borderId="0"/>
    <xf numFmtId="0" fontId="19"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1" fontId="4" fillId="0" borderId="0" applyFont="0" applyFill="0" applyBorder="0" applyAlignment="0" applyProtection="0"/>
    <xf numFmtId="0" fontId="4"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4" fillId="0" borderId="0"/>
    <xf numFmtId="42" fontId="4" fillId="0" borderId="0" applyFont="0" applyFill="0" applyBorder="0" applyAlignment="0" applyProtection="0"/>
    <xf numFmtId="9"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43" fontId="10" fillId="0" borderId="0" applyFont="0" applyFill="0" applyBorder="0" applyAlignment="0" applyProtection="0"/>
    <xf numFmtId="0" fontId="4" fillId="0" borderId="0"/>
    <xf numFmtId="0" fontId="13" fillId="0" borderId="0"/>
    <xf numFmtId="0" fontId="3" fillId="0" borderId="0"/>
    <xf numFmtId="169"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13" fillId="0" borderId="0" applyFont="0" applyFill="0" applyBorder="0" applyAlignment="0" applyProtection="0"/>
    <xf numFmtId="43" fontId="1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14" fontId="11" fillId="0" borderId="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0" fontId="2" fillId="0" borderId="0"/>
    <xf numFmtId="0" fontId="2" fillId="0" borderId="0"/>
    <xf numFmtId="44" fontId="10" fillId="0" borderId="0" applyFont="0" applyFill="0" applyBorder="0" applyAlignment="0" applyProtection="0"/>
    <xf numFmtId="43" fontId="10" fillId="0" borderId="0" applyFont="0" applyFill="0" applyBorder="0" applyAlignment="0" applyProtection="0"/>
    <xf numFmtId="0" fontId="2" fillId="0" borderId="0"/>
    <xf numFmtId="168" fontId="2" fillId="0" borderId="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9" fontId="2" fillId="0" borderId="0" applyFont="0" applyFill="0" applyBorder="0" applyAlignment="0" applyProtection="0"/>
    <xf numFmtId="41" fontId="2" fillId="0" borderId="0" applyFont="0" applyFill="0" applyBorder="0" applyAlignment="0" applyProtection="0"/>
    <xf numFmtId="0" fontId="2" fillId="0" borderId="0"/>
    <xf numFmtId="43" fontId="10"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0" fontId="2" fillId="0" borderId="0"/>
    <xf numFmtId="42" fontId="2" fillId="0" borderId="0" applyFont="0" applyFill="0" applyBorder="0" applyAlignment="0" applyProtection="0"/>
    <xf numFmtId="9" fontId="2" fillId="0" borderId="0" applyFont="0" applyFill="0" applyBorder="0" applyAlignment="0" applyProtection="0"/>
    <xf numFmtId="41" fontId="2" fillId="0" borderId="0" applyFont="0" applyFill="0" applyBorder="0" applyAlignment="0" applyProtection="0"/>
    <xf numFmtId="44" fontId="2"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169" fontId="2" fillId="0" borderId="0" applyFont="0" applyFill="0" applyBorder="0" applyAlignment="0" applyProtection="0"/>
    <xf numFmtId="43" fontId="2" fillId="0" borderId="0" applyFont="0" applyFill="0" applyBorder="0" applyAlignment="0" applyProtection="0"/>
    <xf numFmtId="42" fontId="2" fillId="0" borderId="0" applyFont="0" applyFill="0" applyBorder="0" applyAlignment="0" applyProtection="0"/>
    <xf numFmtId="0" fontId="1" fillId="0" borderId="0"/>
    <xf numFmtId="0" fontId="25" fillId="0" borderId="0" applyNumberFormat="0" applyFill="0" applyBorder="0" applyAlignment="0" applyProtection="0"/>
    <xf numFmtId="0" fontId="11" fillId="0" borderId="0" applyNumberFormat="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cellStyleXfs>
  <cellXfs count="124">
    <xf numFmtId="0" fontId="0" fillId="0" borderId="0" xfId="0"/>
    <xf numFmtId="0" fontId="21" fillId="0" borderId="4" xfId="123" applyFont="1" applyBorder="1" applyAlignment="1">
      <alignment horizontal="justify" vertical="center" wrapText="1"/>
    </xf>
    <xf numFmtId="0" fontId="10" fillId="3" borderId="4" xfId="1063" applyFont="1" applyFill="1" applyBorder="1" applyAlignment="1">
      <alignment horizontal="left" vertical="center" wrapText="1"/>
    </xf>
    <xf numFmtId="0" fontId="1" fillId="0" borderId="0" xfId="1063" applyAlignment="1">
      <alignment vertical="center"/>
    </xf>
    <xf numFmtId="0" fontId="10" fillId="2" borderId="4" xfId="1063" applyFont="1" applyFill="1" applyBorder="1" applyAlignment="1">
      <alignment horizontal="left" vertical="center" wrapText="1"/>
    </xf>
    <xf numFmtId="0" fontId="10" fillId="0" borderId="0" xfId="1063" applyFont="1" applyAlignment="1">
      <alignment vertical="center"/>
    </xf>
    <xf numFmtId="0" fontId="10" fillId="0" borderId="4" xfId="1063" applyFont="1" applyBorder="1" applyAlignment="1" applyProtection="1">
      <alignment horizontal="left" vertical="center" wrapText="1"/>
      <protection locked="0"/>
    </xf>
    <xf numFmtId="0" fontId="10" fillId="0" borderId="4" xfId="1063" applyFont="1" applyBorder="1" applyAlignment="1">
      <alignment horizontal="left" vertical="center" wrapText="1"/>
    </xf>
    <xf numFmtId="0" fontId="10" fillId="0" borderId="10" xfId="1063" applyFont="1" applyBorder="1" applyAlignment="1">
      <alignment horizontal="left" vertical="center" wrapText="1"/>
    </xf>
    <xf numFmtId="0" fontId="10" fillId="3" borderId="10" xfId="1063" applyFont="1" applyFill="1" applyBorder="1" applyAlignment="1">
      <alignment horizontal="left" vertical="center" wrapText="1"/>
    </xf>
    <xf numFmtId="0" fontId="8" fillId="3" borderId="4" xfId="1064" applyFont="1" applyFill="1" applyBorder="1" applyAlignment="1">
      <alignment horizontal="left" vertical="center" wrapText="1"/>
    </xf>
    <xf numFmtId="0" fontId="1" fillId="0" borderId="0" xfId="1063" applyAlignment="1">
      <alignment horizontal="left" vertical="center"/>
    </xf>
    <xf numFmtId="0" fontId="9" fillId="6" borderId="4" xfId="1063" applyFont="1" applyFill="1" applyBorder="1" applyAlignment="1">
      <alignment horizontal="left" vertical="center" wrapText="1"/>
    </xf>
    <xf numFmtId="0" fontId="9" fillId="7" borderId="4" xfId="1063" applyFont="1" applyFill="1" applyBorder="1" applyAlignment="1">
      <alignment horizontal="left" vertical="center" wrapText="1"/>
    </xf>
    <xf numFmtId="0" fontId="24" fillId="0" borderId="4" xfId="1063" applyFont="1" applyBorder="1" applyAlignment="1">
      <alignment horizontal="left" vertical="center" wrapText="1"/>
    </xf>
    <xf numFmtId="10" fontId="10" fillId="0" borderId="4" xfId="1063" applyNumberFormat="1" applyFont="1" applyBorder="1" applyAlignment="1">
      <alignment horizontal="left" vertical="center"/>
    </xf>
    <xf numFmtId="0" fontId="9" fillId="8" borderId="4" xfId="1063" applyFont="1" applyFill="1" applyBorder="1" applyAlignment="1">
      <alignment horizontal="left" vertical="center" wrapText="1"/>
    </xf>
    <xf numFmtId="0" fontId="9" fillId="4" borderId="4" xfId="1063" applyFont="1" applyFill="1" applyBorder="1" applyAlignment="1">
      <alignment horizontal="left" vertical="center"/>
    </xf>
    <xf numFmtId="0" fontId="9" fillId="4" borderId="4" xfId="1063" applyFont="1" applyFill="1" applyBorder="1" applyAlignment="1">
      <alignment horizontal="left" vertical="center" wrapText="1"/>
    </xf>
    <xf numFmtId="0" fontId="10" fillId="0" borderId="0" xfId="1063" applyFont="1" applyAlignment="1">
      <alignment horizontal="left" vertical="center"/>
    </xf>
    <xf numFmtId="0" fontId="9" fillId="2" borderId="4" xfId="1063" applyFont="1" applyFill="1" applyBorder="1" applyAlignment="1">
      <alignment horizontal="left" vertical="center" wrapText="1"/>
    </xf>
    <xf numFmtId="0" fontId="27" fillId="2" borderId="10" xfId="1063" applyFont="1" applyFill="1" applyBorder="1" applyAlignment="1">
      <alignment horizontal="left" vertical="center" wrapText="1"/>
    </xf>
    <xf numFmtId="0" fontId="9" fillId="2" borderId="10" xfId="1063" applyFont="1" applyFill="1" applyBorder="1" applyAlignment="1">
      <alignment horizontal="left" vertical="center" wrapText="1"/>
    </xf>
    <xf numFmtId="0" fontId="9" fillId="3" borderId="4" xfId="1063" applyFont="1" applyFill="1" applyBorder="1" applyAlignment="1">
      <alignment horizontal="left" vertical="center" wrapText="1"/>
    </xf>
    <xf numFmtId="0" fontId="9" fillId="0" borderId="4" xfId="1063" applyFont="1" applyBorder="1" applyAlignment="1">
      <alignment horizontal="left" vertical="center" wrapText="1"/>
    </xf>
    <xf numFmtId="0" fontId="10" fillId="0" borderId="4" xfId="1063" applyFont="1" applyBorder="1" applyAlignment="1">
      <alignment horizontal="left" vertical="center"/>
    </xf>
    <xf numFmtId="0" fontId="8" fillId="0" borderId="4" xfId="1064" applyFont="1" applyFill="1" applyBorder="1" applyAlignment="1" applyProtection="1">
      <alignment horizontal="left" vertical="center" wrapText="1"/>
      <protection locked="0"/>
    </xf>
    <xf numFmtId="0" fontId="10" fillId="0" borderId="10" xfId="1063" applyFont="1" applyBorder="1" applyAlignment="1">
      <alignment horizontal="left" vertical="center"/>
    </xf>
    <xf numFmtId="0" fontId="8" fillId="0" borderId="10" xfId="1064" applyFont="1" applyFill="1" applyBorder="1" applyAlignment="1" applyProtection="1">
      <alignment horizontal="left" vertical="center" wrapText="1"/>
      <protection locked="0"/>
    </xf>
    <xf numFmtId="0" fontId="8" fillId="2" borderId="4" xfId="1064" applyFont="1" applyFill="1" applyBorder="1" applyAlignment="1">
      <alignment horizontal="left" vertical="center" wrapText="1"/>
    </xf>
    <xf numFmtId="0" fontId="8" fillId="0" borderId="4" xfId="1064" applyFont="1" applyFill="1" applyBorder="1" applyAlignment="1">
      <alignment horizontal="left" vertical="center" wrapText="1"/>
    </xf>
    <xf numFmtId="10" fontId="22" fillId="5" borderId="4" xfId="1063" applyNumberFormat="1" applyFont="1" applyFill="1" applyBorder="1" applyAlignment="1">
      <alignment horizontal="left" vertical="center"/>
    </xf>
    <xf numFmtId="0" fontId="10" fillId="3" borderId="4" xfId="1063" applyFont="1" applyFill="1" applyBorder="1" applyAlignment="1">
      <alignment horizontal="left" vertical="center"/>
    </xf>
    <xf numFmtId="0" fontId="10" fillId="2" borderId="4" xfId="1063" applyFont="1" applyFill="1" applyBorder="1" applyAlignment="1">
      <alignment horizontal="left" vertical="center"/>
    </xf>
    <xf numFmtId="10" fontId="10" fillId="2" borderId="4" xfId="1063" applyNumberFormat="1" applyFont="1" applyFill="1" applyBorder="1" applyAlignment="1">
      <alignment horizontal="left" vertical="center"/>
    </xf>
    <xf numFmtId="0" fontId="26" fillId="2" borderId="4" xfId="1063" applyFont="1" applyFill="1" applyBorder="1" applyAlignment="1">
      <alignment horizontal="left" vertical="center" wrapText="1"/>
    </xf>
    <xf numFmtId="10" fontId="10" fillId="2" borderId="4" xfId="1063" applyNumberFormat="1" applyFont="1" applyFill="1" applyBorder="1" applyAlignment="1">
      <alignment horizontal="left" vertical="center" wrapText="1"/>
    </xf>
    <xf numFmtId="14" fontId="10" fillId="0" borderId="4" xfId="1063" applyNumberFormat="1" applyFont="1" applyBorder="1" applyAlignment="1">
      <alignment horizontal="left" vertical="center" wrapText="1"/>
    </xf>
    <xf numFmtId="14" fontId="10" fillId="0" borderId="4" xfId="1063" applyNumberFormat="1" applyFont="1" applyBorder="1" applyAlignment="1">
      <alignment horizontal="left" vertical="center"/>
    </xf>
    <xf numFmtId="9" fontId="10" fillId="0" borderId="4" xfId="1063" applyNumberFormat="1" applyFont="1" applyBorder="1" applyAlignment="1">
      <alignment horizontal="left" vertical="center"/>
    </xf>
    <xf numFmtId="9" fontId="10" fillId="0" borderId="4" xfId="1063" applyNumberFormat="1" applyFont="1" applyBorder="1" applyAlignment="1" applyProtection="1">
      <alignment horizontal="left" vertical="center"/>
      <protection locked="0"/>
    </xf>
    <xf numFmtId="14" fontId="10" fillId="2" borderId="4" xfId="1063" applyNumberFormat="1" applyFont="1" applyFill="1" applyBorder="1" applyAlignment="1">
      <alignment horizontal="left" vertical="center"/>
    </xf>
    <xf numFmtId="0" fontId="10" fillId="0" borderId="9" xfId="1063" applyFont="1" applyBorder="1" applyAlignment="1">
      <alignment horizontal="left" vertical="center" wrapText="1"/>
    </xf>
    <xf numFmtId="14" fontId="10" fillId="0" borderId="9" xfId="1063" applyNumberFormat="1" applyFont="1" applyBorder="1" applyAlignment="1">
      <alignment horizontal="left" vertical="center"/>
    </xf>
    <xf numFmtId="14" fontId="24" fillId="2" borderId="4" xfId="1063" applyNumberFormat="1" applyFont="1" applyFill="1" applyBorder="1" applyAlignment="1">
      <alignment horizontal="left" vertical="center"/>
    </xf>
    <xf numFmtId="0" fontId="24" fillId="2" borderId="4" xfId="1063" applyFont="1" applyFill="1" applyBorder="1" applyAlignment="1">
      <alignment horizontal="left" vertical="center" wrapText="1"/>
    </xf>
    <xf numFmtId="9" fontId="10" fillId="0" borderId="10" xfId="1063" applyNumberFormat="1" applyFont="1" applyBorder="1" applyAlignment="1">
      <alignment horizontal="left" vertical="center"/>
    </xf>
    <xf numFmtId="0" fontId="10" fillId="0" borderId="4" xfId="1065" applyFont="1" applyFill="1" applyBorder="1" applyAlignment="1" applyProtection="1">
      <alignment horizontal="left" vertical="center" wrapText="1"/>
    </xf>
    <xf numFmtId="0" fontId="24" fillId="0" borderId="10" xfId="1063" applyFont="1" applyBorder="1" applyAlignment="1">
      <alignment horizontal="left" vertical="center" wrapText="1"/>
    </xf>
    <xf numFmtId="14" fontId="24" fillId="0" borderId="4" xfId="1063" applyNumberFormat="1" applyFont="1" applyBorder="1" applyAlignment="1">
      <alignment horizontal="left" vertical="center" wrapText="1"/>
    </xf>
    <xf numFmtId="14" fontId="24" fillId="2" borderId="4" xfId="1063" applyNumberFormat="1" applyFont="1" applyFill="1" applyBorder="1" applyAlignment="1">
      <alignment horizontal="left" vertical="center" wrapText="1"/>
    </xf>
    <xf numFmtId="9" fontId="10" fillId="0" borderId="4" xfId="1066" applyFont="1" applyFill="1" applyBorder="1" applyAlignment="1">
      <alignment horizontal="left" vertical="center"/>
    </xf>
    <xf numFmtId="0" fontId="10" fillId="2" borderId="10" xfId="1063" applyFont="1" applyFill="1" applyBorder="1" applyAlignment="1">
      <alignment horizontal="left" vertical="center" wrapText="1"/>
    </xf>
    <xf numFmtId="0" fontId="24" fillId="3" borderId="4" xfId="1063" applyFont="1" applyFill="1" applyBorder="1" applyAlignment="1">
      <alignment horizontal="left" vertical="center" wrapText="1"/>
    </xf>
    <xf numFmtId="0" fontId="10" fillId="3" borderId="4" xfId="1065" applyFont="1" applyFill="1" applyBorder="1" applyAlignment="1" applyProtection="1">
      <alignment horizontal="left" vertical="center" wrapText="1"/>
    </xf>
    <xf numFmtId="0" fontId="24" fillId="3" borderId="10" xfId="1063" applyFont="1" applyFill="1" applyBorder="1" applyAlignment="1">
      <alignment horizontal="left" vertical="center" wrapText="1"/>
    </xf>
    <xf numFmtId="14" fontId="24" fillId="3" borderId="4" xfId="1063" applyNumberFormat="1" applyFont="1" applyFill="1" applyBorder="1" applyAlignment="1">
      <alignment horizontal="left" vertical="center" wrapText="1"/>
    </xf>
    <xf numFmtId="9" fontId="10" fillId="3" borderId="4" xfId="1063" applyNumberFormat="1" applyFont="1" applyFill="1" applyBorder="1" applyAlignment="1">
      <alignment horizontal="left" vertical="center"/>
    </xf>
    <xf numFmtId="10" fontId="10" fillId="3" borderId="4" xfId="1063" applyNumberFormat="1" applyFont="1" applyFill="1" applyBorder="1" applyAlignment="1">
      <alignment horizontal="left" vertical="center"/>
    </xf>
    <xf numFmtId="0" fontId="24" fillId="2" borderId="4" xfId="1063" applyFont="1" applyFill="1" applyBorder="1" applyAlignment="1">
      <alignment horizontal="left" vertical="center"/>
    </xf>
    <xf numFmtId="0" fontId="29" fillId="2" borderId="4" xfId="1063" applyFont="1" applyFill="1" applyBorder="1" applyAlignment="1">
      <alignment horizontal="left" vertical="center" wrapText="1"/>
    </xf>
    <xf numFmtId="0" fontId="29" fillId="2" borderId="10" xfId="1063" applyFont="1" applyFill="1" applyBorder="1" applyAlignment="1">
      <alignment horizontal="left" vertical="center" wrapText="1"/>
    </xf>
    <xf numFmtId="14" fontId="29" fillId="2" borderId="4" xfId="1063" applyNumberFormat="1" applyFont="1" applyFill="1" applyBorder="1" applyAlignment="1">
      <alignment horizontal="left" vertical="center" wrapText="1"/>
    </xf>
    <xf numFmtId="0" fontId="23" fillId="2" borderId="4" xfId="1063" applyFont="1" applyFill="1" applyBorder="1" applyAlignment="1">
      <alignment horizontal="left" vertical="center" wrapText="1"/>
    </xf>
    <xf numFmtId="10" fontId="23" fillId="2" borderId="4" xfId="1063" applyNumberFormat="1" applyFont="1" applyFill="1" applyBorder="1" applyAlignment="1">
      <alignment horizontal="left" vertical="center"/>
    </xf>
    <xf numFmtId="49" fontId="10" fillId="0" borderId="4" xfId="1063" applyNumberFormat="1" applyFont="1" applyBorder="1" applyAlignment="1">
      <alignment horizontal="left" vertical="center"/>
    </xf>
    <xf numFmtId="0" fontId="10" fillId="2" borderId="11" xfId="1063" applyFont="1" applyFill="1" applyBorder="1" applyAlignment="1">
      <alignment horizontal="left" vertical="center" wrapText="1"/>
    </xf>
    <xf numFmtId="0" fontId="9" fillId="0" borderId="4" xfId="1063" applyFont="1" applyBorder="1" applyAlignment="1">
      <alignment horizontal="left" vertical="center"/>
    </xf>
    <xf numFmtId="9" fontId="10" fillId="0" borderId="4" xfId="1063" applyNumberFormat="1" applyFont="1" applyBorder="1" applyAlignment="1">
      <alignment horizontal="left" vertical="center" wrapText="1"/>
    </xf>
    <xf numFmtId="171" fontId="10" fillId="0" borderId="4" xfId="1063" applyNumberFormat="1" applyFont="1" applyBorder="1" applyAlignment="1">
      <alignment horizontal="left" vertical="center"/>
    </xf>
    <xf numFmtId="9" fontId="24" fillId="0" borderId="4" xfId="1063" applyNumberFormat="1" applyFont="1" applyBorder="1" applyAlignment="1">
      <alignment horizontal="left" vertical="center" wrapText="1"/>
    </xf>
    <xf numFmtId="9" fontId="24" fillId="0" borderId="4" xfId="1063" applyNumberFormat="1" applyFont="1" applyBorder="1" applyAlignment="1">
      <alignment horizontal="left" vertical="center"/>
    </xf>
    <xf numFmtId="0" fontId="22" fillId="0" borderId="4" xfId="0" applyFont="1" applyBorder="1" applyAlignment="1">
      <alignment horizontal="justify" vertical="center" wrapText="1"/>
    </xf>
    <xf numFmtId="172" fontId="22" fillId="0" borderId="4" xfId="0" applyNumberFormat="1" applyFont="1" applyBorder="1" applyAlignment="1">
      <alignment horizontal="justify" vertical="center" wrapText="1"/>
    </xf>
    <xf numFmtId="0" fontId="21" fillId="0" borderId="0" xfId="123" applyFont="1" applyBorder="1" applyAlignment="1">
      <alignment horizontal="justify" vertical="center" wrapText="1"/>
    </xf>
    <xf numFmtId="0" fontId="32" fillId="0" borderId="0" xfId="0" applyFont="1" applyAlignment="1">
      <alignment vertical="center" wrapText="1"/>
    </xf>
    <xf numFmtId="0" fontId="21" fillId="7" borderId="4" xfId="0" applyFont="1" applyFill="1" applyBorder="1" applyAlignment="1">
      <alignment horizontal="justify" vertical="center" wrapText="1"/>
    </xf>
    <xf numFmtId="0" fontId="21" fillId="0" borderId="4" xfId="0" applyFont="1" applyBorder="1" applyAlignment="1">
      <alignment horizontal="justify" vertical="center" wrapText="1"/>
    </xf>
    <xf numFmtId="0" fontId="32" fillId="0" borderId="0" xfId="0" applyFont="1" applyBorder="1"/>
    <xf numFmtId="172" fontId="21" fillId="0" borderId="4" xfId="0" applyNumberFormat="1" applyFont="1" applyBorder="1" applyAlignment="1">
      <alignment horizontal="justify" vertical="center" wrapText="1"/>
    </xf>
    <xf numFmtId="0" fontId="21" fillId="0" borderId="0" xfId="0" applyFont="1" applyBorder="1" applyAlignment="1">
      <alignment horizontal="justify" vertical="center" wrapText="1"/>
    </xf>
    <xf numFmtId="0" fontId="32" fillId="2" borderId="0" xfId="0" applyFont="1" applyFill="1" applyBorder="1" applyAlignment="1">
      <alignment horizontal="left" vertical="center" wrapText="1"/>
    </xf>
    <xf numFmtId="0" fontId="33" fillId="2" borderId="4" xfId="0" applyFont="1" applyFill="1" applyBorder="1" applyAlignment="1">
      <alignment horizontal="left" vertical="center" wrapText="1"/>
    </xf>
    <xf numFmtId="0" fontId="32" fillId="2" borderId="4" xfId="0" applyFont="1" applyFill="1" applyBorder="1" applyAlignment="1">
      <alignment horizontal="center" vertical="center" wrapText="1"/>
    </xf>
    <xf numFmtId="0" fontId="32" fillId="0" borderId="4" xfId="0" applyFont="1" applyBorder="1" applyAlignment="1">
      <alignment vertical="center" wrapText="1"/>
    </xf>
    <xf numFmtId="0" fontId="32" fillId="2" borderId="0" xfId="0" applyFont="1" applyFill="1" applyBorder="1" applyAlignment="1">
      <alignment horizontal="center" vertical="center" wrapText="1"/>
    </xf>
    <xf numFmtId="0" fontId="32" fillId="2" borderId="2" xfId="0" applyFont="1" applyFill="1" applyBorder="1" applyAlignment="1">
      <alignment vertical="center" wrapText="1"/>
    </xf>
    <xf numFmtId="0" fontId="32" fillId="2" borderId="3" xfId="0" applyFont="1" applyFill="1" applyBorder="1" applyAlignment="1">
      <alignment vertical="center" wrapText="1"/>
    </xf>
    <xf numFmtId="0" fontId="32" fillId="2" borderId="0" xfId="0" applyFont="1" applyFill="1" applyBorder="1" applyAlignment="1">
      <alignment vertical="center" wrapText="1"/>
    </xf>
    <xf numFmtId="0" fontId="32" fillId="2" borderId="1" xfId="0" applyFont="1" applyFill="1" applyBorder="1" applyAlignment="1">
      <alignment vertical="center" wrapText="1"/>
    </xf>
    <xf numFmtId="0" fontId="33" fillId="2" borderId="5"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32" fillId="2" borderId="6" xfId="0" applyFont="1" applyFill="1" applyBorder="1" applyAlignment="1">
      <alignment vertical="center" wrapText="1"/>
    </xf>
    <xf numFmtId="0" fontId="33" fillId="7" borderId="10" xfId="0" applyFont="1" applyFill="1" applyBorder="1" applyAlignment="1">
      <alignment horizontal="left" vertical="center" wrapText="1"/>
    </xf>
    <xf numFmtId="170" fontId="32" fillId="2" borderId="10" xfId="0" applyNumberFormat="1" applyFont="1" applyFill="1" applyBorder="1" applyAlignment="1">
      <alignment horizontal="left" vertical="center" wrapText="1"/>
    </xf>
    <xf numFmtId="0" fontId="34" fillId="2" borderId="0" xfId="4" applyFont="1" applyFill="1" applyBorder="1" applyAlignment="1">
      <alignment horizontal="left" vertical="center" wrapText="1"/>
    </xf>
    <xf numFmtId="0" fontId="33" fillId="7" borderId="4" xfId="0" applyFont="1" applyFill="1" applyBorder="1" applyAlignment="1">
      <alignment horizontal="left" vertical="center" wrapText="1"/>
    </xf>
    <xf numFmtId="0" fontId="33" fillId="2" borderId="0" xfId="0" applyFont="1" applyFill="1" applyBorder="1" applyAlignment="1">
      <alignment horizontal="left" vertical="center" wrapText="1"/>
    </xf>
    <xf numFmtId="0" fontId="32" fillId="2" borderId="8" xfId="0" applyFont="1" applyFill="1" applyBorder="1" applyAlignment="1">
      <alignment horizontal="left" vertical="center" wrapText="1"/>
    </xf>
    <xf numFmtId="0" fontId="32" fillId="2" borderId="5" xfId="0" applyFont="1" applyFill="1" applyBorder="1" applyAlignment="1">
      <alignment horizontal="left" vertical="center" wrapText="1"/>
    </xf>
    <xf numFmtId="0" fontId="33" fillId="8" borderId="4" xfId="0" applyFont="1" applyFill="1" applyBorder="1" applyAlignment="1">
      <alignment horizontal="center" vertical="center" wrapText="1"/>
    </xf>
    <xf numFmtId="0" fontId="33" fillId="7" borderId="4"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8" borderId="10" xfId="0" applyFont="1" applyFill="1" applyBorder="1" applyAlignment="1">
      <alignment horizontal="center" vertical="center" wrapText="1"/>
    </xf>
    <xf numFmtId="0" fontId="33" fillId="6" borderId="4" xfId="0" applyFont="1" applyFill="1" applyBorder="1" applyAlignment="1">
      <alignment horizontal="center" vertical="center" wrapText="1"/>
    </xf>
    <xf numFmtId="0" fontId="32" fillId="0" borderId="0" xfId="0" applyFont="1" applyFill="1" applyAlignment="1">
      <alignment vertical="center" wrapText="1"/>
    </xf>
    <xf numFmtId="0" fontId="31" fillId="0" borderId="8"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4" xfId="0" applyFont="1" applyFill="1" applyBorder="1" applyAlignment="1">
      <alignment vertical="center" wrapText="1"/>
    </xf>
    <xf numFmtId="10" fontId="32" fillId="2" borderId="0" xfId="1067" applyNumberFormat="1" applyFont="1" applyFill="1" applyBorder="1" applyAlignment="1">
      <alignment horizontal="left" vertical="center" wrapText="1"/>
    </xf>
    <xf numFmtId="43" fontId="32" fillId="0" borderId="0" xfId="1068" applyFont="1" applyAlignment="1">
      <alignment vertical="center" wrapText="1"/>
    </xf>
    <xf numFmtId="0" fontId="32" fillId="0" borderId="3" xfId="0" applyFont="1" applyBorder="1" applyAlignment="1">
      <alignment vertical="center" wrapText="1"/>
    </xf>
    <xf numFmtId="0" fontId="32" fillId="0" borderId="0" xfId="0" applyFont="1" applyBorder="1" applyAlignment="1">
      <alignmen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center" vertical="center" wrapText="1"/>
    </xf>
    <xf numFmtId="0" fontId="31" fillId="0" borderId="6" xfId="0" applyFont="1" applyFill="1" applyBorder="1" applyAlignment="1">
      <alignment vertical="center" wrapText="1"/>
    </xf>
    <xf numFmtId="0" fontId="31" fillId="0" borderId="4" xfId="0" applyFont="1" applyFill="1" applyBorder="1" applyAlignment="1">
      <alignment horizontal="center" vertical="center" wrapText="1"/>
    </xf>
    <xf numFmtId="0" fontId="31" fillId="0" borderId="4" xfId="0" quotePrefix="1" applyFont="1" applyFill="1" applyBorder="1" applyAlignment="1">
      <alignment horizontal="left" vertical="center" wrapText="1"/>
    </xf>
    <xf numFmtId="0" fontId="31" fillId="0" borderId="5" xfId="0" applyFont="1" applyFill="1" applyBorder="1" applyAlignment="1">
      <alignment vertical="center" wrapText="1"/>
    </xf>
    <xf numFmtId="0" fontId="31" fillId="0" borderId="0" xfId="0" applyFont="1" applyFill="1" applyBorder="1" applyAlignment="1">
      <alignment vertical="center" wrapText="1"/>
    </xf>
    <xf numFmtId="0" fontId="31" fillId="0" borderId="13" xfId="0" applyFont="1" applyFill="1" applyBorder="1" applyAlignment="1">
      <alignment vertical="center" wrapText="1"/>
    </xf>
    <xf numFmtId="0" fontId="31" fillId="0" borderId="14" xfId="0" applyFont="1" applyFill="1" applyBorder="1" applyAlignment="1">
      <alignment vertical="center" wrapText="1"/>
    </xf>
    <xf numFmtId="0" fontId="31" fillId="0" borderId="12" xfId="0" applyFont="1" applyFill="1" applyBorder="1" applyAlignment="1">
      <alignment vertical="center" wrapText="1"/>
    </xf>
  </cellXfs>
  <cellStyles count="1069">
    <cellStyle name="Euro" xfId="21" xr:uid="{935E909D-4FEA-4D6D-B776-701918322AC1}"/>
    <cellStyle name="Hipervínculo" xfId="4" builtinId="8"/>
    <cellStyle name="Hipervínculo 2" xfId="22" xr:uid="{71C7BD61-3FD8-47FD-AFDA-37D4BD52FD94}"/>
    <cellStyle name="Hipervínculo 3" xfId="148" xr:uid="{CC26937E-497F-4AC6-B614-00E3DAFE7971}"/>
    <cellStyle name="Hipervínculo 4" xfId="1064" xr:uid="{83453723-5FC4-4EF2-AD25-584EA57E218B}"/>
    <cellStyle name="Hyperlink 2" xfId="78" xr:uid="{1BED700A-C171-47C0-A55B-EF06AAE9EDF0}"/>
    <cellStyle name="Millares" xfId="1068" builtinId="3"/>
    <cellStyle name="Millares [0] 2" xfId="3" xr:uid="{00000000-0005-0000-0000-000001000000}"/>
    <cellStyle name="Millares [0] 2 2" xfId="8" xr:uid="{AE0C3A02-51A5-48AD-AF9B-8AF7B5285415}"/>
    <cellStyle name="Millares [0] 2 2 2" xfId="93" xr:uid="{CE4ACBA7-FA08-42A6-97E6-0DC810F02736}"/>
    <cellStyle name="Millares [0] 2 2 2 2" xfId="1037" xr:uid="{B406F5D5-3416-4AD6-91BC-DED8F4409E6F}"/>
    <cellStyle name="Millares [0] 2 2 3" xfId="106" xr:uid="{F91EAF38-8ADB-411F-83E3-1589EE16B7CE}"/>
    <cellStyle name="Millares [0] 2 2 3 2" xfId="1047" xr:uid="{671B6120-159C-41B7-83EB-4890B709503D}"/>
    <cellStyle name="Millares [0] 2 2 4" xfId="16" xr:uid="{4FA2D7D3-7EBB-43D8-A641-EE0D5F759C18}"/>
    <cellStyle name="Millares [0] 2 2 4 2" xfId="1024" xr:uid="{E329AAB1-A380-4CAE-A485-38E9293A068A}"/>
    <cellStyle name="Millares [0] 2 2 5" xfId="1015" xr:uid="{8AD1B409-F172-4F97-AF95-ABEEFFBCF903}"/>
    <cellStyle name="Millares [0] 2 3" xfId="87" xr:uid="{D97E68E8-1317-4312-B1F5-D728899CA70C}"/>
    <cellStyle name="Millares [0] 2 3 2" xfId="1034" xr:uid="{60FF8969-9538-4893-85A8-25072AF2B2C8}"/>
    <cellStyle name="Millares [0] 2 4" xfId="102" xr:uid="{46FB3886-8F42-4DE6-8121-D9AE1602C457}"/>
    <cellStyle name="Millares [0] 2 4 2" xfId="1044" xr:uid="{789B97A0-8CBF-4298-B1A8-67DB49DC6259}"/>
    <cellStyle name="Millares [0] 2 5" xfId="12" xr:uid="{AD68A6D2-E0B7-4228-9EB4-4C8BE02CCE61}"/>
    <cellStyle name="Millares [0] 2 5 2" xfId="1019" xr:uid="{FB7BDC2D-82B0-45C1-95E5-41F45FA22ED9}"/>
    <cellStyle name="Millares [0] 2 6" xfId="1013" xr:uid="{8BCC119D-477E-409C-8EE1-6ED0F32AF99D}"/>
    <cellStyle name="Millares [0] 3" xfId="114" xr:uid="{381E14B6-3A5F-4C77-80A5-A4B9672AD498}"/>
    <cellStyle name="Millares [0] 3 2" xfId="1055" xr:uid="{BF5439BC-4532-4D33-AAC9-C47C6B4D2E84}"/>
    <cellStyle name="Millares [0] 4" xfId="109" xr:uid="{549887FD-E97D-4DCE-A8CE-9682B64CB73B}"/>
    <cellStyle name="Millares [0] 4 2" xfId="1050" xr:uid="{E5614FD1-FD3D-4C7B-B88F-2D3E4844354A}"/>
    <cellStyle name="Millares 10" xfId="110" xr:uid="{2B876763-12C2-47D9-BE98-26145599C69E}"/>
    <cellStyle name="Millares 10 2" xfId="1051" xr:uid="{845CC61B-4A8A-490F-840F-0130FFD7A61A}"/>
    <cellStyle name="Millares 11" xfId="121" xr:uid="{EF9475D5-CBFA-4E48-90B4-BE875B83BDC4}"/>
    <cellStyle name="Millares 11 2" xfId="1061" xr:uid="{68581BFC-9D12-4512-934A-2D38686C9945}"/>
    <cellStyle name="Millares 12" xfId="1016" xr:uid="{44E39B52-C1E3-4DB8-9E25-D4453BB7F2DA}"/>
    <cellStyle name="Millares 13" xfId="1029" xr:uid="{D8D141C4-8491-4DB1-9907-5E6FECB97731}"/>
    <cellStyle name="Millares 2" xfId="23" xr:uid="{C501CF27-84AB-47A4-8EF3-B576BCCB2380}"/>
    <cellStyle name="Millares 3" xfId="24" xr:uid="{C5A9E84F-CBDA-40A2-9336-FC946B3F4C12}"/>
    <cellStyle name="Millares 3 10" xfId="580" xr:uid="{F923FC43-3C4C-49AD-B85F-1EB47BA5F284}"/>
    <cellStyle name="Millares 3 11" xfId="724" xr:uid="{D2202485-3396-4BB3-AE78-AD0CAE5D05C5}"/>
    <cellStyle name="Millares 3 12" xfId="868" xr:uid="{5FF7F0A3-567B-4ECF-9EF3-16BD8D5F4B0D}"/>
    <cellStyle name="Millares 3 13" xfId="292" xr:uid="{EDA7F27E-46B8-4F30-922A-E2CC68DB8AA0}"/>
    <cellStyle name="Millares 3 14" xfId="126" xr:uid="{6A375EF6-237C-424E-85F1-01411DA6F46F}"/>
    <cellStyle name="Millares 3 2" xfId="80" xr:uid="{95998E5A-32AC-4630-9864-F0E4D11E240C}"/>
    <cellStyle name="Millares 3 2 10" xfId="726" xr:uid="{185EF2FB-3996-4099-93F5-340341169F89}"/>
    <cellStyle name="Millares 3 2 11" xfId="870" xr:uid="{B5A6BD5D-8C04-48EC-82BE-CDF5E9BAD9B5}"/>
    <cellStyle name="Millares 3 2 12" xfId="294" xr:uid="{9D049DB6-61FC-4F50-AFE5-63A5C6A1B7D7}"/>
    <cellStyle name="Millares 3 2 13" xfId="149" xr:uid="{688382F0-95B1-40AA-B44A-F1868962BB58}"/>
    <cellStyle name="Millares 3 2 2" xfId="90" xr:uid="{B4569EF8-F353-488E-8B9F-550CCF87EAE2}"/>
    <cellStyle name="Millares 3 2 2 10" xfId="298" xr:uid="{70592241-1775-4BF0-84E8-06DE9B7E779A}"/>
    <cellStyle name="Millares 3 2 2 11" xfId="153" xr:uid="{8B37FCF6-415F-4C07-B491-486DB915D206}"/>
    <cellStyle name="Millares 3 2 2 2" xfId="165" xr:uid="{2F3E2B22-0762-44F6-90CF-4EF06CF04A34}"/>
    <cellStyle name="Millares 3 2 2 2 2" xfId="190" xr:uid="{CBBB5901-F3F2-42F8-A948-9D696DD790D3}"/>
    <cellStyle name="Millares 3 2 2 2 2 2" xfId="286" xr:uid="{6D4428AA-E5D2-4866-AE02-3985EE04DAB8}"/>
    <cellStyle name="Millares 3 2 2 2 2 2 2" xfId="574" xr:uid="{A1C8232C-997F-4EDF-A7B9-2BBB406DDB6D}"/>
    <cellStyle name="Millares 3 2 2 2 2 2 3" xfId="718" xr:uid="{211EF82A-8EA8-4496-ADBF-F823A30966AC}"/>
    <cellStyle name="Millares 3 2 2 2 2 2 4" xfId="862" xr:uid="{40E8C3C1-29AC-45DE-85A4-94563C5C5AC3}"/>
    <cellStyle name="Millares 3 2 2 2 2 2 5" xfId="1006" xr:uid="{1138F945-7D1E-4A2E-A484-5E0C03AE8DE0}"/>
    <cellStyle name="Millares 3 2 2 2 2 2 6" xfId="430" xr:uid="{009D38F3-7BF5-4490-8B1B-FA0EAEBFBC95}"/>
    <cellStyle name="Millares 3 2 2 2 2 3" xfId="238" xr:uid="{7C2F689B-6638-4B09-98D2-C2873586289B}"/>
    <cellStyle name="Millares 3 2 2 2 2 3 2" xfId="526" xr:uid="{02FE0956-1C74-41DC-82C4-134D5CFA2CDA}"/>
    <cellStyle name="Millares 3 2 2 2 2 3 3" xfId="670" xr:uid="{FB5DA356-97A0-4CA5-9996-9AF2B6F6774C}"/>
    <cellStyle name="Millares 3 2 2 2 2 3 4" xfId="814" xr:uid="{67940A4B-9502-42CC-9F41-542A5DCF2093}"/>
    <cellStyle name="Millares 3 2 2 2 2 3 5" xfId="958" xr:uid="{5155063F-280E-4CF3-8E71-8EB5308F4986}"/>
    <cellStyle name="Millares 3 2 2 2 2 3 6" xfId="382" xr:uid="{1CA306A7-9075-4349-8A21-08079E5311EA}"/>
    <cellStyle name="Millares 3 2 2 2 2 4" xfId="478" xr:uid="{ED8816C1-01F3-445A-AA94-B1A623BBAFF5}"/>
    <cellStyle name="Millares 3 2 2 2 2 5" xfId="622" xr:uid="{555DC7B9-27A6-44C6-8A7E-E93DE8150449}"/>
    <cellStyle name="Millares 3 2 2 2 2 6" xfId="766" xr:uid="{29EF9F93-2E76-45FB-A6AA-D77674EEFBB8}"/>
    <cellStyle name="Millares 3 2 2 2 2 7" xfId="910" xr:uid="{EBEE3BC5-D394-4AF6-B316-A0E30E37475D}"/>
    <cellStyle name="Millares 3 2 2 2 2 8" xfId="334" xr:uid="{F641373E-021B-4589-AEE3-D62E97FB7223}"/>
    <cellStyle name="Millares 3 2 2 2 3" xfId="262" xr:uid="{FD6DA501-BDBE-44A3-BADF-C98B2D9A67FB}"/>
    <cellStyle name="Millares 3 2 2 2 3 2" xfId="550" xr:uid="{C84C9597-7074-4419-9A0F-09F917968B9D}"/>
    <cellStyle name="Millares 3 2 2 2 3 3" xfId="694" xr:uid="{47A514D4-F5B6-4D78-A190-85D15C79B5EF}"/>
    <cellStyle name="Millares 3 2 2 2 3 4" xfId="838" xr:uid="{F7264431-17C6-45D0-BEF4-1E79BD346901}"/>
    <cellStyle name="Millares 3 2 2 2 3 5" xfId="982" xr:uid="{1FBC3415-9735-4C4C-B6AD-8024F738907B}"/>
    <cellStyle name="Millares 3 2 2 2 3 6" xfId="406" xr:uid="{59F20C4B-D4E8-4179-BED1-DCC3656E43C3}"/>
    <cellStyle name="Millares 3 2 2 2 4" xfId="214" xr:uid="{A81D2C4D-A36B-414D-BA28-130BDE6AA1F0}"/>
    <cellStyle name="Millares 3 2 2 2 4 2" xfId="502" xr:uid="{6133A2F9-998D-4EF0-A60B-2A6552D8EBF7}"/>
    <cellStyle name="Millares 3 2 2 2 4 3" xfId="646" xr:uid="{E0BE86E0-7DCA-47B9-9123-1440D7D51CB8}"/>
    <cellStyle name="Millares 3 2 2 2 4 4" xfId="790" xr:uid="{4D64909D-7B62-40D5-BD1B-E639EC1979A0}"/>
    <cellStyle name="Millares 3 2 2 2 4 5" xfId="934" xr:uid="{630E979D-1885-4207-A964-C038F04A5F84}"/>
    <cellStyle name="Millares 3 2 2 2 4 6" xfId="358" xr:uid="{A72C55D0-B981-4A96-962A-5921C2B53AEA}"/>
    <cellStyle name="Millares 3 2 2 2 5" xfId="454" xr:uid="{BE52ECAD-8BC0-4245-BD70-82D7124D27DE}"/>
    <cellStyle name="Millares 3 2 2 2 6" xfId="598" xr:uid="{D06B7B2B-1EFD-4E2A-86E1-1230CAE6A92E}"/>
    <cellStyle name="Millares 3 2 2 2 7" xfId="742" xr:uid="{6AE99D6D-0E5F-46DA-95C9-7D01A3281B75}"/>
    <cellStyle name="Millares 3 2 2 2 8" xfId="886" xr:uid="{1AA887A0-45CC-4593-9D2D-613C4B9ADA7D}"/>
    <cellStyle name="Millares 3 2 2 2 9" xfId="310" xr:uid="{24B66DAA-DFBB-472F-9EFC-343865233F05}"/>
    <cellStyle name="Millares 3 2 2 3" xfId="178" xr:uid="{5688D7AE-415B-49E6-B122-726A8A7D6B63}"/>
    <cellStyle name="Millares 3 2 2 3 2" xfId="274" xr:uid="{C5CE3215-F3F9-4719-AF5F-20186BF2630B}"/>
    <cellStyle name="Millares 3 2 2 3 2 2" xfId="562" xr:uid="{E82DF34C-8D5B-4B58-ACBE-ECE6CB38F13B}"/>
    <cellStyle name="Millares 3 2 2 3 2 3" xfId="706" xr:uid="{F6A8DF77-01E9-477C-A1CD-588CD9128AE1}"/>
    <cellStyle name="Millares 3 2 2 3 2 4" xfId="850" xr:uid="{A89D8909-E682-4237-A175-1D4C6678CF4D}"/>
    <cellStyle name="Millares 3 2 2 3 2 5" xfId="994" xr:uid="{D66EE6BE-FCCB-410F-B4A9-86DEB7EE4182}"/>
    <cellStyle name="Millares 3 2 2 3 2 6" xfId="418" xr:uid="{A2D3199F-C1AD-480D-A0A3-DA3ECBEB711A}"/>
    <cellStyle name="Millares 3 2 2 3 3" xfId="226" xr:uid="{BC58A909-5C8F-4C65-AD4B-93713D997B42}"/>
    <cellStyle name="Millares 3 2 2 3 3 2" xfId="514" xr:uid="{5D73D208-4D03-4595-8102-26795AAE2840}"/>
    <cellStyle name="Millares 3 2 2 3 3 3" xfId="658" xr:uid="{A7074184-2B35-4B41-8764-2C6EE1822922}"/>
    <cellStyle name="Millares 3 2 2 3 3 4" xfId="802" xr:uid="{1EFC4322-3048-4733-8936-25983CC95402}"/>
    <cellStyle name="Millares 3 2 2 3 3 5" xfId="946" xr:uid="{F79F3EBC-4B59-44DE-8398-390B3DF759FE}"/>
    <cellStyle name="Millares 3 2 2 3 3 6" xfId="370" xr:uid="{80466F5F-7E9B-4AA4-A8D5-ED3FFDBFF2A9}"/>
    <cellStyle name="Millares 3 2 2 3 4" xfId="466" xr:uid="{A97FB42F-D98F-4F8B-BB08-7BDC5EB49FD7}"/>
    <cellStyle name="Millares 3 2 2 3 5" xfId="610" xr:uid="{D48BF8CD-B6AD-4A93-B7FC-47FCDA18946A}"/>
    <cellStyle name="Millares 3 2 2 3 6" xfId="754" xr:uid="{F78C95E6-B5A6-4C11-8338-09E086534E57}"/>
    <cellStyle name="Millares 3 2 2 3 7" xfId="898" xr:uid="{C0AA4225-2E49-44D4-B118-82370BE00741}"/>
    <cellStyle name="Millares 3 2 2 3 8" xfId="322" xr:uid="{00A6A349-3F4F-4A97-ADF8-CC500FCAA10E}"/>
    <cellStyle name="Millares 3 2 2 4" xfId="250" xr:uid="{C085735C-62E8-41F6-8E8E-DAEC553390CD}"/>
    <cellStyle name="Millares 3 2 2 4 2" xfId="538" xr:uid="{89839443-9D56-45BD-9F3C-500C0AE0E2E2}"/>
    <cellStyle name="Millares 3 2 2 4 3" xfId="682" xr:uid="{F994F0F8-26BF-4AD3-B60C-EB2E459D7E3C}"/>
    <cellStyle name="Millares 3 2 2 4 4" xfId="826" xr:uid="{99D49570-F0A0-444F-96DA-28E27748039A}"/>
    <cellStyle name="Millares 3 2 2 4 5" xfId="970" xr:uid="{4D524BE6-4C52-4941-8CD9-2DB473A4397A}"/>
    <cellStyle name="Millares 3 2 2 4 6" xfId="394" xr:uid="{7F8C09AA-8117-4C07-ABC7-CC21EE87C521}"/>
    <cellStyle name="Millares 3 2 2 5" xfId="202" xr:uid="{ECCF2A7E-2879-445B-906E-ED024C81A256}"/>
    <cellStyle name="Millares 3 2 2 5 2" xfId="490" xr:uid="{05D9A7EB-4172-4C79-8506-F2B736A4F497}"/>
    <cellStyle name="Millares 3 2 2 5 3" xfId="634" xr:uid="{DF67B141-D6BB-490A-8503-6AE41E64671F}"/>
    <cellStyle name="Millares 3 2 2 5 4" xfId="778" xr:uid="{7667D73A-E2F5-42EE-8A58-05A4384D6818}"/>
    <cellStyle name="Millares 3 2 2 5 5" xfId="922" xr:uid="{2BC28A03-396E-47EC-8A7B-8EB3648FDD2F}"/>
    <cellStyle name="Millares 3 2 2 5 6" xfId="346" xr:uid="{BE7BD578-763B-4FB7-8494-7212AAF63FB1}"/>
    <cellStyle name="Millares 3 2 2 6" xfId="442" xr:uid="{40258B32-21ED-49FB-A09A-119E47AB437E}"/>
    <cellStyle name="Millares 3 2 2 7" xfId="586" xr:uid="{BDC782DF-F1B0-491A-BFFD-D01D3CC39002}"/>
    <cellStyle name="Millares 3 2 2 8" xfId="730" xr:uid="{6215445F-86B7-4457-A865-69F254F379BB}"/>
    <cellStyle name="Millares 3 2 2 9" xfId="874" xr:uid="{B35C26F9-77AF-437F-9751-729BD7359107}"/>
    <cellStyle name="Millares 3 2 3" xfId="157" xr:uid="{81FB91A5-A36B-4C51-974D-DED0F786E43B}"/>
    <cellStyle name="Millares 3 2 3 10" xfId="302" xr:uid="{7B4B18A8-C3FE-4E33-B508-66E1E3708B03}"/>
    <cellStyle name="Millares 3 2 3 2" xfId="169" xr:uid="{E55FACE0-B226-41C9-A237-61455EC1ED6E}"/>
    <cellStyle name="Millares 3 2 3 2 2" xfId="194" xr:uid="{F0B740AE-5DF0-4A94-8894-3CAD5D8406E8}"/>
    <cellStyle name="Millares 3 2 3 2 2 2" xfId="290" xr:uid="{93688EF8-51EA-41D2-BB0B-85C4C341655B}"/>
    <cellStyle name="Millares 3 2 3 2 2 2 2" xfId="578" xr:uid="{4994CC44-0D34-4126-9374-268377A18E3B}"/>
    <cellStyle name="Millares 3 2 3 2 2 2 3" xfId="722" xr:uid="{77F28821-15C5-4ED1-9818-29C57C613DE6}"/>
    <cellStyle name="Millares 3 2 3 2 2 2 4" xfId="866" xr:uid="{0D639FB7-23C7-4C92-9930-68ED191C1BF1}"/>
    <cellStyle name="Millares 3 2 3 2 2 2 5" xfId="1010" xr:uid="{19366B02-66A0-4109-A1F1-F8B1065F7BAE}"/>
    <cellStyle name="Millares 3 2 3 2 2 2 6" xfId="434" xr:uid="{36D7A4E0-45F3-44A2-ABE9-7E3FBA4F3089}"/>
    <cellStyle name="Millares 3 2 3 2 2 3" xfId="242" xr:uid="{8667979F-C275-47A7-89CD-2A7D3FEEE67A}"/>
    <cellStyle name="Millares 3 2 3 2 2 3 2" xfId="530" xr:uid="{CE6B5C1D-FBE4-4C6A-938F-59B342E81D21}"/>
    <cellStyle name="Millares 3 2 3 2 2 3 3" xfId="674" xr:uid="{4FD46A4F-519C-4D57-9B46-C8AF113209DC}"/>
    <cellStyle name="Millares 3 2 3 2 2 3 4" xfId="818" xr:uid="{47D1F521-86DE-4D00-AAD5-CEAF5A277805}"/>
    <cellStyle name="Millares 3 2 3 2 2 3 5" xfId="962" xr:uid="{DF0B74C7-5124-4D7B-9D04-F212D040F7CC}"/>
    <cellStyle name="Millares 3 2 3 2 2 3 6" xfId="386" xr:uid="{2B0226B5-1D3A-427F-8A0D-89885D90C0B5}"/>
    <cellStyle name="Millares 3 2 3 2 2 4" xfId="482" xr:uid="{58C09A20-031F-47EF-9409-3B40B67046D7}"/>
    <cellStyle name="Millares 3 2 3 2 2 5" xfId="626" xr:uid="{9CB6BAC8-686B-4BB5-8AAE-CF4CCB181951}"/>
    <cellStyle name="Millares 3 2 3 2 2 6" xfId="770" xr:uid="{B1CCEA23-2E72-44F6-A8DB-087348A5EB87}"/>
    <cellStyle name="Millares 3 2 3 2 2 7" xfId="914" xr:uid="{33BA047A-EFA8-460C-B7B5-D004634281CE}"/>
    <cellStyle name="Millares 3 2 3 2 2 8" xfId="338" xr:uid="{DE122EF3-1461-480D-B765-B06378E5739B}"/>
    <cellStyle name="Millares 3 2 3 2 3" xfId="266" xr:uid="{082111C4-63FF-4944-B275-B42AD52EF194}"/>
    <cellStyle name="Millares 3 2 3 2 3 2" xfId="554" xr:uid="{675DFC51-DC0E-4731-A9D6-03DBE68D78B7}"/>
    <cellStyle name="Millares 3 2 3 2 3 3" xfId="698" xr:uid="{D6D2FB7B-EF21-4937-90EC-68F38842DD8C}"/>
    <cellStyle name="Millares 3 2 3 2 3 4" xfId="842" xr:uid="{4E34A8A1-B76C-4DCA-BC61-E1827B22B5E2}"/>
    <cellStyle name="Millares 3 2 3 2 3 5" xfId="986" xr:uid="{C440E338-23B8-40D9-91C7-6A19C1D4ECCB}"/>
    <cellStyle name="Millares 3 2 3 2 3 6" xfId="410" xr:uid="{850D8BDB-7C54-40F7-886C-E9A6BF7773DF}"/>
    <cellStyle name="Millares 3 2 3 2 4" xfId="218" xr:uid="{57C7A4A8-C44C-4070-B133-2860B0E5FF66}"/>
    <cellStyle name="Millares 3 2 3 2 4 2" xfId="506" xr:uid="{503CCB23-A0E1-49AB-802A-9400CBA16AA1}"/>
    <cellStyle name="Millares 3 2 3 2 4 3" xfId="650" xr:uid="{E336F30F-0DB2-45EB-A2F3-E447AADA10B7}"/>
    <cellStyle name="Millares 3 2 3 2 4 4" xfId="794" xr:uid="{0E9D5032-ED8B-4891-B34E-AE7E0F0BAC28}"/>
    <cellStyle name="Millares 3 2 3 2 4 5" xfId="938" xr:uid="{09B01BF3-7771-4F63-8727-1438B2F0D05B}"/>
    <cellStyle name="Millares 3 2 3 2 4 6" xfId="362" xr:uid="{DE7FC3BF-82AD-4729-8C30-323CEDEBF576}"/>
    <cellStyle name="Millares 3 2 3 2 5" xfId="458" xr:uid="{665ABD33-53FF-42DA-BC9A-2A72A9F12ACE}"/>
    <cellStyle name="Millares 3 2 3 2 6" xfId="602" xr:uid="{7B270095-D429-47A1-862F-10AF43768F97}"/>
    <cellStyle name="Millares 3 2 3 2 7" xfId="746" xr:uid="{3075EDCD-CF8D-45FF-A6D6-48A9C04248B9}"/>
    <cellStyle name="Millares 3 2 3 2 8" xfId="890" xr:uid="{538867C1-DB64-4EE0-83F6-4BE3E606BF1D}"/>
    <cellStyle name="Millares 3 2 3 2 9" xfId="314" xr:uid="{DF3362E5-58BA-4430-AA06-AE5683EC8B79}"/>
    <cellStyle name="Millares 3 2 3 3" xfId="182" xr:uid="{82E69B87-6CF5-403E-8B09-B48CAB2DEC20}"/>
    <cellStyle name="Millares 3 2 3 3 2" xfId="278" xr:uid="{7AF8F1D6-CDAF-457E-8E34-C672D9D35B84}"/>
    <cellStyle name="Millares 3 2 3 3 2 2" xfId="566" xr:uid="{6BAA1A89-362F-4C55-8A96-FF35D3A864C1}"/>
    <cellStyle name="Millares 3 2 3 3 2 3" xfId="710" xr:uid="{1F494872-0725-4B28-AAC9-84715C4992C2}"/>
    <cellStyle name="Millares 3 2 3 3 2 4" xfId="854" xr:uid="{F15B9A06-59AD-4D49-A575-91D39D888DA1}"/>
    <cellStyle name="Millares 3 2 3 3 2 5" xfId="998" xr:uid="{A974A66C-DF42-46A3-9DF7-AC85CC48D257}"/>
    <cellStyle name="Millares 3 2 3 3 2 6" xfId="422" xr:uid="{485CA45E-01D2-4747-BF0C-9ADC6C75C5E2}"/>
    <cellStyle name="Millares 3 2 3 3 3" xfId="230" xr:uid="{119CBF9B-9AC9-41E7-94EC-9992DAA2C659}"/>
    <cellStyle name="Millares 3 2 3 3 3 2" xfId="518" xr:uid="{0480F449-ADE9-4C02-BB62-85ADFCAA53B7}"/>
    <cellStyle name="Millares 3 2 3 3 3 3" xfId="662" xr:uid="{25CA01EA-4283-4075-8CD1-9E075BE304F4}"/>
    <cellStyle name="Millares 3 2 3 3 3 4" xfId="806" xr:uid="{DBE4CBDA-EBFE-459E-81C5-B4C505DADCA2}"/>
    <cellStyle name="Millares 3 2 3 3 3 5" xfId="950" xr:uid="{492546E0-3844-4743-AF35-406AEBC4F5BB}"/>
    <cellStyle name="Millares 3 2 3 3 3 6" xfId="374" xr:uid="{A15E9F72-7085-4EA9-8D8A-BFEEE024D6F6}"/>
    <cellStyle name="Millares 3 2 3 3 4" xfId="470" xr:uid="{AF6BB5EA-C9F9-45A3-8DE9-52F83D4D1362}"/>
    <cellStyle name="Millares 3 2 3 3 5" xfId="614" xr:uid="{E947252C-4308-4CF7-A740-7333DDE176A6}"/>
    <cellStyle name="Millares 3 2 3 3 6" xfId="758" xr:uid="{C38E3ED3-1952-4F8F-B310-A96B69AC9888}"/>
    <cellStyle name="Millares 3 2 3 3 7" xfId="902" xr:uid="{0FA4E558-34C6-46C1-AD0E-7C49EC4AA26D}"/>
    <cellStyle name="Millares 3 2 3 3 8" xfId="326" xr:uid="{17388BE0-FA6E-4B76-8A1B-CC5B2AB64F39}"/>
    <cellStyle name="Millares 3 2 3 4" xfId="254" xr:uid="{07E621DB-FF4D-466B-BE37-4378A00740EE}"/>
    <cellStyle name="Millares 3 2 3 4 2" xfId="542" xr:uid="{99E02DF4-E6D3-43C7-A374-6C22C4854123}"/>
    <cellStyle name="Millares 3 2 3 4 3" xfId="686" xr:uid="{52132A40-5EFE-4DD2-8646-E4BA152DA5FC}"/>
    <cellStyle name="Millares 3 2 3 4 4" xfId="830" xr:uid="{5F4A5A46-92E2-4D80-B9AF-EC1D72805C20}"/>
    <cellStyle name="Millares 3 2 3 4 5" xfId="974" xr:uid="{054F8898-21FD-45E7-B6EC-A684E536BABA}"/>
    <cellStyle name="Millares 3 2 3 4 6" xfId="398" xr:uid="{7BF6B3BD-F5FD-412E-BFF6-A1B1671247A4}"/>
    <cellStyle name="Millares 3 2 3 5" xfId="206" xr:uid="{FBC82685-DC68-4412-BF20-525AE38878B6}"/>
    <cellStyle name="Millares 3 2 3 5 2" xfId="494" xr:uid="{5B391D15-6936-45CB-970C-E198ED714726}"/>
    <cellStyle name="Millares 3 2 3 5 3" xfId="638" xr:uid="{EFD6082C-0C9C-490E-B32D-8D6A8F057AE3}"/>
    <cellStyle name="Millares 3 2 3 5 4" xfId="782" xr:uid="{CFEF9AD8-E553-4048-9247-5FE6642E7C4F}"/>
    <cellStyle name="Millares 3 2 3 5 5" xfId="926" xr:uid="{E846E7B9-04CC-4051-A4B2-9CDFEE607499}"/>
    <cellStyle name="Millares 3 2 3 5 6" xfId="350" xr:uid="{A5AB7715-8A87-45B7-B6F9-B25F1FDE9E54}"/>
    <cellStyle name="Millares 3 2 3 6" xfId="446" xr:uid="{15A937F3-44E1-43DD-B9CE-39B3CE676BFF}"/>
    <cellStyle name="Millares 3 2 3 7" xfId="590" xr:uid="{34E8F078-87B0-409D-A9E1-A64A158D7827}"/>
    <cellStyle name="Millares 3 2 3 8" xfId="734" xr:uid="{CAE1D687-FD64-4DE7-9C93-C1A597DA8DC1}"/>
    <cellStyle name="Millares 3 2 3 9" xfId="878" xr:uid="{B0CA34A2-7804-4A3B-85C4-D6AC593EE80B}"/>
    <cellStyle name="Millares 3 2 4" xfId="161" xr:uid="{7849650A-5EA0-4DE3-B8F3-578155EDB202}"/>
    <cellStyle name="Millares 3 2 4 2" xfId="186" xr:uid="{4BE762FB-802C-4837-B454-6AD3A52EAB5E}"/>
    <cellStyle name="Millares 3 2 4 2 2" xfId="282" xr:uid="{BE6DBCA9-FC23-4D66-877E-B067EBFF78DF}"/>
    <cellStyle name="Millares 3 2 4 2 2 2" xfId="570" xr:uid="{A72C8709-3150-4341-B79A-AE0FB1B80E7C}"/>
    <cellStyle name="Millares 3 2 4 2 2 3" xfId="714" xr:uid="{FB3ACF75-BF2C-4050-B822-248556773D95}"/>
    <cellStyle name="Millares 3 2 4 2 2 4" xfId="858" xr:uid="{834E6E98-BC5F-4C91-89A2-504688C92C0C}"/>
    <cellStyle name="Millares 3 2 4 2 2 5" xfId="1002" xr:uid="{AC4E467E-FB7D-4A7F-BA3B-1A924FABA70E}"/>
    <cellStyle name="Millares 3 2 4 2 2 6" xfId="426" xr:uid="{31ED2017-D8BD-446A-AD03-14220D12808B}"/>
    <cellStyle name="Millares 3 2 4 2 3" xfId="234" xr:uid="{EE5CE76F-DBC2-426B-8022-EB3871908ED8}"/>
    <cellStyle name="Millares 3 2 4 2 3 2" xfId="522" xr:uid="{DBF2746A-9F63-4F3E-B78B-75F0DAC7BA75}"/>
    <cellStyle name="Millares 3 2 4 2 3 3" xfId="666" xr:uid="{0D2E1BA7-9521-40B8-944C-BFC1ADD6302C}"/>
    <cellStyle name="Millares 3 2 4 2 3 4" xfId="810" xr:uid="{D82E4E2E-18EF-49E2-BEFA-C426B57CC4EB}"/>
    <cellStyle name="Millares 3 2 4 2 3 5" xfId="954" xr:uid="{1E9ABEFA-222D-4FAE-8633-7A902A149B76}"/>
    <cellStyle name="Millares 3 2 4 2 3 6" xfId="378" xr:uid="{1F427DC9-18B3-4AC6-AD83-8C397B2A1C85}"/>
    <cellStyle name="Millares 3 2 4 2 4" xfId="474" xr:uid="{CC81DFDD-070B-45CC-854C-561119910200}"/>
    <cellStyle name="Millares 3 2 4 2 5" xfId="618" xr:uid="{746232A1-7AFB-4C60-95FD-14C4597B73D4}"/>
    <cellStyle name="Millares 3 2 4 2 6" xfId="762" xr:uid="{7A2B1E8C-34DC-4025-8729-2590139E6B23}"/>
    <cellStyle name="Millares 3 2 4 2 7" xfId="906" xr:uid="{E769A701-5B56-49F9-8CD7-899DA6786DAC}"/>
    <cellStyle name="Millares 3 2 4 2 8" xfId="330" xr:uid="{A38133AA-4754-42EF-A4FD-5D1AE0CCE56F}"/>
    <cellStyle name="Millares 3 2 4 3" xfId="258" xr:uid="{DFF05A3D-9F7E-4DC4-A8BD-514C838D261C}"/>
    <cellStyle name="Millares 3 2 4 3 2" xfId="546" xr:uid="{4D6115FD-14F6-4826-A9EC-8B0E59FE101F}"/>
    <cellStyle name="Millares 3 2 4 3 3" xfId="690" xr:uid="{28BAC466-08BD-485A-B229-D377A951CABC}"/>
    <cellStyle name="Millares 3 2 4 3 4" xfId="834" xr:uid="{F343B30B-66C5-4A04-8353-9DA493088D77}"/>
    <cellStyle name="Millares 3 2 4 3 5" xfId="978" xr:uid="{533F940B-26ED-4376-8B83-2B6B8AE5A34A}"/>
    <cellStyle name="Millares 3 2 4 3 6" xfId="402" xr:uid="{C4AC5139-F6DC-4CE1-A270-C1AC9DF1562F}"/>
    <cellStyle name="Millares 3 2 4 4" xfId="210" xr:uid="{021627DA-C087-4E57-8899-30F8DA834045}"/>
    <cellStyle name="Millares 3 2 4 4 2" xfId="498" xr:uid="{0BB8703B-960F-4B58-AAC1-87D755B67B86}"/>
    <cellStyle name="Millares 3 2 4 4 3" xfId="642" xr:uid="{31C4C64B-A857-411B-9B3C-7C5D3DAFE5A0}"/>
    <cellStyle name="Millares 3 2 4 4 4" xfId="786" xr:uid="{5C35FC60-D8CC-47DF-A254-B896DFF514AD}"/>
    <cellStyle name="Millares 3 2 4 4 5" xfId="930" xr:uid="{2FD08DC5-AD03-4069-B1FE-5CCCDAEA0C17}"/>
    <cellStyle name="Millares 3 2 4 4 6" xfId="354" xr:uid="{419945EF-6B98-4165-A464-D9B300072B36}"/>
    <cellStyle name="Millares 3 2 4 5" xfId="450" xr:uid="{D4ABAD9C-2C37-49C1-906B-A834F9C3A02D}"/>
    <cellStyle name="Millares 3 2 4 6" xfId="594" xr:uid="{6F04BDFC-F031-405F-9C70-EABB9A18D314}"/>
    <cellStyle name="Millares 3 2 4 7" xfId="738" xr:uid="{7A3FDEF0-1E7C-492D-88A3-62BA6479525C}"/>
    <cellStyle name="Millares 3 2 4 8" xfId="882" xr:uid="{95131CD2-5830-4E61-932D-E94E8E571733}"/>
    <cellStyle name="Millares 3 2 4 9" xfId="306" xr:uid="{93BE1315-E8CF-4929-8902-DFA67C5CD24C}"/>
    <cellStyle name="Millares 3 2 5" xfId="174" xr:uid="{E703763B-957E-4105-A5C4-C63FF93C420C}"/>
    <cellStyle name="Millares 3 2 5 2" xfId="270" xr:uid="{A1BD5AE1-EDA3-481D-8705-451D4376AE75}"/>
    <cellStyle name="Millares 3 2 5 2 2" xfId="558" xr:uid="{6FFF3C8A-7641-4488-944C-1DD91D777456}"/>
    <cellStyle name="Millares 3 2 5 2 3" xfId="702" xr:uid="{247DD4F3-8B01-4F79-99B3-260B9A2F3498}"/>
    <cellStyle name="Millares 3 2 5 2 4" xfId="846" xr:uid="{11463694-1FBC-46D4-986C-EF39C3AAF425}"/>
    <cellStyle name="Millares 3 2 5 2 5" xfId="990" xr:uid="{528FDE40-7254-48F9-8F72-20ACD33C5C1F}"/>
    <cellStyle name="Millares 3 2 5 2 6" xfId="414" xr:uid="{447CF2CC-2E3D-4864-AE26-0571F490D008}"/>
    <cellStyle name="Millares 3 2 5 3" xfId="222" xr:uid="{265F5B6C-A0DA-41E7-8987-2995D561BAD0}"/>
    <cellStyle name="Millares 3 2 5 3 2" xfId="510" xr:uid="{82FDA2A9-FA68-4EBD-A782-ABB46EC31765}"/>
    <cellStyle name="Millares 3 2 5 3 3" xfId="654" xr:uid="{10C740F8-6090-40B1-8EAC-D3826298AD73}"/>
    <cellStyle name="Millares 3 2 5 3 4" xfId="798" xr:uid="{E5B20E46-A4E5-4E29-B793-7A7888315DBE}"/>
    <cellStyle name="Millares 3 2 5 3 5" xfId="942" xr:uid="{CBF37FD9-A822-4F34-B9B7-60AF02E2610B}"/>
    <cellStyle name="Millares 3 2 5 3 6" xfId="366" xr:uid="{B7AC9224-3184-4D47-8B5E-F32E4B72E366}"/>
    <cellStyle name="Millares 3 2 5 4" xfId="462" xr:uid="{6C5F59FE-9E3C-4156-BFF5-955E67EE60A9}"/>
    <cellStyle name="Millares 3 2 5 5" xfId="606" xr:uid="{C9388E0F-D8E0-445A-8F77-1DDE190080CB}"/>
    <cellStyle name="Millares 3 2 5 6" xfId="750" xr:uid="{DF019D0C-DFBB-445F-9E63-63B14DD25C8E}"/>
    <cellStyle name="Millares 3 2 5 7" xfId="894" xr:uid="{64022E63-69C5-4662-A327-69DAF570372F}"/>
    <cellStyle name="Millares 3 2 5 8" xfId="318" xr:uid="{B4D281E1-D13E-43E4-9038-C7B231479AB6}"/>
    <cellStyle name="Millares 3 2 6" xfId="246" xr:uid="{51F397D9-D307-4BAD-98B2-A89C4AF870B2}"/>
    <cellStyle name="Millares 3 2 6 2" xfId="534" xr:uid="{5C023616-40E1-46B6-9255-372FF78EDFBD}"/>
    <cellStyle name="Millares 3 2 6 3" xfId="678" xr:uid="{18E242E6-3784-4731-82E7-3D44A6C6EA81}"/>
    <cellStyle name="Millares 3 2 6 4" xfId="822" xr:uid="{A99301FE-100C-4B40-BE54-30D3BA461E6B}"/>
    <cellStyle name="Millares 3 2 6 5" xfId="966" xr:uid="{75B171BA-E0F8-4644-8A28-30ADBA97703A}"/>
    <cellStyle name="Millares 3 2 6 6" xfId="390" xr:uid="{DB682E0C-06A5-4533-ADCE-B548BBB1626D}"/>
    <cellStyle name="Millares 3 2 7" xfId="198" xr:uid="{74A40EE5-0E91-4B85-9E7A-66970B1CD3F0}"/>
    <cellStyle name="Millares 3 2 7 2" xfId="486" xr:uid="{409F661E-893A-4FB0-896D-BD517BC9197E}"/>
    <cellStyle name="Millares 3 2 7 3" xfId="630" xr:uid="{4EE169DB-9706-4B7E-B5B5-0D74F8064F28}"/>
    <cellStyle name="Millares 3 2 7 4" xfId="774" xr:uid="{5721DC39-3CDD-4D28-B446-8B88BDC8DB74}"/>
    <cellStyle name="Millares 3 2 7 5" xfId="918" xr:uid="{58868DB9-581A-4A22-A6FB-11643583D289}"/>
    <cellStyle name="Millares 3 2 7 6" xfId="342" xr:uid="{1624CE9F-06E3-4F3B-A4DF-038A656F226F}"/>
    <cellStyle name="Millares 3 2 8" xfId="438" xr:uid="{E50634C0-8B41-4BE9-89CD-466A8FB93C39}"/>
    <cellStyle name="Millares 3 2 9" xfId="582" xr:uid="{C927F336-E01D-4BA0-82D7-360561DE4967}"/>
    <cellStyle name="Millares 3 3" xfId="73" xr:uid="{4FFF4724-A298-4039-86BC-F8B7AB50954E}"/>
    <cellStyle name="Millares 3 3 10" xfId="296" xr:uid="{F469E4FA-9770-4BCC-B986-88F19450CF7E}"/>
    <cellStyle name="Millares 3 3 11" xfId="151" xr:uid="{9F0498FA-7E85-4878-9010-C260C4D28E6D}"/>
    <cellStyle name="Millares 3 3 2" xfId="88" xr:uid="{C7056B25-0701-42A8-923D-0100CE9D983E}"/>
    <cellStyle name="Millares 3 3 2 10" xfId="163" xr:uid="{8C628FA5-A666-48DF-AEFC-6F2BF2CF0E6F}"/>
    <cellStyle name="Millares 3 3 2 2" xfId="188" xr:uid="{660B4081-5F48-4810-86EE-D3BE75990D2F}"/>
    <cellStyle name="Millares 3 3 2 2 2" xfId="284" xr:uid="{3A1CB2F6-B700-4941-84DD-2E853F2AC807}"/>
    <cellStyle name="Millares 3 3 2 2 2 2" xfId="572" xr:uid="{2D91C5B8-33C6-4A9A-AAAE-13317B1C54A5}"/>
    <cellStyle name="Millares 3 3 2 2 2 3" xfId="716" xr:uid="{7FCA137F-EE8C-4468-B393-9259638D081E}"/>
    <cellStyle name="Millares 3 3 2 2 2 4" xfId="860" xr:uid="{1F15811D-321B-4FA2-886D-4ED88BE278E4}"/>
    <cellStyle name="Millares 3 3 2 2 2 5" xfId="1004" xr:uid="{369E1F15-70D3-4F83-9672-561B4CC4EBDF}"/>
    <cellStyle name="Millares 3 3 2 2 2 6" xfId="428" xr:uid="{BEF4FE22-FEED-4E49-B6F2-0C7C5A919292}"/>
    <cellStyle name="Millares 3 3 2 2 3" xfId="236" xr:uid="{C08FB77B-FEE4-46FF-BE37-9C469D412CCD}"/>
    <cellStyle name="Millares 3 3 2 2 3 2" xfId="524" xr:uid="{1DFF726C-4515-4B27-A85A-F8957088292A}"/>
    <cellStyle name="Millares 3 3 2 2 3 3" xfId="668" xr:uid="{D2A51005-EB7E-4599-B343-E2EF83E1DD49}"/>
    <cellStyle name="Millares 3 3 2 2 3 4" xfId="812" xr:uid="{F913826D-56A1-4CDD-9483-D2C7E613ED41}"/>
    <cellStyle name="Millares 3 3 2 2 3 5" xfId="956" xr:uid="{4B5A9B27-BE5D-402A-866E-06F99DCD56A8}"/>
    <cellStyle name="Millares 3 3 2 2 3 6" xfId="380" xr:uid="{4DA618DE-80C7-43AC-AC1A-64B3901C98C2}"/>
    <cellStyle name="Millares 3 3 2 2 4" xfId="476" xr:uid="{7D014D0A-4BA4-4C6D-BA7E-6ACF644820FA}"/>
    <cellStyle name="Millares 3 3 2 2 5" xfId="620" xr:uid="{E6182DF2-0B3B-450D-8C4B-64E0F9A14869}"/>
    <cellStyle name="Millares 3 3 2 2 6" xfId="764" xr:uid="{CDFF5C5D-ECE5-4224-81BF-A321ED39FB33}"/>
    <cellStyle name="Millares 3 3 2 2 7" xfId="908" xr:uid="{2058096A-209C-492F-B002-E95328C86E83}"/>
    <cellStyle name="Millares 3 3 2 2 8" xfId="332" xr:uid="{1B6F0A0A-851B-42C4-ADB4-8201B2B3D87A}"/>
    <cellStyle name="Millares 3 3 2 3" xfId="260" xr:uid="{1580D037-9A1C-4889-896C-5419510C2B64}"/>
    <cellStyle name="Millares 3 3 2 3 2" xfId="548" xr:uid="{A4C1B47A-4BED-470B-9828-7DBA336F9246}"/>
    <cellStyle name="Millares 3 3 2 3 3" xfId="692" xr:uid="{32663170-9F06-4D6C-B017-97FAA96E49C9}"/>
    <cellStyle name="Millares 3 3 2 3 4" xfId="836" xr:uid="{E838430F-D1D1-4EFB-B3C1-F1757E1559D5}"/>
    <cellStyle name="Millares 3 3 2 3 5" xfId="980" xr:uid="{B384E0EF-93D0-472B-8C4A-2D1B7A00A0D2}"/>
    <cellStyle name="Millares 3 3 2 3 6" xfId="404" xr:uid="{74D01E5F-9434-433D-8896-E70640830617}"/>
    <cellStyle name="Millares 3 3 2 4" xfId="212" xr:uid="{E21D924E-DCF8-403B-B4E9-6A584943ED7F}"/>
    <cellStyle name="Millares 3 3 2 4 2" xfId="500" xr:uid="{8A4920F4-4B2F-4506-B033-D0AFC80AAD4D}"/>
    <cellStyle name="Millares 3 3 2 4 3" xfId="644" xr:uid="{BCD04DAA-A796-493A-90DB-C56BAD1F99DF}"/>
    <cellStyle name="Millares 3 3 2 4 4" xfId="788" xr:uid="{722C5057-1B16-455F-9C35-CAAEAF83FBEA}"/>
    <cellStyle name="Millares 3 3 2 4 5" xfId="932" xr:uid="{B1C01DA3-9C0A-4D7A-8762-D7564A6173BA}"/>
    <cellStyle name="Millares 3 3 2 4 6" xfId="356" xr:uid="{E5A138D4-BF3D-45B1-BBFB-D1FEB10C1736}"/>
    <cellStyle name="Millares 3 3 2 5" xfId="452" xr:uid="{CF28A36F-17FA-43E0-9483-06C45836DEE1}"/>
    <cellStyle name="Millares 3 3 2 6" xfId="596" xr:uid="{3B3A7FC4-7CF6-420F-9A8E-3F312D92622C}"/>
    <cellStyle name="Millares 3 3 2 7" xfId="740" xr:uid="{69BAD0B0-8DB6-4176-9ACC-599107F41DB8}"/>
    <cellStyle name="Millares 3 3 2 8" xfId="884" xr:uid="{37C66C06-0FB2-421B-94A9-F6DBF66ED401}"/>
    <cellStyle name="Millares 3 3 2 9" xfId="308" xr:uid="{DFDA57E4-F9E8-4767-8EB8-E0E7236B2A17}"/>
    <cellStyle name="Millares 3 3 3" xfId="176" xr:uid="{73DD7A4B-CDC9-4189-B687-AFF5A4ECD590}"/>
    <cellStyle name="Millares 3 3 3 2" xfId="272" xr:uid="{1BE50304-9AC4-4CAF-B378-4F1A48788D88}"/>
    <cellStyle name="Millares 3 3 3 2 2" xfId="560" xr:uid="{93DE0505-C8F4-4798-B7DB-7243DC41DE3C}"/>
    <cellStyle name="Millares 3 3 3 2 3" xfId="704" xr:uid="{574D41A9-2FE2-41A7-A641-BB6E6684BB2A}"/>
    <cellStyle name="Millares 3 3 3 2 4" xfId="848" xr:uid="{96F77698-CF7C-4AB9-A426-D311BBB41D52}"/>
    <cellStyle name="Millares 3 3 3 2 5" xfId="992" xr:uid="{C07C662F-EBE4-4654-9BF1-44F7AF5EDD47}"/>
    <cellStyle name="Millares 3 3 3 2 6" xfId="416" xr:uid="{75B6C3CE-DDEE-4634-9557-E5CB754E7D90}"/>
    <cellStyle name="Millares 3 3 3 3" xfId="224" xr:uid="{8594D84E-8922-41C5-9CDA-2E74E41623EE}"/>
    <cellStyle name="Millares 3 3 3 3 2" xfId="512" xr:uid="{F5BC5ABA-27F3-4302-BD58-9546033A7E68}"/>
    <cellStyle name="Millares 3 3 3 3 3" xfId="656" xr:uid="{0459F373-6EF4-4581-8710-031AE1DDF87D}"/>
    <cellStyle name="Millares 3 3 3 3 4" xfId="800" xr:uid="{B514AD6D-E0AE-4CA2-98E6-057EE92BE914}"/>
    <cellStyle name="Millares 3 3 3 3 5" xfId="944" xr:uid="{E82408B0-3965-4C55-8007-E7DBC968080F}"/>
    <cellStyle name="Millares 3 3 3 3 6" xfId="368" xr:uid="{8C395B0C-3988-49F9-A653-FAEAB3AA9374}"/>
    <cellStyle name="Millares 3 3 3 4" xfId="464" xr:uid="{58A6B047-80E4-440C-AB5A-523C22E937BA}"/>
    <cellStyle name="Millares 3 3 3 5" xfId="608" xr:uid="{E5F070F0-965D-49D4-B0B6-EAAF1068A3EC}"/>
    <cellStyle name="Millares 3 3 3 6" xfId="752" xr:uid="{39BA38A4-5D13-4ECF-8949-E14319A2CE40}"/>
    <cellStyle name="Millares 3 3 3 7" xfId="896" xr:uid="{9D071A42-768E-40B9-9B4C-A40E68E35B66}"/>
    <cellStyle name="Millares 3 3 3 8" xfId="320" xr:uid="{294B98DB-9D69-48F5-9CDA-6337ACCB9777}"/>
    <cellStyle name="Millares 3 3 4" xfId="248" xr:uid="{454CAF63-A885-4F9B-B130-23FDD1C5F08F}"/>
    <cellStyle name="Millares 3 3 4 2" xfId="536" xr:uid="{AC8BC899-64B2-4F62-BAFA-8826B746DD3D}"/>
    <cellStyle name="Millares 3 3 4 3" xfId="680" xr:uid="{0C975841-3DB9-4AA6-912B-98459D9E4549}"/>
    <cellStyle name="Millares 3 3 4 4" xfId="824" xr:uid="{93C7426A-F5A5-4917-A3AD-74C21B968B35}"/>
    <cellStyle name="Millares 3 3 4 5" xfId="968" xr:uid="{798432AB-8635-4129-86E4-E77B0ABB0FC7}"/>
    <cellStyle name="Millares 3 3 4 6" xfId="392" xr:uid="{0FC2F4D4-ECDB-4388-A10E-67617C050CD7}"/>
    <cellStyle name="Millares 3 3 5" xfId="200" xr:uid="{63168810-E9EF-4478-8F58-D53FA73181DF}"/>
    <cellStyle name="Millares 3 3 5 2" xfId="488" xr:uid="{3971FFF9-56B0-4548-BCBB-6F6F4C373350}"/>
    <cellStyle name="Millares 3 3 5 3" xfId="632" xr:uid="{5504C519-92A5-4307-B77D-C44AFEF23F27}"/>
    <cellStyle name="Millares 3 3 5 4" xfId="776" xr:uid="{9B03863D-CF7D-4663-B1BD-CB7B63A211CA}"/>
    <cellStyle name="Millares 3 3 5 5" xfId="920" xr:uid="{D5C89D80-3E64-4779-95E7-E29D1230A30F}"/>
    <cellStyle name="Millares 3 3 5 6" xfId="344" xr:uid="{14217A1F-CD04-4B6F-A8D3-AB5E6B4E4F7B}"/>
    <cellStyle name="Millares 3 3 6" xfId="440" xr:uid="{3287E9C0-C123-4824-96E0-0E8E63B75389}"/>
    <cellStyle name="Millares 3 3 7" xfId="584" xr:uid="{3D0EA3C6-D74D-4D49-BE2C-3A089D0E91D1}"/>
    <cellStyle name="Millares 3 3 8" xfId="728" xr:uid="{78D2735E-15EA-467B-8383-35E6CB6EDFB6}"/>
    <cellStyle name="Millares 3 3 9" xfId="872" xr:uid="{88340EB3-EEEF-4651-A7D2-905A1AAC3C99}"/>
    <cellStyle name="Millares 3 4" xfId="155" xr:uid="{A4A2DF72-2293-4F95-B1CD-4155E406F293}"/>
    <cellStyle name="Millares 3 4 10" xfId="300" xr:uid="{E5657AAC-B6A7-471D-84F6-1F72A1177805}"/>
    <cellStyle name="Millares 3 4 2" xfId="167" xr:uid="{01BA38D7-60B7-47EC-BEA3-C01EDEC16A00}"/>
    <cellStyle name="Millares 3 4 2 2" xfId="192" xr:uid="{34E2D10A-707B-47C2-AF69-23E0EC3D115A}"/>
    <cellStyle name="Millares 3 4 2 2 2" xfId="288" xr:uid="{8914A2BE-90CA-48A2-8A5E-29B18DFE1052}"/>
    <cellStyle name="Millares 3 4 2 2 2 2" xfId="576" xr:uid="{C443F174-A3F3-410E-A726-AF752C2F8984}"/>
    <cellStyle name="Millares 3 4 2 2 2 3" xfId="720" xr:uid="{E3C23970-4491-4869-A9A2-3E9ABD4DA621}"/>
    <cellStyle name="Millares 3 4 2 2 2 4" xfId="864" xr:uid="{FBE6DEEF-294F-4B40-845C-F07F0138159C}"/>
    <cellStyle name="Millares 3 4 2 2 2 5" xfId="1008" xr:uid="{3F051299-0EB9-4C1F-8BDE-BE79BC0C9E98}"/>
    <cellStyle name="Millares 3 4 2 2 2 6" xfId="432" xr:uid="{AA7E0BE1-93AA-4C1E-B8C8-D50DAAF90FF8}"/>
    <cellStyle name="Millares 3 4 2 2 3" xfId="240" xr:uid="{0A4E2C90-FAF5-4718-893C-65224014BE8B}"/>
    <cellStyle name="Millares 3 4 2 2 3 2" xfId="528" xr:uid="{3852A685-964D-4565-B626-F2F2262C66EA}"/>
    <cellStyle name="Millares 3 4 2 2 3 3" xfId="672" xr:uid="{F7265C8D-72A8-47E8-95F3-5CBD741E8187}"/>
    <cellStyle name="Millares 3 4 2 2 3 4" xfId="816" xr:uid="{23B34477-5CB0-47A5-BBD5-B708410710F6}"/>
    <cellStyle name="Millares 3 4 2 2 3 5" xfId="960" xr:uid="{B04C4896-F899-4A52-A181-A2E1AD727579}"/>
    <cellStyle name="Millares 3 4 2 2 3 6" xfId="384" xr:uid="{DB49CEED-0F9E-4923-95D4-65ACB90D506A}"/>
    <cellStyle name="Millares 3 4 2 2 4" xfId="480" xr:uid="{06E49687-54F4-4615-915A-3AB1FC63FC06}"/>
    <cellStyle name="Millares 3 4 2 2 5" xfId="624" xr:uid="{A0C0E7DB-A379-43F9-8995-8D485E887422}"/>
    <cellStyle name="Millares 3 4 2 2 6" xfId="768" xr:uid="{BB92A64B-378F-45B9-84E8-9B30AD8C437A}"/>
    <cellStyle name="Millares 3 4 2 2 7" xfId="912" xr:uid="{DE64CCFD-A4E0-40E1-BBDC-68A22F8E9876}"/>
    <cellStyle name="Millares 3 4 2 2 8" xfId="336" xr:uid="{931D876A-88CD-4FF8-BEEC-A57803E7BC03}"/>
    <cellStyle name="Millares 3 4 2 3" xfId="264" xr:uid="{3AF2837F-EBB5-489E-83A5-0581F4050BD8}"/>
    <cellStyle name="Millares 3 4 2 3 2" xfId="552" xr:uid="{A67302B3-2F66-4C29-BD68-4C3D5C66A6E7}"/>
    <cellStyle name="Millares 3 4 2 3 3" xfId="696" xr:uid="{AFA6F170-6175-454A-BFA7-9C22C10A5078}"/>
    <cellStyle name="Millares 3 4 2 3 4" xfId="840" xr:uid="{E1EC1497-EA00-47F7-82F1-A3FDD5B7749A}"/>
    <cellStyle name="Millares 3 4 2 3 5" xfId="984" xr:uid="{C09E8FB3-FE9C-4D00-8AAF-A182C68D93D7}"/>
    <cellStyle name="Millares 3 4 2 3 6" xfId="408" xr:uid="{7000A2B9-6032-4F5E-896E-2B7C301BE2FA}"/>
    <cellStyle name="Millares 3 4 2 4" xfId="216" xr:uid="{5F06D4EA-E76C-4C88-9DB7-BB68B3090BC4}"/>
    <cellStyle name="Millares 3 4 2 4 2" xfId="504" xr:uid="{7BC9BBFF-F20F-4C1E-9857-A32627EEE44F}"/>
    <cellStyle name="Millares 3 4 2 4 3" xfId="648" xr:uid="{DAF2C124-CFA0-4FA5-9449-278C052C96C8}"/>
    <cellStyle name="Millares 3 4 2 4 4" xfId="792" xr:uid="{5DCB2A29-6193-41E2-A1B9-ED1D62EB8681}"/>
    <cellStyle name="Millares 3 4 2 4 5" xfId="936" xr:uid="{29239DA2-E39E-49E5-B775-26E48130ECE5}"/>
    <cellStyle name="Millares 3 4 2 4 6" xfId="360" xr:uid="{0274A71C-5F59-41F0-9DD9-5E072EB97911}"/>
    <cellStyle name="Millares 3 4 2 5" xfId="456" xr:uid="{B8BCA272-3CA7-4051-9BB2-63DB96DF3D95}"/>
    <cellStyle name="Millares 3 4 2 6" xfId="600" xr:uid="{CBF377AC-7A49-499B-985B-3D401C60B7D1}"/>
    <cellStyle name="Millares 3 4 2 7" xfId="744" xr:uid="{D9E1FDB3-963C-4B52-AECE-DB711FC0CED2}"/>
    <cellStyle name="Millares 3 4 2 8" xfId="888" xr:uid="{4DF74E29-3F9D-4257-9EDC-7937FCFC926B}"/>
    <cellStyle name="Millares 3 4 2 9" xfId="312" xr:uid="{B0712016-C5CF-4A60-BED6-B34754411F26}"/>
    <cellStyle name="Millares 3 4 3" xfId="180" xr:uid="{BF311FE1-7369-4DCA-8D75-0F93B98D8088}"/>
    <cellStyle name="Millares 3 4 3 2" xfId="276" xr:uid="{433E10B2-D236-4D18-A48E-B74F9E77CA13}"/>
    <cellStyle name="Millares 3 4 3 2 2" xfId="564" xr:uid="{6BFFBCE4-EB86-4972-8B59-4DBF24469CCE}"/>
    <cellStyle name="Millares 3 4 3 2 3" xfId="708" xr:uid="{18DA67D8-5E90-4CA4-A945-D03703757529}"/>
    <cellStyle name="Millares 3 4 3 2 4" xfId="852" xr:uid="{80DE1724-9386-41A4-AF74-ABA106EF8056}"/>
    <cellStyle name="Millares 3 4 3 2 5" xfId="996" xr:uid="{32CFAA62-56B9-4CA1-B4B5-5B4C14D41041}"/>
    <cellStyle name="Millares 3 4 3 2 6" xfId="420" xr:uid="{35398AA6-18FF-46E6-B5B6-66422E047166}"/>
    <cellStyle name="Millares 3 4 3 3" xfId="228" xr:uid="{106B6BF0-6DEC-4A00-B411-02D7D88347B0}"/>
    <cellStyle name="Millares 3 4 3 3 2" xfId="516" xr:uid="{A9C1D137-A4B0-4482-8513-15A3DDEEFF75}"/>
    <cellStyle name="Millares 3 4 3 3 3" xfId="660" xr:uid="{F685E222-22FE-4860-B68C-55F407601BC3}"/>
    <cellStyle name="Millares 3 4 3 3 4" xfId="804" xr:uid="{772F71D1-1120-42A9-9761-0AF1DF06E7AB}"/>
    <cellStyle name="Millares 3 4 3 3 5" xfId="948" xr:uid="{76FB99BB-B750-4B58-AD87-B9BEE48DE8EE}"/>
    <cellStyle name="Millares 3 4 3 3 6" xfId="372" xr:uid="{A56418FD-8FFE-4F78-ADA1-40D9A9C1EF4A}"/>
    <cellStyle name="Millares 3 4 3 4" xfId="468" xr:uid="{CCDA3210-5C5C-492D-9413-7175C02D140B}"/>
    <cellStyle name="Millares 3 4 3 5" xfId="612" xr:uid="{7C61A8FD-3490-44D6-9270-51CCBF99F655}"/>
    <cellStyle name="Millares 3 4 3 6" xfId="756" xr:uid="{C44A4674-D769-4854-B48B-890319C4F618}"/>
    <cellStyle name="Millares 3 4 3 7" xfId="900" xr:uid="{C6CEAEBB-5E5C-4EA5-930E-8E8EE49D6C22}"/>
    <cellStyle name="Millares 3 4 3 8" xfId="324" xr:uid="{C52488F2-1879-4E8F-A49D-96B2938B5B5C}"/>
    <cellStyle name="Millares 3 4 4" xfId="252" xr:uid="{7381A9EB-B973-48DD-A600-3A2D9B3B4059}"/>
    <cellStyle name="Millares 3 4 4 2" xfId="540" xr:uid="{46A769ED-642F-4098-B28B-A25D9619FDDE}"/>
    <cellStyle name="Millares 3 4 4 3" xfId="684" xr:uid="{6DCCCF92-DCC7-4533-8CF1-3C8A7612971A}"/>
    <cellStyle name="Millares 3 4 4 4" xfId="828" xr:uid="{FC82F849-C3B2-4D46-8C47-72C6E42C6E13}"/>
    <cellStyle name="Millares 3 4 4 5" xfId="972" xr:uid="{52FA07CF-AAEE-4BC7-925E-0271A726F5DA}"/>
    <cellStyle name="Millares 3 4 4 6" xfId="396" xr:uid="{DE074CEF-D75A-40C5-885B-3164D00F04FC}"/>
    <cellStyle name="Millares 3 4 5" xfId="204" xr:uid="{8CE48C9B-9EA9-49E4-A413-7DC6EE7CFC94}"/>
    <cellStyle name="Millares 3 4 5 2" xfId="492" xr:uid="{0ACC4D27-5BD6-45D3-AD0D-A82B6117485A}"/>
    <cellStyle name="Millares 3 4 5 3" xfId="636" xr:uid="{E07EAEA1-18C5-41AC-9032-0C934079F9FC}"/>
    <cellStyle name="Millares 3 4 5 4" xfId="780" xr:uid="{F097E8C5-8940-430D-911B-4949ECF82063}"/>
    <cellStyle name="Millares 3 4 5 5" xfId="924" xr:uid="{779887CC-4165-4B37-9122-6CAF698ED802}"/>
    <cellStyle name="Millares 3 4 5 6" xfId="348" xr:uid="{F91B41B9-D593-4E4F-9234-70D1E97A834C}"/>
    <cellStyle name="Millares 3 4 6" xfId="444" xr:uid="{3FA2E166-1F60-43F3-BC30-42FD5F366841}"/>
    <cellStyle name="Millares 3 4 7" xfId="588" xr:uid="{D8A1F1B4-45CB-4E26-B752-2352093A4BF5}"/>
    <cellStyle name="Millares 3 4 8" xfId="732" xr:uid="{B69C93D0-F9E5-4C60-9D7E-702F4BA4D212}"/>
    <cellStyle name="Millares 3 4 9" xfId="876" xr:uid="{DADF0966-78D0-4183-BF1A-9332DD724E6C}"/>
    <cellStyle name="Millares 3 5" xfId="159" xr:uid="{B92C0A73-E69D-4A84-9F03-55185E435F1A}"/>
    <cellStyle name="Millares 3 5 2" xfId="184" xr:uid="{78C6CA0C-4EE0-4048-8157-87F70612CA31}"/>
    <cellStyle name="Millares 3 5 2 2" xfId="280" xr:uid="{AB0D0914-10EC-48D5-929E-74250987D8CE}"/>
    <cellStyle name="Millares 3 5 2 2 2" xfId="568" xr:uid="{B89D2508-78A8-4DF1-AF6B-0AB89FF0955C}"/>
    <cellStyle name="Millares 3 5 2 2 3" xfId="712" xr:uid="{22F75937-2EB3-4337-A2FC-D46AB8E747BF}"/>
    <cellStyle name="Millares 3 5 2 2 4" xfId="856" xr:uid="{8C777A58-025F-419B-BA07-A361B9FE067E}"/>
    <cellStyle name="Millares 3 5 2 2 5" xfId="1000" xr:uid="{FBB95640-83DD-44FA-82B4-C14CADBD7044}"/>
    <cellStyle name="Millares 3 5 2 2 6" xfId="424" xr:uid="{B89397D3-C61A-42CB-AF35-8B04723189F3}"/>
    <cellStyle name="Millares 3 5 2 3" xfId="232" xr:uid="{75A1E936-BACE-406F-AC65-F1CD7EBE2336}"/>
    <cellStyle name="Millares 3 5 2 3 2" xfId="520" xr:uid="{A3E8822D-3D8E-421E-A7FC-425FFA0ACF42}"/>
    <cellStyle name="Millares 3 5 2 3 3" xfId="664" xr:uid="{973516CF-C69E-492C-B203-61D412745C29}"/>
    <cellStyle name="Millares 3 5 2 3 4" xfId="808" xr:uid="{0B2F8D4E-EA64-4902-B74F-446DDC3433D2}"/>
    <cellStyle name="Millares 3 5 2 3 5" xfId="952" xr:uid="{A9B5DDF3-2368-4BD8-8D50-A6C2B39B93CC}"/>
    <cellStyle name="Millares 3 5 2 3 6" xfId="376" xr:uid="{5132130F-F4AD-43CD-A748-78F98097B975}"/>
    <cellStyle name="Millares 3 5 2 4" xfId="472" xr:uid="{1B2DABC7-CEB2-416F-B4F8-79758B99FE5F}"/>
    <cellStyle name="Millares 3 5 2 5" xfId="616" xr:uid="{44FB931C-EB7F-4345-A465-15ECD160628F}"/>
    <cellStyle name="Millares 3 5 2 6" xfId="760" xr:uid="{EE1FB769-0633-46BB-B18D-407DE7BDD141}"/>
    <cellStyle name="Millares 3 5 2 7" xfId="904" xr:uid="{417911FA-DE0B-42AB-81C0-733982AAA548}"/>
    <cellStyle name="Millares 3 5 2 8" xfId="328" xr:uid="{DB0022D8-FB4C-4A91-AD38-4BD284C1FFA0}"/>
    <cellStyle name="Millares 3 5 3" xfId="256" xr:uid="{ED116096-D99D-47E1-A65C-964AE3154B5A}"/>
    <cellStyle name="Millares 3 5 3 2" xfId="544" xr:uid="{FE56303F-6CF3-40A4-88B4-13FB7E8ADEA6}"/>
    <cellStyle name="Millares 3 5 3 3" xfId="688" xr:uid="{117DFD47-E145-46CC-94D7-15BEAE70E3E5}"/>
    <cellStyle name="Millares 3 5 3 4" xfId="832" xr:uid="{F77E29D4-5F3D-4582-8C94-4CDC60719A99}"/>
    <cellStyle name="Millares 3 5 3 5" xfId="976" xr:uid="{87C7C436-D2CB-4DB9-AF13-71E630A07170}"/>
    <cellStyle name="Millares 3 5 3 6" xfId="400" xr:uid="{008D966F-5521-411F-BB50-8DE1C4E1EB41}"/>
    <cellStyle name="Millares 3 5 4" xfId="208" xr:uid="{58684D8C-9923-4D6A-A71B-7929627E77E9}"/>
    <cellStyle name="Millares 3 5 4 2" xfId="496" xr:uid="{9714C13C-DE28-4D72-BCBF-C567BC1C46A3}"/>
    <cellStyle name="Millares 3 5 4 3" xfId="640" xr:uid="{AE6FA7E4-0E5D-4E62-8BC1-84FB3EB331EA}"/>
    <cellStyle name="Millares 3 5 4 4" xfId="784" xr:uid="{A4DB15A9-6938-4447-BA93-6B9B2A577EEE}"/>
    <cellStyle name="Millares 3 5 4 5" xfId="928" xr:uid="{FF2CD0A3-0D41-4796-98F5-ECDBAEFE3776}"/>
    <cellStyle name="Millares 3 5 4 6" xfId="352" xr:uid="{D2FEB01C-0513-49A0-ABC8-FB460AE33735}"/>
    <cellStyle name="Millares 3 5 5" xfId="448" xr:uid="{ED58480D-0BF8-4BC8-ADB8-3C31589FE001}"/>
    <cellStyle name="Millares 3 5 6" xfId="592" xr:uid="{E92486D5-E577-4289-8AF8-67EAFD3C0F2E}"/>
    <cellStyle name="Millares 3 5 7" xfId="736" xr:uid="{DB528BFC-013D-4983-B8FE-51FAB6A90955}"/>
    <cellStyle name="Millares 3 5 8" xfId="880" xr:uid="{428989B6-C435-4106-9E3D-7A84B5EC6F72}"/>
    <cellStyle name="Millares 3 5 9" xfId="304" xr:uid="{8189AEC7-D9D1-4FF9-B512-F3A1D00B9DEA}"/>
    <cellStyle name="Millares 3 6" xfId="172" xr:uid="{345B1504-5F50-4B3B-B61D-06FA085C986E}"/>
    <cellStyle name="Millares 3 6 2" xfId="268" xr:uid="{C42C0744-4E49-4587-A658-00AF7137EDFF}"/>
    <cellStyle name="Millares 3 6 2 2" xfId="556" xr:uid="{E4B622B9-55C3-4FC1-BB9B-C34CBB2B5AB3}"/>
    <cellStyle name="Millares 3 6 2 3" xfId="700" xr:uid="{EAA01707-40AD-4BC9-A5C8-576F50A7213E}"/>
    <cellStyle name="Millares 3 6 2 4" xfId="844" xr:uid="{C2ED323E-B6F6-4132-8D6D-3F831E00C6CA}"/>
    <cellStyle name="Millares 3 6 2 5" xfId="988" xr:uid="{8FE15A03-CA61-4501-B5AD-037548CDDB38}"/>
    <cellStyle name="Millares 3 6 2 6" xfId="412" xr:uid="{974D6032-AB19-45D5-8CFA-4C00D594D38C}"/>
    <cellStyle name="Millares 3 6 3" xfId="220" xr:uid="{D06A129D-5455-4BCA-B737-BF7F44973F9B}"/>
    <cellStyle name="Millares 3 6 3 2" xfId="508" xr:uid="{4D8044DA-BBFF-40CE-BB14-843E0AE6C32C}"/>
    <cellStyle name="Millares 3 6 3 3" xfId="652" xr:uid="{CA2FB00B-E7E4-43C0-981C-42F4C500A9B0}"/>
    <cellStyle name="Millares 3 6 3 4" xfId="796" xr:uid="{F843CB95-E2F4-4383-BE7E-915460615B97}"/>
    <cellStyle name="Millares 3 6 3 5" xfId="940" xr:uid="{CC288CD5-5743-4309-99D4-478BEF297737}"/>
    <cellStyle name="Millares 3 6 3 6" xfId="364" xr:uid="{D1B9E102-C25C-4DCA-977E-0E4C1525D139}"/>
    <cellStyle name="Millares 3 6 4" xfId="460" xr:uid="{8EB73610-04B7-4E95-B12A-DF4BA54C090E}"/>
    <cellStyle name="Millares 3 6 5" xfId="604" xr:uid="{7E830320-8D44-47A3-9553-BCF6BA4B8D0A}"/>
    <cellStyle name="Millares 3 6 6" xfId="748" xr:uid="{8D22716A-4FD1-4591-9D7A-EFE015B051FA}"/>
    <cellStyle name="Millares 3 6 7" xfId="892" xr:uid="{ECD9B72A-20AE-4287-99C6-A4AD2991155C}"/>
    <cellStyle name="Millares 3 6 8" xfId="316" xr:uid="{A51D73C8-DF38-48F0-8F3F-2C8A52BF0BCD}"/>
    <cellStyle name="Millares 3 7" xfId="244" xr:uid="{7018F57C-0023-450A-A4A0-DF39EEE27DCC}"/>
    <cellStyle name="Millares 3 7 2" xfId="532" xr:uid="{32A79817-6192-474B-993D-2419F4861BB9}"/>
    <cellStyle name="Millares 3 7 3" xfId="676" xr:uid="{907714A4-D44C-497E-8727-5C542A2AB769}"/>
    <cellStyle name="Millares 3 7 4" xfId="820" xr:uid="{0133AAE8-B144-4AEC-9986-D2E65C843689}"/>
    <cellStyle name="Millares 3 7 5" xfId="964" xr:uid="{EF0E1E1F-CEC9-4421-90DB-C1CA828CB8D3}"/>
    <cellStyle name="Millares 3 7 6" xfId="388" xr:uid="{89AD213A-38F3-47C7-9902-E35C26B286BE}"/>
    <cellStyle name="Millares 3 8" xfId="196" xr:uid="{D3AB59EA-B0B9-47B6-B78A-159BE5D1FF3D}"/>
    <cellStyle name="Millares 3 8 2" xfId="484" xr:uid="{898C1058-5CE7-4A6F-9E3A-EA61E8A59470}"/>
    <cellStyle name="Millares 3 8 3" xfId="628" xr:uid="{98C8DB2B-0362-42F5-BF56-45421803F5A5}"/>
    <cellStyle name="Millares 3 8 4" xfId="772" xr:uid="{BF3AE126-012F-43FC-B0B7-D21FFC556EE4}"/>
    <cellStyle name="Millares 3 8 5" xfId="916" xr:uid="{B657613B-38F8-4FFC-923D-E9448897CE13}"/>
    <cellStyle name="Millares 3 8 6" xfId="340" xr:uid="{6EC3BB26-3F61-4EF3-BA89-BAAF160C1DF3}"/>
    <cellStyle name="Millares 3 9" xfId="436" xr:uid="{0B1243A0-B836-4A86-8D1E-1305F5684C55}"/>
    <cellStyle name="Millares 4" xfId="25" xr:uid="{C7E76C32-D19D-4532-BDE0-01F429371339}"/>
    <cellStyle name="Millares 4 10" xfId="581" xr:uid="{63F1EF85-911D-4666-9A09-2EB8F8859399}"/>
    <cellStyle name="Millares 4 11" xfId="725" xr:uid="{11B33AA6-3D18-4C05-8BFB-869C78C7761A}"/>
    <cellStyle name="Millares 4 12" xfId="869" xr:uid="{6AEA2B8D-E7C4-43BD-B283-6C73C8125DC9}"/>
    <cellStyle name="Millares 4 13" xfId="293" xr:uid="{296978BF-A8A6-4802-9CE6-CD955C4D8A4D}"/>
    <cellStyle name="Millares 4 14" xfId="127" xr:uid="{B4D7F9FE-1583-41A9-B083-4E74D2DB0C1F}"/>
    <cellStyle name="Millares 4 2" xfId="74" xr:uid="{43CCA260-E29B-448A-BF52-0FD60547DEED}"/>
    <cellStyle name="Millares 4 2 10" xfId="727" xr:uid="{0E29C3BB-ED2B-40BB-A23C-ABA9BAC810EC}"/>
    <cellStyle name="Millares 4 2 11" xfId="871" xr:uid="{79B811D6-0A15-4D28-8904-CD9D7F305258}"/>
    <cellStyle name="Millares 4 2 12" xfId="295" xr:uid="{06DE078E-075C-4E6B-BC62-65130E294257}"/>
    <cellStyle name="Millares 4 2 13" xfId="150" xr:uid="{D115B881-3ACF-4F2E-8C24-1BD5AA5DF4BB}"/>
    <cellStyle name="Millares 4 2 2" xfId="89" xr:uid="{29C8A93B-2C09-4E19-9417-3C93FBC7D40F}"/>
    <cellStyle name="Millares 4 2 2 10" xfId="299" xr:uid="{222EC237-1982-4ACF-885F-C9002861FAEA}"/>
    <cellStyle name="Millares 4 2 2 11" xfId="154" xr:uid="{1239CEDA-8D4F-40D3-B168-CA664377CD8A}"/>
    <cellStyle name="Millares 4 2 2 2" xfId="166" xr:uid="{0F8C6348-CFBB-468D-8740-83510CB8E293}"/>
    <cellStyle name="Millares 4 2 2 2 2" xfId="191" xr:uid="{60111E82-EEA2-4CD5-97F3-D57036A0C55D}"/>
    <cellStyle name="Millares 4 2 2 2 2 2" xfId="287" xr:uid="{DE889682-EE83-409E-B261-70742415D4A0}"/>
    <cellStyle name="Millares 4 2 2 2 2 2 2" xfId="575" xr:uid="{71324B1E-5D2B-4436-BB19-9625EB1982A2}"/>
    <cellStyle name="Millares 4 2 2 2 2 2 3" xfId="719" xr:uid="{FB888BFB-C009-4039-B698-C68DB189B626}"/>
    <cellStyle name="Millares 4 2 2 2 2 2 4" xfId="863" xr:uid="{473152E4-AA9A-4765-A133-E9C1019015CE}"/>
    <cellStyle name="Millares 4 2 2 2 2 2 5" xfId="1007" xr:uid="{D1E7B91E-AF40-40F3-B157-6DD8726A7BBA}"/>
    <cellStyle name="Millares 4 2 2 2 2 2 6" xfId="431" xr:uid="{937FE224-FAD0-4C73-8E2B-B3A27C647BB9}"/>
    <cellStyle name="Millares 4 2 2 2 2 3" xfId="239" xr:uid="{BB3F2CFC-F83B-4F42-AC58-550C9A836398}"/>
    <cellStyle name="Millares 4 2 2 2 2 3 2" xfId="527" xr:uid="{4E190A65-25EA-4FB0-9B5C-D052D92BC4B5}"/>
    <cellStyle name="Millares 4 2 2 2 2 3 3" xfId="671" xr:uid="{97FA9F1B-2403-4FC8-B481-45571EA76368}"/>
    <cellStyle name="Millares 4 2 2 2 2 3 4" xfId="815" xr:uid="{D3D04ABF-2D00-4AA8-8156-6D861FA7AA1E}"/>
    <cellStyle name="Millares 4 2 2 2 2 3 5" xfId="959" xr:uid="{977A215A-3F18-43A2-8B0B-AB741A061263}"/>
    <cellStyle name="Millares 4 2 2 2 2 3 6" xfId="383" xr:uid="{6EC84970-56C8-4E7C-BA98-25D6163C410B}"/>
    <cellStyle name="Millares 4 2 2 2 2 4" xfId="479" xr:uid="{AED47E86-1408-4D90-9F5D-3F1C67B2F7AD}"/>
    <cellStyle name="Millares 4 2 2 2 2 5" xfId="623" xr:uid="{1D0F04D2-D92C-4E4D-9D63-C6B64A5CEE8D}"/>
    <cellStyle name="Millares 4 2 2 2 2 6" xfId="767" xr:uid="{15C7EE57-FDFD-4686-900B-A8F0CCDA2689}"/>
    <cellStyle name="Millares 4 2 2 2 2 7" xfId="911" xr:uid="{04B020A1-8096-4BA8-BF16-3907EC64518C}"/>
    <cellStyle name="Millares 4 2 2 2 2 8" xfId="335" xr:uid="{D95550B7-7488-4AF4-81FF-DCA1D502B0F5}"/>
    <cellStyle name="Millares 4 2 2 2 3" xfId="263" xr:uid="{20B2DD3E-746F-4734-BFEB-891C9E710E6D}"/>
    <cellStyle name="Millares 4 2 2 2 3 2" xfId="551" xr:uid="{7D871EF4-5396-4AD7-8AC8-8E3FEF8196FC}"/>
    <cellStyle name="Millares 4 2 2 2 3 3" xfId="695" xr:uid="{3C0B2701-016B-4BAD-8C03-3B068D4271F6}"/>
    <cellStyle name="Millares 4 2 2 2 3 4" xfId="839" xr:uid="{4FDD8B14-7BD9-4CAA-AFD4-C4F5839AA304}"/>
    <cellStyle name="Millares 4 2 2 2 3 5" xfId="983" xr:uid="{2FCE150C-0E91-4FC6-967F-F45A76E7A5E4}"/>
    <cellStyle name="Millares 4 2 2 2 3 6" xfId="407" xr:uid="{202CEF5A-FEF4-42A8-AA7B-F6594EA5A18E}"/>
    <cellStyle name="Millares 4 2 2 2 4" xfId="215" xr:uid="{47F29C14-36DB-49D6-AFC1-7CFD42177848}"/>
    <cellStyle name="Millares 4 2 2 2 4 2" xfId="503" xr:uid="{2FDC9AFC-8DDD-4CF2-9E44-154A49DD27AC}"/>
    <cellStyle name="Millares 4 2 2 2 4 3" xfId="647" xr:uid="{4A3E9E0B-B5AB-4C81-BDBF-49C586461F77}"/>
    <cellStyle name="Millares 4 2 2 2 4 4" xfId="791" xr:uid="{3D245DF5-30BF-4D28-8509-2F14162B4708}"/>
    <cellStyle name="Millares 4 2 2 2 4 5" xfId="935" xr:uid="{4008920A-0601-4E78-9AEA-9A34B2451FBE}"/>
    <cellStyle name="Millares 4 2 2 2 4 6" xfId="359" xr:uid="{8D252618-81B9-403E-81E0-70E10C601D5F}"/>
    <cellStyle name="Millares 4 2 2 2 5" xfId="455" xr:uid="{849DA7CD-D6CD-4CD5-B927-1FC1D81C5F44}"/>
    <cellStyle name="Millares 4 2 2 2 6" xfId="599" xr:uid="{F0DA7272-BB30-4471-9AB5-B7766B925C11}"/>
    <cellStyle name="Millares 4 2 2 2 7" xfId="743" xr:uid="{1704BAE7-01D1-4093-9ADA-54228F6B949D}"/>
    <cellStyle name="Millares 4 2 2 2 8" xfId="887" xr:uid="{3F606F58-6BD5-427C-8D2C-14C3D52B9795}"/>
    <cellStyle name="Millares 4 2 2 2 9" xfId="311" xr:uid="{8BEA8991-6A19-4CE0-9EF6-3C3A205F5586}"/>
    <cellStyle name="Millares 4 2 2 3" xfId="179" xr:uid="{DA6770B7-38C2-4964-8657-1F74ECBB4076}"/>
    <cellStyle name="Millares 4 2 2 3 2" xfId="275" xr:uid="{419065F2-3310-44C5-8FD8-D9CB05DA157E}"/>
    <cellStyle name="Millares 4 2 2 3 2 2" xfId="563" xr:uid="{B5C50946-EF51-4FF1-81FA-553AA86831EE}"/>
    <cellStyle name="Millares 4 2 2 3 2 3" xfId="707" xr:uid="{D4E79B3E-91B1-4364-9647-122D571954CE}"/>
    <cellStyle name="Millares 4 2 2 3 2 4" xfId="851" xr:uid="{91AC032A-15DB-4646-A80A-CC5FB5DB0E35}"/>
    <cellStyle name="Millares 4 2 2 3 2 5" xfId="995" xr:uid="{98A1B4C7-9832-44A5-9A11-6EFF6C7E2EB4}"/>
    <cellStyle name="Millares 4 2 2 3 2 6" xfId="419" xr:uid="{C4044AF8-3C76-4B9C-9125-5B169E6BB9A6}"/>
    <cellStyle name="Millares 4 2 2 3 3" xfId="227" xr:uid="{76F6016B-F85E-484F-8AC6-E2338E4C9C48}"/>
    <cellStyle name="Millares 4 2 2 3 3 2" xfId="515" xr:uid="{0DF10CFC-0168-45A0-8E71-B266D3CDDDAE}"/>
    <cellStyle name="Millares 4 2 2 3 3 3" xfId="659" xr:uid="{AE7B24E2-08A0-45BD-9564-9C7853BB7837}"/>
    <cellStyle name="Millares 4 2 2 3 3 4" xfId="803" xr:uid="{807B9ABC-D0D5-4392-928D-7D04658A086A}"/>
    <cellStyle name="Millares 4 2 2 3 3 5" xfId="947" xr:uid="{AE34CC2C-B647-463A-9361-6D9F066ADD54}"/>
    <cellStyle name="Millares 4 2 2 3 3 6" xfId="371" xr:uid="{450140DA-2A82-4886-A412-12D5B3ED41ED}"/>
    <cellStyle name="Millares 4 2 2 3 4" xfId="467" xr:uid="{BB0BEE03-FD8B-4D62-9345-9DBCFBF8B29E}"/>
    <cellStyle name="Millares 4 2 2 3 5" xfId="611" xr:uid="{E06E2D5D-0F79-43ED-A45A-CDB2BC7DDFD4}"/>
    <cellStyle name="Millares 4 2 2 3 6" xfId="755" xr:uid="{0E28CC77-E94F-46A2-A265-600198433E87}"/>
    <cellStyle name="Millares 4 2 2 3 7" xfId="899" xr:uid="{F1FEE6E5-5B39-4DBE-9320-B6C084EC5776}"/>
    <cellStyle name="Millares 4 2 2 3 8" xfId="323" xr:uid="{AF12A878-3869-4AB7-85B6-CFA140799195}"/>
    <cellStyle name="Millares 4 2 2 4" xfId="251" xr:uid="{60C261DA-808E-46BB-8952-F059115D36A2}"/>
    <cellStyle name="Millares 4 2 2 4 2" xfId="539" xr:uid="{A3E3B982-6CC4-49CC-9488-6CBE57AFEB6D}"/>
    <cellStyle name="Millares 4 2 2 4 3" xfId="683" xr:uid="{7911075D-01BF-46DB-9CF5-3FE55770FA69}"/>
    <cellStyle name="Millares 4 2 2 4 4" xfId="827" xr:uid="{CEF762EF-26CE-4EBA-B9C3-53331DD640C9}"/>
    <cellStyle name="Millares 4 2 2 4 5" xfId="971" xr:uid="{7F22EF6F-99BB-4BA1-A660-7B4CADD0236C}"/>
    <cellStyle name="Millares 4 2 2 4 6" xfId="395" xr:uid="{E0765281-3172-423E-B772-0E92F5AC00BB}"/>
    <cellStyle name="Millares 4 2 2 5" xfId="203" xr:uid="{B7CCDCA7-8705-4EB3-B948-17600C1947B4}"/>
    <cellStyle name="Millares 4 2 2 5 2" xfId="491" xr:uid="{75EC1929-FAE4-4621-8E04-C93CE80806F3}"/>
    <cellStyle name="Millares 4 2 2 5 3" xfId="635" xr:uid="{F7580F3C-8640-4260-838A-CAA5D5B65A03}"/>
    <cellStyle name="Millares 4 2 2 5 4" xfId="779" xr:uid="{49C22F23-528A-4A8B-A1BA-AEC0404A2CEE}"/>
    <cellStyle name="Millares 4 2 2 5 5" xfId="923" xr:uid="{4676BA28-272E-4392-B832-18D291239336}"/>
    <cellStyle name="Millares 4 2 2 5 6" xfId="347" xr:uid="{1FDCB0FB-BEF2-4045-8FD9-D0FB341B0D5A}"/>
    <cellStyle name="Millares 4 2 2 6" xfId="443" xr:uid="{517C1E46-BE5D-40DA-B585-E3CB671EE911}"/>
    <cellStyle name="Millares 4 2 2 7" xfId="587" xr:uid="{96695D42-AA9E-4234-84CC-64A121A35C23}"/>
    <cellStyle name="Millares 4 2 2 8" xfId="731" xr:uid="{0C82099F-E737-4381-85BA-054BD1FA9B09}"/>
    <cellStyle name="Millares 4 2 2 9" xfId="875" xr:uid="{E2858627-9E8C-4A4D-828D-4938E996BEA6}"/>
    <cellStyle name="Millares 4 2 3" xfId="158" xr:uid="{1D9CB357-AA3D-4C88-A93F-50AC665DC8DC}"/>
    <cellStyle name="Millares 4 2 3 10" xfId="303" xr:uid="{2189FB6F-55CD-4FF3-A3F6-3910AE1777EE}"/>
    <cellStyle name="Millares 4 2 3 2" xfId="170" xr:uid="{86850D0B-AEDE-422D-8F00-CA4A0356C5A8}"/>
    <cellStyle name="Millares 4 2 3 2 2" xfId="195" xr:uid="{A0EEC018-3FCE-4FB0-A90A-8FC2C0F134E5}"/>
    <cellStyle name="Millares 4 2 3 2 2 2" xfId="291" xr:uid="{C4B40605-862F-442C-BF94-DF082159DC06}"/>
    <cellStyle name="Millares 4 2 3 2 2 2 2" xfId="579" xr:uid="{819872FA-5C85-45BC-A6EA-C05089D1821F}"/>
    <cellStyle name="Millares 4 2 3 2 2 2 3" xfId="723" xr:uid="{408AECAA-CF41-4E3C-A149-1CB6FCC02B2E}"/>
    <cellStyle name="Millares 4 2 3 2 2 2 4" xfId="867" xr:uid="{D49F75AE-24AA-43CE-92D8-83A56C2A419F}"/>
    <cellStyle name="Millares 4 2 3 2 2 2 5" xfId="1011" xr:uid="{C010915F-DC9B-47DB-B3F9-0DB48F2C3054}"/>
    <cellStyle name="Millares 4 2 3 2 2 2 6" xfId="435" xr:uid="{D0FC0BB2-D396-4E66-B631-15589AB3D008}"/>
    <cellStyle name="Millares 4 2 3 2 2 3" xfId="243" xr:uid="{10D22D91-D1E8-4DC2-8D5E-450377FF9E22}"/>
    <cellStyle name="Millares 4 2 3 2 2 3 2" xfId="531" xr:uid="{9AD1BA60-B91B-422A-BBD2-A1EF24E082FE}"/>
    <cellStyle name="Millares 4 2 3 2 2 3 3" xfId="675" xr:uid="{BD91F600-3ACF-4806-9E1C-F7418836914B}"/>
    <cellStyle name="Millares 4 2 3 2 2 3 4" xfId="819" xr:uid="{2D4DD7FA-E10E-42D3-8B25-1A01D199D3A6}"/>
    <cellStyle name="Millares 4 2 3 2 2 3 5" xfId="963" xr:uid="{9C017375-AC09-4CD7-9A47-9FE8818304D4}"/>
    <cellStyle name="Millares 4 2 3 2 2 3 6" xfId="387" xr:uid="{46E35484-BC1E-4019-859B-8A9E592F2A12}"/>
    <cellStyle name="Millares 4 2 3 2 2 4" xfId="483" xr:uid="{B5F0ADE3-CEEB-49B4-8BA3-9D8F0F75584F}"/>
    <cellStyle name="Millares 4 2 3 2 2 5" xfId="627" xr:uid="{FE3FCD45-679A-4351-9840-D67EC0C9814B}"/>
    <cellStyle name="Millares 4 2 3 2 2 6" xfId="771" xr:uid="{6274A60A-D61D-45F8-BB17-F98DD5AD06ED}"/>
    <cellStyle name="Millares 4 2 3 2 2 7" xfId="915" xr:uid="{90A8DC72-8CCD-458B-AA5A-EF739AFE0462}"/>
    <cellStyle name="Millares 4 2 3 2 2 8" xfId="339" xr:uid="{FAE99F93-170E-48EA-BF6B-D9239766A072}"/>
    <cellStyle name="Millares 4 2 3 2 3" xfId="267" xr:uid="{4E777572-1960-4149-9861-748A65DE90D3}"/>
    <cellStyle name="Millares 4 2 3 2 3 2" xfId="555" xr:uid="{319B1A04-EBE5-405D-B0FA-E18B0ABCB967}"/>
    <cellStyle name="Millares 4 2 3 2 3 3" xfId="699" xr:uid="{F0A5B06A-2688-41F7-ABF7-25ADF25DC2BB}"/>
    <cellStyle name="Millares 4 2 3 2 3 4" xfId="843" xr:uid="{72466FCA-1F84-4B06-B520-2E1EDB2A5DE3}"/>
    <cellStyle name="Millares 4 2 3 2 3 5" xfId="987" xr:uid="{F8B92D4D-8522-4D7A-A17D-F0B9DFDC162D}"/>
    <cellStyle name="Millares 4 2 3 2 3 6" xfId="411" xr:uid="{43C7B3BB-6E61-4175-89C2-1A2E9C1D642E}"/>
    <cellStyle name="Millares 4 2 3 2 4" xfId="219" xr:uid="{53A1D7DB-6B04-445C-8108-D91DC1C1A13C}"/>
    <cellStyle name="Millares 4 2 3 2 4 2" xfId="507" xr:uid="{E72994FD-B46F-4F62-8042-2D065424FCA9}"/>
    <cellStyle name="Millares 4 2 3 2 4 3" xfId="651" xr:uid="{3522C5A2-B235-4128-9B2B-0F9010F886F0}"/>
    <cellStyle name="Millares 4 2 3 2 4 4" xfId="795" xr:uid="{CB95846F-CC74-4B28-80FE-FD7E3FDB5D29}"/>
    <cellStyle name="Millares 4 2 3 2 4 5" xfId="939" xr:uid="{A3CD1ECE-7EC0-4E1F-9D34-5600F9B9971A}"/>
    <cellStyle name="Millares 4 2 3 2 4 6" xfId="363" xr:uid="{F1067727-0A3D-4ED0-9053-F1C593A6185F}"/>
    <cellStyle name="Millares 4 2 3 2 5" xfId="459" xr:uid="{A5875D1D-FBF6-4523-9033-8477D2AC6539}"/>
    <cellStyle name="Millares 4 2 3 2 6" xfId="603" xr:uid="{0EF383F8-8987-40E8-B297-33DAACCFC137}"/>
    <cellStyle name="Millares 4 2 3 2 7" xfId="747" xr:uid="{02D95651-0622-4462-AC61-B4666DE58DCB}"/>
    <cellStyle name="Millares 4 2 3 2 8" xfId="891" xr:uid="{F6053353-1882-45A0-A103-3E3FFC1332C7}"/>
    <cellStyle name="Millares 4 2 3 2 9" xfId="315" xr:uid="{428CE4E9-A6B0-4BB9-973B-2BCF3CDBE89A}"/>
    <cellStyle name="Millares 4 2 3 3" xfId="183" xr:uid="{C5E362FC-8755-43E8-99E0-E0CD662FCB61}"/>
    <cellStyle name="Millares 4 2 3 3 2" xfId="279" xr:uid="{776ECC3D-68F7-44D3-9B50-4C9985D13D0A}"/>
    <cellStyle name="Millares 4 2 3 3 2 2" xfId="567" xr:uid="{EE2A9DAD-FCA5-46F9-99A5-5CC9A7A4A46B}"/>
    <cellStyle name="Millares 4 2 3 3 2 3" xfId="711" xr:uid="{8FD60E98-4DFE-4520-AA77-6245EE556A30}"/>
    <cellStyle name="Millares 4 2 3 3 2 4" xfId="855" xr:uid="{C6EB27E7-B2FE-4A10-9AE5-9082EC08979A}"/>
    <cellStyle name="Millares 4 2 3 3 2 5" xfId="999" xr:uid="{91CF779E-7B24-42A8-8471-1673D475B047}"/>
    <cellStyle name="Millares 4 2 3 3 2 6" xfId="423" xr:uid="{362B1C1D-E3A0-446E-BBE1-65A8A5B03018}"/>
    <cellStyle name="Millares 4 2 3 3 3" xfId="231" xr:uid="{CB127884-F37F-4B15-9DD9-044784FCF846}"/>
    <cellStyle name="Millares 4 2 3 3 3 2" xfId="519" xr:uid="{64D8C2CC-DE6F-4C08-8EF1-78E79D47A47D}"/>
    <cellStyle name="Millares 4 2 3 3 3 3" xfId="663" xr:uid="{AFB7C26B-9F5A-4689-98DD-369C700FDB8D}"/>
    <cellStyle name="Millares 4 2 3 3 3 4" xfId="807" xr:uid="{9DEEA707-B3AA-4C75-93C2-B72EA9522B5C}"/>
    <cellStyle name="Millares 4 2 3 3 3 5" xfId="951" xr:uid="{57341F00-F8A3-4336-92C8-8411EB0F7A30}"/>
    <cellStyle name="Millares 4 2 3 3 3 6" xfId="375" xr:uid="{BCEDB84D-8F57-4ADE-BDCF-E42F02957341}"/>
    <cellStyle name="Millares 4 2 3 3 4" xfId="471" xr:uid="{68204928-ADFC-4CA9-BA07-36C904109F1C}"/>
    <cellStyle name="Millares 4 2 3 3 5" xfId="615" xr:uid="{6C3EEB39-0D92-4927-83D0-F68A63373ABD}"/>
    <cellStyle name="Millares 4 2 3 3 6" xfId="759" xr:uid="{4849A2CB-96FD-4F43-A975-C9F928898E73}"/>
    <cellStyle name="Millares 4 2 3 3 7" xfId="903" xr:uid="{F1E51878-23F6-4223-A8D7-59FD7E5ABE9D}"/>
    <cellStyle name="Millares 4 2 3 3 8" xfId="327" xr:uid="{C4379B57-EF5D-4487-86E7-DE9D5DDDF860}"/>
    <cellStyle name="Millares 4 2 3 4" xfId="255" xr:uid="{EDFFE4A7-6623-4C98-9697-A52762B4C8ED}"/>
    <cellStyle name="Millares 4 2 3 4 2" xfId="543" xr:uid="{399BA345-279E-4650-A392-ADC365438A29}"/>
    <cellStyle name="Millares 4 2 3 4 3" xfId="687" xr:uid="{34227D91-5122-429F-A139-5EA236EAF70C}"/>
    <cellStyle name="Millares 4 2 3 4 4" xfId="831" xr:uid="{90955FCD-CD3F-4F73-B5CD-C96BBFB80DD2}"/>
    <cellStyle name="Millares 4 2 3 4 5" xfId="975" xr:uid="{20880691-0788-4B26-B100-495B64C925AB}"/>
    <cellStyle name="Millares 4 2 3 4 6" xfId="399" xr:uid="{A8B4E547-36B1-485B-9B39-80BB7B231B34}"/>
    <cellStyle name="Millares 4 2 3 5" xfId="207" xr:uid="{858576F3-20AE-473A-BC3B-2F6D284D775F}"/>
    <cellStyle name="Millares 4 2 3 5 2" xfId="495" xr:uid="{37A13DBF-7ABD-4E66-8661-33E5EB523F0C}"/>
    <cellStyle name="Millares 4 2 3 5 3" xfId="639" xr:uid="{9A824729-19A9-40CA-8514-548D7324D1A2}"/>
    <cellStyle name="Millares 4 2 3 5 4" xfId="783" xr:uid="{2D3A3E7D-956C-4330-A98B-1FB1120ABE33}"/>
    <cellStyle name="Millares 4 2 3 5 5" xfId="927" xr:uid="{CA3195C5-D6F6-4AFB-AD3D-F1CC78B2F8C8}"/>
    <cellStyle name="Millares 4 2 3 5 6" xfId="351" xr:uid="{33473950-4A90-4052-94E7-3D73B9D06C9F}"/>
    <cellStyle name="Millares 4 2 3 6" xfId="447" xr:uid="{0CCCE6AB-A769-4C15-BBF9-6DE0B7E87D83}"/>
    <cellStyle name="Millares 4 2 3 7" xfId="591" xr:uid="{298B0E7C-3249-4DED-AAFA-A0349AA63768}"/>
    <cellStyle name="Millares 4 2 3 8" xfId="735" xr:uid="{33A5FF01-BD26-4503-AD12-C87AC1DCC894}"/>
    <cellStyle name="Millares 4 2 3 9" xfId="879" xr:uid="{C6FC446D-EF3C-4F45-BCBE-B4B023CA7A7F}"/>
    <cellStyle name="Millares 4 2 4" xfId="162" xr:uid="{D40A9ACC-E61C-4E5A-86CC-85063C1AE1C9}"/>
    <cellStyle name="Millares 4 2 4 2" xfId="187" xr:uid="{0D251159-71B9-40F9-8A4C-B8A335D2190E}"/>
    <cellStyle name="Millares 4 2 4 2 2" xfId="283" xr:uid="{28E60611-3DAA-440D-B9AA-5621DE88043B}"/>
    <cellStyle name="Millares 4 2 4 2 2 2" xfId="571" xr:uid="{0D9BC9C1-47A8-49F4-98E0-CDD2D3E5A044}"/>
    <cellStyle name="Millares 4 2 4 2 2 3" xfId="715" xr:uid="{25D08F50-A39B-4197-944B-4466AFC1AC64}"/>
    <cellStyle name="Millares 4 2 4 2 2 4" xfId="859" xr:uid="{29666549-6C16-4A46-B7BF-5705EA135AEF}"/>
    <cellStyle name="Millares 4 2 4 2 2 5" xfId="1003" xr:uid="{C509F68B-26BD-4185-BBC6-EE104B48AA45}"/>
    <cellStyle name="Millares 4 2 4 2 2 6" xfId="427" xr:uid="{BE571739-AF7C-42B0-A142-B08B3499FDB3}"/>
    <cellStyle name="Millares 4 2 4 2 3" xfId="235" xr:uid="{966A9E73-2711-4A9C-9502-6D994D89F65E}"/>
    <cellStyle name="Millares 4 2 4 2 3 2" xfId="523" xr:uid="{E800CCA3-EBBC-427D-B608-D0B42FDA39BE}"/>
    <cellStyle name="Millares 4 2 4 2 3 3" xfId="667" xr:uid="{2002C488-D9CA-4B3B-B12D-7378A55F5368}"/>
    <cellStyle name="Millares 4 2 4 2 3 4" xfId="811" xr:uid="{8668ED8B-5D6D-4169-84EA-E9081710EC82}"/>
    <cellStyle name="Millares 4 2 4 2 3 5" xfId="955" xr:uid="{DF126284-2F48-4400-B197-2C94CF529D93}"/>
    <cellStyle name="Millares 4 2 4 2 3 6" xfId="379" xr:uid="{F4C86E56-FC40-489A-B745-1005BA1A57F5}"/>
    <cellStyle name="Millares 4 2 4 2 4" xfId="475" xr:uid="{D31DE631-9AEE-499F-B84E-3A57637FB163}"/>
    <cellStyle name="Millares 4 2 4 2 5" xfId="619" xr:uid="{0F4AF348-D7A0-44BC-A746-E52BE8807DD6}"/>
    <cellStyle name="Millares 4 2 4 2 6" xfId="763" xr:uid="{8DB6D14E-03A5-4D44-A98E-4C170362AEAC}"/>
    <cellStyle name="Millares 4 2 4 2 7" xfId="907" xr:uid="{73CE0ECD-9B13-45B9-94A7-C96020F896EB}"/>
    <cellStyle name="Millares 4 2 4 2 8" xfId="331" xr:uid="{6ACA8691-3BCF-47E1-8998-5C3766200D91}"/>
    <cellStyle name="Millares 4 2 4 3" xfId="259" xr:uid="{F7E83501-D64E-42FA-B125-6E7B70B9AF43}"/>
    <cellStyle name="Millares 4 2 4 3 2" xfId="547" xr:uid="{A9C274D2-C310-4809-B7D9-3F0458880878}"/>
    <cellStyle name="Millares 4 2 4 3 3" xfId="691" xr:uid="{8BCAADE8-DDCC-44CD-830D-021FBABB6301}"/>
    <cellStyle name="Millares 4 2 4 3 4" xfId="835" xr:uid="{7D83AEED-70ED-4C45-A035-646DDFE272F1}"/>
    <cellStyle name="Millares 4 2 4 3 5" xfId="979" xr:uid="{C43F89A5-9311-486A-B62F-F5CE4068C890}"/>
    <cellStyle name="Millares 4 2 4 3 6" xfId="403" xr:uid="{43E73038-7CBE-4DF6-B1F5-CC8666A5050E}"/>
    <cellStyle name="Millares 4 2 4 4" xfId="211" xr:uid="{2AC0F552-624C-4E6D-9B3B-050A9D0A82BA}"/>
    <cellStyle name="Millares 4 2 4 4 2" xfId="499" xr:uid="{42560CF9-49D4-42E3-96C4-A9116913BC23}"/>
    <cellStyle name="Millares 4 2 4 4 3" xfId="643" xr:uid="{9E09E5A4-F729-4275-B1D4-6D20621392FE}"/>
    <cellStyle name="Millares 4 2 4 4 4" xfId="787" xr:uid="{770A4EC4-AF9C-448E-883F-0852D1D41035}"/>
    <cellStyle name="Millares 4 2 4 4 5" xfId="931" xr:uid="{7D5BCE30-30CF-441A-AF3F-4D9D52EACD45}"/>
    <cellStyle name="Millares 4 2 4 4 6" xfId="355" xr:uid="{7D682E83-3051-4A94-8094-4FC5A5A67F91}"/>
    <cellStyle name="Millares 4 2 4 5" xfId="451" xr:uid="{FC3AC466-F391-4F59-90DB-EF278EE72D9B}"/>
    <cellStyle name="Millares 4 2 4 6" xfId="595" xr:uid="{B4E641A4-8E66-4CBA-AF4C-88FAB3780C31}"/>
    <cellStyle name="Millares 4 2 4 7" xfId="739" xr:uid="{DADA9691-59FF-4626-A896-A888CA9D20A1}"/>
    <cellStyle name="Millares 4 2 4 8" xfId="883" xr:uid="{D1B90D6B-9A75-42D5-B93F-CE749B80AEA3}"/>
    <cellStyle name="Millares 4 2 4 9" xfId="307" xr:uid="{FE72040D-B307-4AF3-ABC2-93C6D5E1C32E}"/>
    <cellStyle name="Millares 4 2 5" xfId="175" xr:uid="{0A2E3A23-C04A-4579-B183-EAEBD4515CCA}"/>
    <cellStyle name="Millares 4 2 5 2" xfId="271" xr:uid="{69B871CD-EC45-40F0-8FD7-D43CC335D733}"/>
    <cellStyle name="Millares 4 2 5 2 2" xfId="559" xr:uid="{A5B6EE8E-371E-45F8-9151-18D66C49ECD5}"/>
    <cellStyle name="Millares 4 2 5 2 3" xfId="703" xr:uid="{60C204A9-060C-4225-BC83-42EE29EE5887}"/>
    <cellStyle name="Millares 4 2 5 2 4" xfId="847" xr:uid="{1EAC4206-5C59-4328-88A7-CAF663DFCF85}"/>
    <cellStyle name="Millares 4 2 5 2 5" xfId="991" xr:uid="{8D48CDFA-260D-46B2-A3FF-B2865BAD6015}"/>
    <cellStyle name="Millares 4 2 5 2 6" xfId="415" xr:uid="{CF6C6BC5-96C3-47CD-B699-81B3FC1C29AC}"/>
    <cellStyle name="Millares 4 2 5 3" xfId="223" xr:uid="{874CCD56-0616-4867-B8D7-6299C7FA4227}"/>
    <cellStyle name="Millares 4 2 5 3 2" xfId="511" xr:uid="{2E5ED49D-84B8-4E71-9B43-262B81A40F5C}"/>
    <cellStyle name="Millares 4 2 5 3 3" xfId="655" xr:uid="{0A6A409B-C985-49F4-92A7-D974D146584B}"/>
    <cellStyle name="Millares 4 2 5 3 4" xfId="799" xr:uid="{3653DCC8-19DC-4187-8A83-A48BA0CED3FC}"/>
    <cellStyle name="Millares 4 2 5 3 5" xfId="943" xr:uid="{DBC2D486-28C0-45F1-96B0-4AB567750364}"/>
    <cellStyle name="Millares 4 2 5 3 6" xfId="367" xr:uid="{8E1DE923-E9A1-40A6-B6EF-EE5AA58B772F}"/>
    <cellStyle name="Millares 4 2 5 4" xfId="463" xr:uid="{6D098B9A-5C0F-43FD-9645-0A83055B81B8}"/>
    <cellStyle name="Millares 4 2 5 5" xfId="607" xr:uid="{BB05B694-F43D-42D4-8FD6-52074D249B3F}"/>
    <cellStyle name="Millares 4 2 5 6" xfId="751" xr:uid="{ECC49D93-8FE7-4F1A-A8BE-169704B0B088}"/>
    <cellStyle name="Millares 4 2 5 7" xfId="895" xr:uid="{672307AA-76B1-4E76-9DB0-6DB3D2C1B269}"/>
    <cellStyle name="Millares 4 2 5 8" xfId="319" xr:uid="{AD4EF3EA-4E36-4ECE-8C01-29837259719A}"/>
    <cellStyle name="Millares 4 2 6" xfId="247" xr:uid="{095830B8-B984-4FF8-965B-3441E0D86D63}"/>
    <cellStyle name="Millares 4 2 6 2" xfId="535" xr:uid="{63D0103D-79D1-406F-B678-44882D984685}"/>
    <cellStyle name="Millares 4 2 6 3" xfId="679" xr:uid="{7BD839A7-0CDC-4987-8291-776D9E20F6B0}"/>
    <cellStyle name="Millares 4 2 6 4" xfId="823" xr:uid="{EA4A6F3A-4DD9-4954-91EE-1F0F2C40EC09}"/>
    <cellStyle name="Millares 4 2 6 5" xfId="967" xr:uid="{4028AFC9-A23A-4217-83A3-6B51A035482A}"/>
    <cellStyle name="Millares 4 2 6 6" xfId="391" xr:uid="{BA653683-4335-4A2E-9775-41690C5A1A05}"/>
    <cellStyle name="Millares 4 2 7" xfId="199" xr:uid="{8C034629-E848-4477-BD07-3148329EBF5D}"/>
    <cellStyle name="Millares 4 2 7 2" xfId="487" xr:uid="{4ECAB0F7-4BE6-4071-A7ED-EDE62D5F38B8}"/>
    <cellStyle name="Millares 4 2 7 3" xfId="631" xr:uid="{CB920D08-5110-427B-9019-D683C31D00A7}"/>
    <cellStyle name="Millares 4 2 7 4" xfId="775" xr:uid="{04132D7B-F9E2-439A-892A-85B789C04F1C}"/>
    <cellStyle name="Millares 4 2 7 5" xfId="919" xr:uid="{909636D7-7CD5-4282-90A5-582A6E35AE75}"/>
    <cellStyle name="Millares 4 2 7 6" xfId="343" xr:uid="{1E82F463-FCA6-4131-843E-09A4F42BC5D7}"/>
    <cellStyle name="Millares 4 2 8" xfId="439" xr:uid="{DC1354C4-66D0-48D1-B79A-3898A5B8848A}"/>
    <cellStyle name="Millares 4 2 9" xfId="583" xr:uid="{3164F7A7-C71F-4FAD-B4C7-E86391D96EDE}"/>
    <cellStyle name="Millares 4 3" xfId="152" xr:uid="{37566915-297D-4D68-A587-DEA593A874A5}"/>
    <cellStyle name="Millares 4 3 10" xfId="297" xr:uid="{4E46A746-AABE-43F0-ADC9-4F25A38AEE1E}"/>
    <cellStyle name="Millares 4 3 2" xfId="164" xr:uid="{3B09A07E-C13B-453D-9C04-26DBB5A34F8C}"/>
    <cellStyle name="Millares 4 3 2 2" xfId="189" xr:uid="{E753F7FC-95F4-45CD-B60B-C466614438C9}"/>
    <cellStyle name="Millares 4 3 2 2 2" xfId="285" xr:uid="{71812717-ED30-4A08-AD2D-590F95921A8F}"/>
    <cellStyle name="Millares 4 3 2 2 2 2" xfId="573" xr:uid="{A81BF273-0868-47D5-8D53-87D1DEE512B7}"/>
    <cellStyle name="Millares 4 3 2 2 2 3" xfId="717" xr:uid="{14AEACFF-30BD-4954-9FF5-1A6C46CA187D}"/>
    <cellStyle name="Millares 4 3 2 2 2 4" xfId="861" xr:uid="{2EC291BA-680D-46B5-9EDE-32B18B5951AF}"/>
    <cellStyle name="Millares 4 3 2 2 2 5" xfId="1005" xr:uid="{F53D7F30-F1A6-4A9F-B261-CE6C6FCA306B}"/>
    <cellStyle name="Millares 4 3 2 2 2 6" xfId="429" xr:uid="{4FC0DEF4-B5E4-4792-9869-16BB399893F1}"/>
    <cellStyle name="Millares 4 3 2 2 3" xfId="237" xr:uid="{58C9EBC1-8483-4B5C-A5C0-FA945D39C00B}"/>
    <cellStyle name="Millares 4 3 2 2 3 2" xfId="525" xr:uid="{2C02BCB7-2C0D-4DB0-A2E0-87C319831826}"/>
    <cellStyle name="Millares 4 3 2 2 3 3" xfId="669" xr:uid="{E961C972-B1AB-4580-A7B0-436A826B7FC5}"/>
    <cellStyle name="Millares 4 3 2 2 3 4" xfId="813" xr:uid="{BAB863D1-376D-4512-A0EC-6543F8D029DF}"/>
    <cellStyle name="Millares 4 3 2 2 3 5" xfId="957" xr:uid="{39C01745-D685-4ECA-A1E5-4D7D98F633B4}"/>
    <cellStyle name="Millares 4 3 2 2 3 6" xfId="381" xr:uid="{CB57D857-1249-4CFD-8F5D-CCAF752406E2}"/>
    <cellStyle name="Millares 4 3 2 2 4" xfId="477" xr:uid="{A13B66CF-E38B-420E-AC99-16037AB94FA3}"/>
    <cellStyle name="Millares 4 3 2 2 5" xfId="621" xr:uid="{3980FE23-DB5C-4DD6-9105-CE143D9001D3}"/>
    <cellStyle name="Millares 4 3 2 2 6" xfId="765" xr:uid="{8DC7FCBD-2F84-4C99-9C7C-FA1AFA528A37}"/>
    <cellStyle name="Millares 4 3 2 2 7" xfId="909" xr:uid="{A8AFBD1C-F134-4C80-8E08-3A4DC2025822}"/>
    <cellStyle name="Millares 4 3 2 2 8" xfId="333" xr:uid="{607DEA23-D884-4618-90C8-A8221D2FAE2B}"/>
    <cellStyle name="Millares 4 3 2 3" xfId="261" xr:uid="{9A233563-A97A-4160-A239-412E6E8B43CF}"/>
    <cellStyle name="Millares 4 3 2 3 2" xfId="549" xr:uid="{7A9B8B3F-3E94-4F99-9862-2F10DAC2646C}"/>
    <cellStyle name="Millares 4 3 2 3 3" xfId="693" xr:uid="{4526FC13-A96F-48BB-BD9A-7DFA0B05B9F1}"/>
    <cellStyle name="Millares 4 3 2 3 4" xfId="837" xr:uid="{BC2DD1DD-785C-4A3F-9A93-AD6388B45383}"/>
    <cellStyle name="Millares 4 3 2 3 5" xfId="981" xr:uid="{3BF9FFB7-D4A8-4C25-ABCC-B2C9AB01E654}"/>
    <cellStyle name="Millares 4 3 2 3 6" xfId="405" xr:uid="{2C7A0EF3-078D-4CA1-AD07-21CE81E6C64A}"/>
    <cellStyle name="Millares 4 3 2 4" xfId="213" xr:uid="{181532FE-4F82-4CDC-8CE4-DFE43BAFBAE7}"/>
    <cellStyle name="Millares 4 3 2 4 2" xfId="501" xr:uid="{40261F0A-192D-48E3-A190-55E4207286A9}"/>
    <cellStyle name="Millares 4 3 2 4 3" xfId="645" xr:uid="{E02AC62C-AD60-44A2-A8E8-9F045E8A7683}"/>
    <cellStyle name="Millares 4 3 2 4 4" xfId="789" xr:uid="{8CB73EC6-E2D3-49B5-88B2-9BE2E6C1B60E}"/>
    <cellStyle name="Millares 4 3 2 4 5" xfId="933" xr:uid="{F90687A4-B68D-45F2-B657-0B4FB3EE383B}"/>
    <cellStyle name="Millares 4 3 2 4 6" xfId="357" xr:uid="{C1B86B1E-7A7D-438E-A44D-44BDE20F51AD}"/>
    <cellStyle name="Millares 4 3 2 5" xfId="453" xr:uid="{A48396A1-2A21-446E-848A-2F260DC3B5AF}"/>
    <cellStyle name="Millares 4 3 2 6" xfId="597" xr:uid="{AFBA605B-D2DB-4225-ABAA-E71BAC22C618}"/>
    <cellStyle name="Millares 4 3 2 7" xfId="741" xr:uid="{E5B1945B-EA45-4642-BF29-5D6B5BF45BC9}"/>
    <cellStyle name="Millares 4 3 2 8" xfId="885" xr:uid="{545C07F7-4138-4DCD-8A8A-2FC86C4EE188}"/>
    <cellStyle name="Millares 4 3 2 9" xfId="309" xr:uid="{04CB3227-3657-42D9-B2DA-99CFB6882228}"/>
    <cellStyle name="Millares 4 3 3" xfId="177" xr:uid="{3CA100CD-23E3-4216-ADA3-B7B379283D75}"/>
    <cellStyle name="Millares 4 3 3 2" xfId="273" xr:uid="{4C2678E3-A16B-445D-929C-EC6CCB0B7E2C}"/>
    <cellStyle name="Millares 4 3 3 2 2" xfId="561" xr:uid="{168E7878-062F-4281-ABD7-C9254636CA87}"/>
    <cellStyle name="Millares 4 3 3 2 3" xfId="705" xr:uid="{83413338-C986-4C48-8321-33A6A9C3EC0E}"/>
    <cellStyle name="Millares 4 3 3 2 4" xfId="849" xr:uid="{A7097A63-BB0B-4588-A58D-966C08204C33}"/>
    <cellStyle name="Millares 4 3 3 2 5" xfId="993" xr:uid="{1788F04E-6E3F-4BBE-AD5D-10F004D28F70}"/>
    <cellStyle name="Millares 4 3 3 2 6" xfId="417" xr:uid="{029BF906-7741-42D6-812E-6E1BE3A9A318}"/>
    <cellStyle name="Millares 4 3 3 3" xfId="225" xr:uid="{5C2D57FC-645C-4003-AFEF-7C429A501B50}"/>
    <cellStyle name="Millares 4 3 3 3 2" xfId="513" xr:uid="{2660BF3D-9F62-4124-878D-1A05B13D62EE}"/>
    <cellStyle name="Millares 4 3 3 3 3" xfId="657" xr:uid="{2788E8A6-152E-4A42-AB31-3A5C43AE3E6C}"/>
    <cellStyle name="Millares 4 3 3 3 4" xfId="801" xr:uid="{01885FBF-9032-4935-A1CD-04E4506D5724}"/>
    <cellStyle name="Millares 4 3 3 3 5" xfId="945" xr:uid="{B0E0DCC4-DE01-49CD-8290-3F9BCBBA35F6}"/>
    <cellStyle name="Millares 4 3 3 3 6" xfId="369" xr:uid="{1456E327-4B9E-4E92-8C35-356E50601DC4}"/>
    <cellStyle name="Millares 4 3 3 4" xfId="465" xr:uid="{2D6D5E7D-7BB2-4CF7-91E5-838E1A2FFAF5}"/>
    <cellStyle name="Millares 4 3 3 5" xfId="609" xr:uid="{5F3FCFF1-E5DC-424D-8A06-F027E7D24C67}"/>
    <cellStyle name="Millares 4 3 3 6" xfId="753" xr:uid="{1406CCD9-7E0F-4ECA-9F9E-501AA539E481}"/>
    <cellStyle name="Millares 4 3 3 7" xfId="897" xr:uid="{C26834E2-7A23-4F8C-9D92-8A09D5A634D6}"/>
    <cellStyle name="Millares 4 3 3 8" xfId="321" xr:uid="{B6F6F13C-AC56-4F9B-8F35-07F2F9F4DBAB}"/>
    <cellStyle name="Millares 4 3 4" xfId="249" xr:uid="{4163E0A3-5BAA-4970-A9E3-E1C737935A5D}"/>
    <cellStyle name="Millares 4 3 4 2" xfId="537" xr:uid="{E5B44AC8-7AC6-4567-AE34-A0D301F29664}"/>
    <cellStyle name="Millares 4 3 4 3" xfId="681" xr:uid="{1FF413D9-13C5-47BD-ABAF-6C8817510FA9}"/>
    <cellStyle name="Millares 4 3 4 4" xfId="825" xr:uid="{9F5634BD-7E27-40DB-A62D-A72EBD9F4674}"/>
    <cellStyle name="Millares 4 3 4 5" xfId="969" xr:uid="{40001966-C8F3-40D9-B053-22BBFADDA3DD}"/>
    <cellStyle name="Millares 4 3 4 6" xfId="393" xr:uid="{AA8C7581-2073-433B-AA50-DCCDB9163657}"/>
    <cellStyle name="Millares 4 3 5" xfId="201" xr:uid="{2D6A2D97-A2F7-4AA0-8F78-E4D5D14C39C2}"/>
    <cellStyle name="Millares 4 3 5 2" xfId="489" xr:uid="{D0FC1C26-D0AF-4F7E-AB4E-27CC97A58567}"/>
    <cellStyle name="Millares 4 3 5 3" xfId="633" xr:uid="{70C239B4-233A-43A5-82AD-E41A75B2D54A}"/>
    <cellStyle name="Millares 4 3 5 4" xfId="777" xr:uid="{A1014B5F-4CEC-42A7-A955-3727A31F9100}"/>
    <cellStyle name="Millares 4 3 5 5" xfId="921" xr:uid="{D64C62AD-245F-4B1F-B328-946E71EF6BC6}"/>
    <cellStyle name="Millares 4 3 5 6" xfId="345" xr:uid="{2DE37C60-33C2-4E0F-91F1-B1B035C8B43D}"/>
    <cellStyle name="Millares 4 3 6" xfId="441" xr:uid="{0C40C971-7049-4995-B899-7A1071266CFC}"/>
    <cellStyle name="Millares 4 3 7" xfId="585" xr:uid="{E3F487F8-E69F-4327-A896-C87D63873546}"/>
    <cellStyle name="Millares 4 3 8" xfId="729" xr:uid="{22EA62FE-2F80-4288-9214-511B3E4055AB}"/>
    <cellStyle name="Millares 4 3 9" xfId="873" xr:uid="{85A0DACF-DEC1-422C-9371-5574679CAF57}"/>
    <cellStyle name="Millares 4 4" xfId="156" xr:uid="{D907B312-4F63-40DE-8958-BCE53827221F}"/>
    <cellStyle name="Millares 4 4 10" xfId="301" xr:uid="{910353B2-EFF0-410F-910A-66578FD648B4}"/>
    <cellStyle name="Millares 4 4 2" xfId="168" xr:uid="{E24C49B6-1E46-4DB6-8BC3-9D21EB82C391}"/>
    <cellStyle name="Millares 4 4 2 2" xfId="193" xr:uid="{962C7119-9835-441C-AA46-AAFB4FE5BAE8}"/>
    <cellStyle name="Millares 4 4 2 2 2" xfId="289" xr:uid="{8861C4FB-FFC3-4766-BCD6-355CDCA21FA0}"/>
    <cellStyle name="Millares 4 4 2 2 2 2" xfId="577" xr:uid="{B1F6AECD-B3EE-43AB-87B2-B01D19475050}"/>
    <cellStyle name="Millares 4 4 2 2 2 3" xfId="721" xr:uid="{5D3B7CCF-E9EA-428E-BF19-F6FC5293A554}"/>
    <cellStyle name="Millares 4 4 2 2 2 4" xfId="865" xr:uid="{41403C52-7AAE-4760-8B14-1D24D818395C}"/>
    <cellStyle name="Millares 4 4 2 2 2 5" xfId="1009" xr:uid="{138EFFF9-4AAC-4A53-B2FA-99F8AF2A2548}"/>
    <cellStyle name="Millares 4 4 2 2 2 6" xfId="433" xr:uid="{BF1B954E-F8B4-4641-83EA-74A362129BDB}"/>
    <cellStyle name="Millares 4 4 2 2 3" xfId="241" xr:uid="{381815FE-1B4F-4033-9F60-91531D3E748A}"/>
    <cellStyle name="Millares 4 4 2 2 3 2" xfId="529" xr:uid="{212A060F-FA5B-4C39-B466-4AF2B50BA513}"/>
    <cellStyle name="Millares 4 4 2 2 3 3" xfId="673" xr:uid="{09CDF25A-367F-4827-A91B-543A9F5F6BB2}"/>
    <cellStyle name="Millares 4 4 2 2 3 4" xfId="817" xr:uid="{DF4A2139-C5F3-4535-BB05-FC0C843C5AA4}"/>
    <cellStyle name="Millares 4 4 2 2 3 5" xfId="961" xr:uid="{7189A447-CC10-401B-A5A7-225F8CB1D69E}"/>
    <cellStyle name="Millares 4 4 2 2 3 6" xfId="385" xr:uid="{69EED3D8-F4C5-4468-8C06-F32B63FA8DB5}"/>
    <cellStyle name="Millares 4 4 2 2 4" xfId="481" xr:uid="{6AB99B87-6712-48ED-B503-E62BF00D4E71}"/>
    <cellStyle name="Millares 4 4 2 2 5" xfId="625" xr:uid="{B64D161D-8446-4C50-A0D8-E54286E3CAD8}"/>
    <cellStyle name="Millares 4 4 2 2 6" xfId="769" xr:uid="{693DD172-97BB-4804-956C-816431301A99}"/>
    <cellStyle name="Millares 4 4 2 2 7" xfId="913" xr:uid="{F7023616-296E-4492-859C-12235C67DE78}"/>
    <cellStyle name="Millares 4 4 2 2 8" xfId="337" xr:uid="{753C29B0-B5A9-475C-A799-75A1A28B585D}"/>
    <cellStyle name="Millares 4 4 2 3" xfId="265" xr:uid="{9143F953-8EB0-468C-B5CF-A9B836FFFB2D}"/>
    <cellStyle name="Millares 4 4 2 3 2" xfId="553" xr:uid="{7C145605-FC08-49BD-B3D8-09DD51E3A0C1}"/>
    <cellStyle name="Millares 4 4 2 3 3" xfId="697" xr:uid="{F53C32C6-1608-4EF5-BC50-D46FBA358D3D}"/>
    <cellStyle name="Millares 4 4 2 3 4" xfId="841" xr:uid="{0B35095D-2E84-4559-88CC-F2E178821740}"/>
    <cellStyle name="Millares 4 4 2 3 5" xfId="985" xr:uid="{5283BC89-D32A-4684-A5B1-77E2F5424C49}"/>
    <cellStyle name="Millares 4 4 2 3 6" xfId="409" xr:uid="{B9246D91-7844-4AC2-B0A0-BF792F9E9005}"/>
    <cellStyle name="Millares 4 4 2 4" xfId="217" xr:uid="{881CBEFE-70CF-4EA9-B459-B6941FD53B17}"/>
    <cellStyle name="Millares 4 4 2 4 2" xfId="505" xr:uid="{F9DED8E7-D87E-4F0F-AF48-6A77FCC308F2}"/>
    <cellStyle name="Millares 4 4 2 4 3" xfId="649" xr:uid="{1D0BD86E-6DBD-4E7F-BE87-3DB2434D54DE}"/>
    <cellStyle name="Millares 4 4 2 4 4" xfId="793" xr:uid="{233F0A3F-4DF7-4E85-84C9-347BC4F1BE5B}"/>
    <cellStyle name="Millares 4 4 2 4 5" xfId="937" xr:uid="{177ECAE2-DFCC-4A35-BF9B-D59826D66197}"/>
    <cellStyle name="Millares 4 4 2 4 6" xfId="361" xr:uid="{AA78B37A-19F9-41F5-A463-55144F590E15}"/>
    <cellStyle name="Millares 4 4 2 5" xfId="457" xr:uid="{535F74E4-051E-41F5-BA94-B22C86832CA9}"/>
    <cellStyle name="Millares 4 4 2 6" xfId="601" xr:uid="{2CDBD505-94BD-4E84-8AD6-D671F50BD860}"/>
    <cellStyle name="Millares 4 4 2 7" xfId="745" xr:uid="{327FD6D4-DE61-4709-A741-5A218C9C42D0}"/>
    <cellStyle name="Millares 4 4 2 8" xfId="889" xr:uid="{C36E3584-0322-4D8B-A263-7D5A2F52DED8}"/>
    <cellStyle name="Millares 4 4 2 9" xfId="313" xr:uid="{781A6498-CCF6-4714-ABC8-3B368865EFDC}"/>
    <cellStyle name="Millares 4 4 3" xfId="181" xr:uid="{16F81B59-5934-4732-BBC4-8E71869CAC74}"/>
    <cellStyle name="Millares 4 4 3 2" xfId="277" xr:uid="{EB34222B-804B-4C1D-A7E8-4A5D6A7F090C}"/>
    <cellStyle name="Millares 4 4 3 2 2" xfId="565" xr:uid="{24676445-A1EE-4E82-9A3A-C0CB561B9E65}"/>
    <cellStyle name="Millares 4 4 3 2 3" xfId="709" xr:uid="{6B194053-9997-41D8-8A6E-79583FB73508}"/>
    <cellStyle name="Millares 4 4 3 2 4" xfId="853" xr:uid="{D26B7C3E-E2C9-46BD-A81C-5A7E033D4A83}"/>
    <cellStyle name="Millares 4 4 3 2 5" xfId="997" xr:uid="{DFA648A2-C711-4888-9B07-6CB2B6EC450B}"/>
    <cellStyle name="Millares 4 4 3 2 6" xfId="421" xr:uid="{3C273D3C-859B-42AA-A115-FE6E224A0FB2}"/>
    <cellStyle name="Millares 4 4 3 3" xfId="229" xr:uid="{EC744C2D-E128-4D78-A9F1-20CF8C26E411}"/>
    <cellStyle name="Millares 4 4 3 3 2" xfId="517" xr:uid="{82E28857-9D98-497D-8C66-098FB5AD9F47}"/>
    <cellStyle name="Millares 4 4 3 3 3" xfId="661" xr:uid="{F86DB3B6-688D-41D4-AB9E-26D2D2A74CD3}"/>
    <cellStyle name="Millares 4 4 3 3 4" xfId="805" xr:uid="{064527A2-F112-4E61-B04B-DFB05BDC044D}"/>
    <cellStyle name="Millares 4 4 3 3 5" xfId="949" xr:uid="{F23A1969-BC4B-4E25-810E-43D4B0967769}"/>
    <cellStyle name="Millares 4 4 3 3 6" xfId="373" xr:uid="{2BB9BF82-7DEC-4D68-9F45-CFD0ADA2F193}"/>
    <cellStyle name="Millares 4 4 3 4" xfId="469" xr:uid="{4D1B9FC2-87CB-4BC5-966A-38B03F8DB965}"/>
    <cellStyle name="Millares 4 4 3 5" xfId="613" xr:uid="{25DF18F8-A9B6-4C3C-AA9E-C396C3A1D745}"/>
    <cellStyle name="Millares 4 4 3 6" xfId="757" xr:uid="{EEAEDAAC-0B10-4C9B-B630-AD713A4818A4}"/>
    <cellStyle name="Millares 4 4 3 7" xfId="901" xr:uid="{949FCC9B-310A-4A27-92BA-94F1DA7CF2CC}"/>
    <cellStyle name="Millares 4 4 3 8" xfId="325" xr:uid="{983C5152-F16D-4DE0-AC79-CE6F3A9AB653}"/>
    <cellStyle name="Millares 4 4 4" xfId="253" xr:uid="{D09D5160-AD5D-4584-B7BC-BF3E45B6E015}"/>
    <cellStyle name="Millares 4 4 4 2" xfId="541" xr:uid="{EE3B03FB-EE6B-4D9F-911A-2CAAA4B974ED}"/>
    <cellStyle name="Millares 4 4 4 3" xfId="685" xr:uid="{F1C1F7BE-ECA2-414F-B161-3636BA861A93}"/>
    <cellStyle name="Millares 4 4 4 4" xfId="829" xr:uid="{0C370F1E-00FF-4634-AB38-127E61F9F29B}"/>
    <cellStyle name="Millares 4 4 4 5" xfId="973" xr:uid="{FF6D0946-A053-4013-BA0B-63ABF7262FFC}"/>
    <cellStyle name="Millares 4 4 4 6" xfId="397" xr:uid="{2881C4C2-8422-4987-AE6B-FD71C3B3969A}"/>
    <cellStyle name="Millares 4 4 5" xfId="205" xr:uid="{FA63FFFB-C15F-41F2-A472-F2ED8886A19A}"/>
    <cellStyle name="Millares 4 4 5 2" xfId="493" xr:uid="{79770CC4-942A-4EE3-8216-DF738F8E4E6A}"/>
    <cellStyle name="Millares 4 4 5 3" xfId="637" xr:uid="{554C481D-AA14-4611-A185-F52E21DE5F8C}"/>
    <cellStyle name="Millares 4 4 5 4" xfId="781" xr:uid="{6522C667-B12B-4131-B09D-27F05858D383}"/>
    <cellStyle name="Millares 4 4 5 5" xfId="925" xr:uid="{D3169C4D-DA06-49CB-B2FC-EB90F8947B14}"/>
    <cellStyle name="Millares 4 4 5 6" xfId="349" xr:uid="{1417011C-0B40-4B6A-9C21-2DAB79B8128D}"/>
    <cellStyle name="Millares 4 4 6" xfId="445" xr:uid="{DDEE4FD9-FAE6-4B1B-B1F0-372D51440EEF}"/>
    <cellStyle name="Millares 4 4 7" xfId="589" xr:uid="{69004855-7300-483B-B7DD-08795541A2D4}"/>
    <cellStyle name="Millares 4 4 8" xfId="733" xr:uid="{5833BEA9-0172-4798-B9E2-B37B51B74AAF}"/>
    <cellStyle name="Millares 4 4 9" xfId="877" xr:uid="{CED6ABB3-07C5-4042-B959-32DEF0B503A3}"/>
    <cellStyle name="Millares 4 5" xfId="160" xr:uid="{D7C9E725-D879-40C5-AC6E-2BC0DAC7F765}"/>
    <cellStyle name="Millares 4 5 2" xfId="185" xr:uid="{6006D8CE-11C4-440D-9579-68BE5A918F66}"/>
    <cellStyle name="Millares 4 5 2 2" xfId="281" xr:uid="{B2586C51-AED1-4ED3-96A3-B11921359F90}"/>
    <cellStyle name="Millares 4 5 2 2 2" xfId="569" xr:uid="{FA11C334-CFC1-4A8D-A9E6-3BF95B41189A}"/>
    <cellStyle name="Millares 4 5 2 2 3" xfId="713" xr:uid="{8BF69096-79C7-47E9-A6D9-3549D0A0BB54}"/>
    <cellStyle name="Millares 4 5 2 2 4" xfId="857" xr:uid="{AA29A850-EE29-4DDD-9D10-51C4A4C0EA56}"/>
    <cellStyle name="Millares 4 5 2 2 5" xfId="1001" xr:uid="{A61BC000-0A49-4414-8E3A-AB05810EFF51}"/>
    <cellStyle name="Millares 4 5 2 2 6" xfId="425" xr:uid="{ACABF8B9-51FD-47D7-A1A6-8E05CC551A2E}"/>
    <cellStyle name="Millares 4 5 2 3" xfId="233" xr:uid="{31E36BF6-321E-44C1-A2F6-4D1CD867A516}"/>
    <cellStyle name="Millares 4 5 2 3 2" xfId="521" xr:uid="{9EB87A41-2A61-41F1-8A57-D065A46CC6A3}"/>
    <cellStyle name="Millares 4 5 2 3 3" xfId="665" xr:uid="{E1557F09-13D5-40DF-83CA-612A28F37334}"/>
    <cellStyle name="Millares 4 5 2 3 4" xfId="809" xr:uid="{98BE5DCF-0E94-425E-A5A7-25D86551A79B}"/>
    <cellStyle name="Millares 4 5 2 3 5" xfId="953" xr:uid="{0A5E9FE1-E5EB-4B71-9755-6CB930A7A274}"/>
    <cellStyle name="Millares 4 5 2 3 6" xfId="377" xr:uid="{DF689322-1DEB-485B-9AC7-B6D785923430}"/>
    <cellStyle name="Millares 4 5 2 4" xfId="473" xr:uid="{750876C0-0068-4FDA-997C-E06D6719A2FF}"/>
    <cellStyle name="Millares 4 5 2 5" xfId="617" xr:uid="{7B75A444-FD9A-46D0-9883-C2907434313E}"/>
    <cellStyle name="Millares 4 5 2 6" xfId="761" xr:uid="{D12834FE-396D-480F-A5A4-8BE4F640A699}"/>
    <cellStyle name="Millares 4 5 2 7" xfId="905" xr:uid="{FB25E025-B829-41D1-8C97-2A563A0DBF48}"/>
    <cellStyle name="Millares 4 5 2 8" xfId="329" xr:uid="{1D44B81F-CC46-457E-A5B8-95C2D99C1788}"/>
    <cellStyle name="Millares 4 5 3" xfId="257" xr:uid="{8C3A7CE9-2592-4AE0-B837-AE15CCF07682}"/>
    <cellStyle name="Millares 4 5 3 2" xfId="545" xr:uid="{80E00697-94A0-4F50-A095-ADEA551695E6}"/>
    <cellStyle name="Millares 4 5 3 3" xfId="689" xr:uid="{48890DEB-8455-42A7-9085-CC76C578DAD0}"/>
    <cellStyle name="Millares 4 5 3 4" xfId="833" xr:uid="{F57CB93E-AF93-41C4-A91F-1EADF3026E86}"/>
    <cellStyle name="Millares 4 5 3 5" xfId="977" xr:uid="{E4C4E3A4-0849-48C3-9CF3-8AFC27D52D1F}"/>
    <cellStyle name="Millares 4 5 3 6" xfId="401" xr:uid="{2F89CCB7-80EF-4E32-95C4-8F7DB33015F3}"/>
    <cellStyle name="Millares 4 5 4" xfId="209" xr:uid="{4CA6D5D2-DA26-4869-94FF-A0BC7C5B08ED}"/>
    <cellStyle name="Millares 4 5 4 2" xfId="497" xr:uid="{D7F56069-4806-4A40-8447-E9DE4E15F92E}"/>
    <cellStyle name="Millares 4 5 4 3" xfId="641" xr:uid="{1B595723-6040-40DE-A381-179C64BB162D}"/>
    <cellStyle name="Millares 4 5 4 4" xfId="785" xr:uid="{92346DB6-E5D1-4BFE-9CE3-8E42DE57F531}"/>
    <cellStyle name="Millares 4 5 4 5" xfId="929" xr:uid="{A575856F-EC9D-4059-BA10-BDB669474F7D}"/>
    <cellStyle name="Millares 4 5 4 6" xfId="353" xr:uid="{ADCFBDDD-02BE-4E16-9670-B03DA7452425}"/>
    <cellStyle name="Millares 4 5 5" xfId="449" xr:uid="{5A358FE6-EF76-4F2B-8B92-84684A4974AC}"/>
    <cellStyle name="Millares 4 5 6" xfId="593" xr:uid="{B1FB9CC1-5515-444E-917F-77B479B709FB}"/>
    <cellStyle name="Millares 4 5 7" xfId="737" xr:uid="{D1AF96AC-D6E4-4618-A0B4-70BA95A16446}"/>
    <cellStyle name="Millares 4 5 8" xfId="881" xr:uid="{D25C3B78-7FE2-481D-9DB1-D31D08775335}"/>
    <cellStyle name="Millares 4 5 9" xfId="305" xr:uid="{D057297D-395B-457D-8C33-068C1406068D}"/>
    <cellStyle name="Millares 4 6" xfId="173" xr:uid="{F2415A42-B087-47EA-8215-B002249267F4}"/>
    <cellStyle name="Millares 4 6 2" xfId="269" xr:uid="{324BC7E5-A6FA-4196-B49A-B8313EC15DAD}"/>
    <cellStyle name="Millares 4 6 2 2" xfId="557" xr:uid="{A4A2DD10-75B6-4E27-9A73-2E67A39AB556}"/>
    <cellStyle name="Millares 4 6 2 3" xfId="701" xr:uid="{F40D8934-080C-40D4-B2CE-ED228387DE7F}"/>
    <cellStyle name="Millares 4 6 2 4" xfId="845" xr:uid="{5F47E846-7F74-41A9-B547-95835725815B}"/>
    <cellStyle name="Millares 4 6 2 5" xfId="989" xr:uid="{0BB71566-C86D-4F8F-B58F-045A2B925527}"/>
    <cellStyle name="Millares 4 6 2 6" xfId="413" xr:uid="{FF960F03-2F46-4AF3-85CE-9B7A1720294F}"/>
    <cellStyle name="Millares 4 6 3" xfId="221" xr:uid="{551F96A7-00D3-4165-B2FD-AFD2B87103F2}"/>
    <cellStyle name="Millares 4 6 3 2" xfId="509" xr:uid="{D6D56D41-4A92-4B5F-846D-791414054CC7}"/>
    <cellStyle name="Millares 4 6 3 3" xfId="653" xr:uid="{C93A4FD1-345D-4308-9DFA-60F9FAFCC8C3}"/>
    <cellStyle name="Millares 4 6 3 4" xfId="797" xr:uid="{A54CEF76-88D8-45FD-BF14-9B21EAFA7E69}"/>
    <cellStyle name="Millares 4 6 3 5" xfId="941" xr:uid="{4506A081-BEBD-4B6F-A91D-1757DC34B483}"/>
    <cellStyle name="Millares 4 6 3 6" xfId="365" xr:uid="{B85BFAB4-0F16-4318-8241-603C71A2BF8E}"/>
    <cellStyle name="Millares 4 6 4" xfId="461" xr:uid="{7274247E-532E-4C28-A569-1D902960D62E}"/>
    <cellStyle name="Millares 4 6 5" xfId="605" xr:uid="{2602B92F-9C02-4ACC-BB2B-DAA20E2F6E48}"/>
    <cellStyle name="Millares 4 6 6" xfId="749" xr:uid="{B098C088-0962-4132-805A-007E11049AAE}"/>
    <cellStyle name="Millares 4 6 7" xfId="893" xr:uid="{2DE9FFD5-65F2-4DE8-B43A-D5BE5FB85C3D}"/>
    <cellStyle name="Millares 4 6 8" xfId="317" xr:uid="{7E7A528F-C9E6-4D18-8DA7-068B239E0F9A}"/>
    <cellStyle name="Millares 4 7" xfId="245" xr:uid="{38A7B4C0-00D3-4BA5-998A-9871AF5FAB92}"/>
    <cellStyle name="Millares 4 7 2" xfId="533" xr:uid="{A60AF7D5-EDF1-4825-85DF-ED667BBC2112}"/>
    <cellStyle name="Millares 4 7 3" xfId="677" xr:uid="{F575AD3C-AE24-47BB-8489-8909AE199EB1}"/>
    <cellStyle name="Millares 4 7 4" xfId="821" xr:uid="{F3D08961-9381-4AEF-80CF-80A9416321EB}"/>
    <cellStyle name="Millares 4 7 5" xfId="965" xr:uid="{628BB7C0-39BF-4BF5-8343-BBC99E2517F9}"/>
    <cellStyle name="Millares 4 7 6" xfId="389" xr:uid="{B82598A1-6162-4940-ABA8-B2D2CBF2858B}"/>
    <cellStyle name="Millares 4 8" xfId="197" xr:uid="{37BC72D8-2A40-4552-A7CD-D436A36F9D79}"/>
    <cellStyle name="Millares 4 8 2" xfId="485" xr:uid="{A12B64F5-FEC7-42A8-B2BA-BE2AF24EEC9A}"/>
    <cellStyle name="Millares 4 8 3" xfId="629" xr:uid="{1227C717-2D03-493C-B054-B574F1CD378A}"/>
    <cellStyle name="Millares 4 8 4" xfId="773" xr:uid="{F40D88CA-D8CB-47B1-A945-080EBEF149E2}"/>
    <cellStyle name="Millares 4 8 5" xfId="917" xr:uid="{60D7481A-2F74-4DE5-9A8A-EC6D5512AF84}"/>
    <cellStyle name="Millares 4 8 6" xfId="341" xr:uid="{84DA825B-442C-4947-88B9-530D3E4C682A}"/>
    <cellStyle name="Millares 4 9" xfId="437" xr:uid="{D1CC8FAE-C6AB-46CD-8142-D66988778824}"/>
    <cellStyle name="Millares 5" xfId="84" xr:uid="{0B4FBADD-2FF9-4F2D-B288-83000A57ACD7}"/>
    <cellStyle name="Millares 5 2" xfId="91" xr:uid="{90CA6887-FB56-40C0-94AA-1F816386282A}"/>
    <cellStyle name="Millares 5 2 2" xfId="1035" xr:uid="{7629788D-06E7-45E7-86D1-2560110FCC54}"/>
    <cellStyle name="Millares 5 3" xfId="1032" xr:uid="{F820C82A-88BB-4DAD-AF66-EE2FDACB39F7}"/>
    <cellStyle name="Millares 6" xfId="86" xr:uid="{6C3F04CE-29CC-4EC6-8245-A4CF479641BD}"/>
    <cellStyle name="Millares 6 2" xfId="92" xr:uid="{AD46C62D-1232-414D-9A5B-E487BE4EC150}"/>
    <cellStyle name="Millares 6 2 2" xfId="1036" xr:uid="{7A7D1C3A-5B4B-4362-8140-55B6D6C2720B}"/>
    <cellStyle name="Millares 6 3" xfId="1033" xr:uid="{4D7EAEE6-5C3E-4836-84ED-E833687899CB}"/>
    <cellStyle name="Millares 7" xfId="95" xr:uid="{325E1ED7-8104-498A-A378-8DD87BCE9CD3}"/>
    <cellStyle name="Millares 7 2" xfId="1039" xr:uid="{E74CA4E3-37BC-4A36-9EBD-6B63577DC17B}"/>
    <cellStyle name="Millares 8" xfId="108" xr:uid="{EF1BA166-521F-4B02-B3FA-1690242D53E6}"/>
    <cellStyle name="Millares 8 2" xfId="1049" xr:uid="{9A4DABE4-9B5D-4616-B87A-C41DE97DCA1D}"/>
    <cellStyle name="Millares 9" xfId="116" xr:uid="{A45450E1-6091-4886-8D71-F6986ECF793A}"/>
    <cellStyle name="Millares 9 2" xfId="1057" xr:uid="{A401D142-D8F8-4D60-9D48-18E6BE16486D}"/>
    <cellStyle name="Moneda [0] 2" xfId="97" xr:uid="{28DEEC26-F778-4480-B3FE-C12CC6D21C89}"/>
    <cellStyle name="Moneda [0] 2 2" xfId="112" xr:uid="{57884D1F-5E59-4842-81D1-05E4BDD7FC1E}"/>
    <cellStyle name="Moneda [0] 2 2 2" xfId="1053" xr:uid="{A8B4FEFD-67AE-4C7B-B56B-2500EC90D1A7}"/>
    <cellStyle name="Moneda [0] 2 3" xfId="1041" xr:uid="{33E5C9A1-1AD5-4209-B834-99E0F48FCC87}"/>
    <cellStyle name="Moneda [0] 3" xfId="122" xr:uid="{89F109EF-84BA-4F08-98B3-635ECFAE8D0A}"/>
    <cellStyle name="Moneda [0] 3 2" xfId="1062" xr:uid="{B36B7424-E521-455A-AE11-C4013B94C63B}"/>
    <cellStyle name="Moneda 2" xfId="26" xr:uid="{87710EAD-98FC-4CCE-BE5E-017F170B39B4}"/>
    <cellStyle name="Moneda 2 2" xfId="115" xr:uid="{87C9DA30-0A3E-4344-9531-69F2D98265A3}"/>
    <cellStyle name="Moneda 2 2 2" xfId="1056" xr:uid="{5F190D72-BCD6-4056-B976-606FEE9334A0}"/>
    <cellStyle name="Moneda 3" xfId="96" xr:uid="{D6A76AC5-499B-404C-9362-F0CD976CFDF2}"/>
    <cellStyle name="Moneda 3 2" xfId="1040" xr:uid="{6E9BFB20-2068-4415-BE9A-4B44FF6C07EC}"/>
    <cellStyle name="Moneda 4" xfId="120" xr:uid="{1E92D711-FF72-45A1-B863-0C45DFDA1AF4}"/>
    <cellStyle name="Moneda 4 2" xfId="1060" xr:uid="{D4B5F133-23D9-4CCC-B3BF-73B0AAA2C0F9}"/>
    <cellStyle name="Moneda 5" xfId="1017" xr:uid="{4C03AB8A-3927-4A1A-B9E9-0CB375D3CE34}"/>
    <cellStyle name="Moneda 6" xfId="1028" xr:uid="{57A9B0D9-C75D-4DCA-AA39-6113FB9C92DB}"/>
    <cellStyle name="Nor}al" xfId="27" xr:uid="{1414492D-D9AC-41F2-B8DC-23AABAC66FD1}"/>
    <cellStyle name="Normal" xfId="0" builtinId="0"/>
    <cellStyle name="Normal 10" xfId="99" xr:uid="{118A0B41-7116-4A3E-8A06-CFEC141E9EA9}"/>
    <cellStyle name="Normal 11" xfId="117" xr:uid="{C53B0E23-B6C9-4AAD-AD0A-725FAC832474}"/>
    <cellStyle name="Normal 11 2" xfId="1058" xr:uid="{98691E8E-61FC-4F57-8614-8F9361DA324C}"/>
    <cellStyle name="Normal 12" xfId="119" xr:uid="{1F6EF9DE-1B58-44C8-BC2C-437971F2FAA3}"/>
    <cellStyle name="Normal 12 2" xfId="1059" xr:uid="{2D4C03B9-F685-4174-B683-5AABB8F0EFC6}"/>
    <cellStyle name="Normal 13" xfId="123" xr:uid="{6F346249-0FAB-4D49-AFC0-174E8C321D49}"/>
    <cellStyle name="Normal 14" xfId="1063" xr:uid="{CA83AE53-977D-4354-A7D8-1BE7E3A7B3EC}"/>
    <cellStyle name="Normal 2" xfId="1" xr:uid="{00000000-0005-0000-0000-000003000000}"/>
    <cellStyle name="Normal 2 10" xfId="28" xr:uid="{C3C40110-5AE4-49A9-A7BF-C204A8D58907}"/>
    <cellStyle name="Normal 2 11" xfId="29" xr:uid="{05C00BC5-A9FE-4949-B6F7-8B9B84351497}"/>
    <cellStyle name="Normal 2 12" xfId="30" xr:uid="{6FFF2A54-1273-4736-BBF5-B9FBEE010D4B}"/>
    <cellStyle name="Normal 2 13" xfId="31" xr:uid="{E98A5F72-A1DF-4248-97B9-DAD88645C43E}"/>
    <cellStyle name="Normal 2 14" xfId="32" xr:uid="{75C8B22A-B36A-46FF-B920-6500BBDDEB38}"/>
    <cellStyle name="Normal 2 15" xfId="33" xr:uid="{1E4AB81A-18D4-471D-944E-2178229FABD2}"/>
    <cellStyle name="Normal 2 16" xfId="34" xr:uid="{E50AA861-A718-4DDA-BFB1-77580C181AD8}"/>
    <cellStyle name="Normal 2 17" xfId="35" xr:uid="{F9C34B57-E6AE-4785-982D-4D725A9F7EDB}"/>
    <cellStyle name="Normal 2 18" xfId="36" xr:uid="{F0E43F61-304F-4568-ADDB-D563776B773B}"/>
    <cellStyle name="Normal 2 19" xfId="37" xr:uid="{A747B924-D2B4-4209-B710-5768934C0B7B}"/>
    <cellStyle name="Normal 2 2" xfId="6" xr:uid="{8632CE9C-3927-458E-BB03-8D14C146F2D6}"/>
    <cellStyle name="Normal 2 2 2" xfId="79" xr:uid="{D85E6DDA-8C95-49E9-B6F4-82A3F7EF0F16}"/>
    <cellStyle name="Normal 2 2 3" xfId="81" xr:uid="{3DE80508-5609-497D-94C5-189C36BEB78C}"/>
    <cellStyle name="Normal 2 2 4" xfId="38" xr:uid="{833E50CF-AFE5-493F-8755-84AF702529DB}"/>
    <cellStyle name="Normal 2 2 4 2" xfId="1027" xr:uid="{F3CC5E2A-96AA-405C-957F-4183642C7E97}"/>
    <cellStyle name="Normal 2 2 5" xfId="104" xr:uid="{D5E47C46-25E2-46BD-BF47-77D15BAC3701}"/>
    <cellStyle name="Normal 2 2 5 2" xfId="1045" xr:uid="{83790920-C2A1-4708-8D77-965E73E287CC}"/>
    <cellStyle name="Normal 2 2 6" xfId="14" xr:uid="{14247578-91AF-43FF-8B0F-72122A806A8F}"/>
    <cellStyle name="Normal 2 2 6 2" xfId="1022" xr:uid="{77650015-7400-4B2E-82F8-5693905DD8D4}"/>
    <cellStyle name="Normal 2 2 7" xfId="128" xr:uid="{6580F133-9CF1-4CC9-A704-93C863070E8C}"/>
    <cellStyle name="Normal 2 20" xfId="39" xr:uid="{86A4E650-D9C4-4F60-99BC-AD5630F97854}"/>
    <cellStyle name="Normal 2 21" xfId="40" xr:uid="{85BAC3E0-92B0-48A5-865B-3B8060FACA1F}"/>
    <cellStyle name="Normal 2 22" xfId="41" xr:uid="{64701F3B-25AF-4D55-A818-621A73A319FA}"/>
    <cellStyle name="Normal 2 23" xfId="42" xr:uid="{F7D20F46-1216-46C9-B0B7-72529833AD4D}"/>
    <cellStyle name="Normal 2 24" xfId="43" xr:uid="{ADC0DE60-2907-4ECA-A6E6-3D780039C8F8}"/>
    <cellStyle name="Normal 2 25" xfId="44" xr:uid="{14CACCC8-BD50-4D8C-8283-205253BD3A54}"/>
    <cellStyle name="Normal 2 26" xfId="45" xr:uid="{FCA350C0-AD32-4A83-BB3B-9CE6A5C3E6A6}"/>
    <cellStyle name="Normal 2 27" xfId="19" xr:uid="{16E86AC8-DA5F-4D15-8C27-51CEF4DE8AEF}"/>
    <cellStyle name="Normal 2 28" xfId="100" xr:uid="{09484D37-E29A-42C3-84DD-B7BAFA9291E9}"/>
    <cellStyle name="Normal 2 28 2" xfId="1042" xr:uid="{471E7C1E-DDFE-4DE0-B79E-76FFA0E3CEE0}"/>
    <cellStyle name="Normal 2 29" xfId="10" xr:uid="{EC38CCCD-285B-4476-AD69-4467ECE60CF0}"/>
    <cellStyle name="Normal 2 29 2" xfId="1018" xr:uid="{180960B1-6F39-4D7F-BDE7-2DC361885665}"/>
    <cellStyle name="Normal 2 3" xfId="46" xr:uid="{E67A3E4C-464C-46C5-B72E-AF4C0DBC285E}"/>
    <cellStyle name="Normal 2 30" xfId="1065" xr:uid="{A7EC7B23-3483-433D-88F3-13C48B25E273}"/>
    <cellStyle name="Normal 2 4" xfId="47" xr:uid="{980D71AC-FEBD-4439-BAAD-28375B655473}"/>
    <cellStyle name="Normal 2 5" xfId="48" xr:uid="{B7511E5A-7B76-4E0E-8F5C-D4B32E5A3C67}"/>
    <cellStyle name="Normal 2 6" xfId="49" xr:uid="{1DFF5A94-034F-4A31-8F28-D29CE40C4762}"/>
    <cellStyle name="Normal 2 7" xfId="50" xr:uid="{1A5CA5EE-1104-47A7-8D9F-253893A69015}"/>
    <cellStyle name="Normal 2 8" xfId="51" xr:uid="{EF53FF2F-8462-4849-9035-482E90F6F0E7}"/>
    <cellStyle name="Normal 2 9" xfId="52" xr:uid="{BB779CF9-8045-412F-AB9B-887EB1983D22}"/>
    <cellStyle name="Normal 2_Hoja2" xfId="118" xr:uid="{80BA910F-B7F9-44A0-932E-0CB99E15B1AA}"/>
    <cellStyle name="Normal 3" xfId="5" xr:uid="{00000000-0005-0000-0000-000004000000}"/>
    <cellStyle name="Normal 3 2" xfId="9" xr:uid="{CD975369-D9A0-4C00-9907-7C7B7C6306E6}"/>
    <cellStyle name="Normal 3 2 2" xfId="82" xr:uid="{3B6C19CF-04CF-45FE-BE18-21ED8FF5F041}"/>
    <cellStyle name="Normal 3 2 3" xfId="20" xr:uid="{CDEA0734-C57E-438C-8F1A-5FFB23B6C516}"/>
    <cellStyle name="Normal 3 2 4" xfId="107" xr:uid="{DC51829E-C646-408A-AC48-BC004E1ED58C}"/>
    <cellStyle name="Normal 3 2 4 2" xfId="1048" xr:uid="{CA17CC4C-733F-41DB-A9A8-D85CA9A7EDCB}"/>
    <cellStyle name="Normal 3 2 5" xfId="17" xr:uid="{AD705062-5678-44F1-8ABC-6A579E820278}"/>
    <cellStyle name="Normal 3 2 5 2" xfId="1025" xr:uid="{2BD91B95-8B66-4C49-A0B4-D488CF3A159E}"/>
    <cellStyle name="Normal 3 2 6" xfId="146" xr:uid="{902743B6-8407-4F08-8D04-5FC69A17096F}"/>
    <cellStyle name="Normal 3 3" xfId="85" xr:uid="{11574E66-EB62-45ED-AFE2-91F3AF3FD92F}"/>
    <cellStyle name="Normal 3 3 2" xfId="144" xr:uid="{2676BF40-4D2E-4BFF-9D4A-1EF8A9746C43}"/>
    <cellStyle name="Normal 3 3 2 2" xfId="143" xr:uid="{B27DEC0D-6E51-4A86-A04D-C4E21CE8DA5C}"/>
    <cellStyle name="Normal 3 3 2 3" xfId="142" xr:uid="{686F0464-BEA4-447B-9A79-5C316B868AD1}"/>
    <cellStyle name="Normal 3 3 2 4" xfId="141" xr:uid="{B4C315DD-13E5-4B3E-911B-5C23D5A29E12}"/>
    <cellStyle name="Normal 3 3 2 5" xfId="140" xr:uid="{6EBE7A15-CF6E-4F8A-BA2F-9618E297D297}"/>
    <cellStyle name="Normal 3 3 3" xfId="145" xr:uid="{2504F408-25F7-46CD-9584-251CA744C333}"/>
    <cellStyle name="Normal 3 4" xfId="75" xr:uid="{13535471-EBE2-443C-A839-2CD7A8A361A5}"/>
    <cellStyle name="Normal 3 4 2" xfId="139" xr:uid="{D87FF729-EC90-4007-BDB8-7CC3D341128B}"/>
    <cellStyle name="Normal 3 4 3" xfId="138" xr:uid="{C98FC424-B1B3-4854-9D8E-DECB3B7B8AAA}"/>
    <cellStyle name="Normal 3 4 4" xfId="137" xr:uid="{66C853D4-CC58-475E-9F48-9D3B46E41E10}"/>
    <cellStyle name="Normal 3 4 5" xfId="136" xr:uid="{9BEFC441-4D64-43CA-B5F4-263C7676A598}"/>
    <cellStyle name="Normal 3 4 6" xfId="125" xr:uid="{190A2D6F-EE08-442F-A997-98C426579E0E}"/>
    <cellStyle name="Normal 3 5" xfId="53" xr:uid="{9DF97C2A-FA3F-4968-ABD4-E01CF91A724C}"/>
    <cellStyle name="Normal 3 5 2" xfId="135" xr:uid="{9AC00C48-8CDC-4273-8AC6-5A509AA1A59C}"/>
    <cellStyle name="Normal 3 6" xfId="103" xr:uid="{10E4AE74-1DCA-4E8F-8584-D1AE75C6813E}"/>
    <cellStyle name="Normal 3 6 2" xfId="134" xr:uid="{70BF3C86-BCFA-48F1-A200-EDFF6EF35BCF}"/>
    <cellStyle name="Normal 3 7" xfId="13" xr:uid="{0AD8F0CC-7FE4-4474-BD36-91DDA794F48B}"/>
    <cellStyle name="Normal 3 7 2" xfId="1021" xr:uid="{6D9B9DB5-6D9B-4A40-981E-DF7595C9CB1D}"/>
    <cellStyle name="Normal 3 8" xfId="147" xr:uid="{938D1FEF-D3E6-41BD-97E9-F1E7524CA460}"/>
    <cellStyle name="Normal 4" xfId="54" xr:uid="{51729D8E-BF5B-4E3E-B665-68635241C14D}"/>
    <cellStyle name="Normal 4 10" xfId="55" xr:uid="{03C1CB22-7266-49F9-91FE-4714F490F8CD}"/>
    <cellStyle name="Normal 4 11" xfId="56" xr:uid="{0F738E5E-2FE9-4D91-AFCB-42740D73E9E7}"/>
    <cellStyle name="Normal 4 12" xfId="111" xr:uid="{0EA00798-D45A-409E-AB38-585C09BBE958}"/>
    <cellStyle name="Normal 4 12 2" xfId="171" xr:uid="{7A783CDD-A7C1-43E0-BCBD-CBB4CB7186F7}"/>
    <cellStyle name="Normal 4 12 3" xfId="1052" xr:uid="{1913D406-A584-412C-A693-0242807E4B8A}"/>
    <cellStyle name="Normal 4 2" xfId="57" xr:uid="{0963A468-7C9A-4E48-8165-CCE6C4EA31B8}"/>
    <cellStyle name="Normal 4 3" xfId="58" xr:uid="{23399431-C4FA-4A30-9B7A-D982B770287B}"/>
    <cellStyle name="Normal 4 4" xfId="59" xr:uid="{BDBD98DC-CD70-45E1-93AD-BFE1682A6B85}"/>
    <cellStyle name="Normal 4 5" xfId="60" xr:uid="{CA562A65-A279-487D-A6A4-87929DEF5445}"/>
    <cellStyle name="Normal 4 6" xfId="61" xr:uid="{AA7044D1-9544-4504-BAA9-8565EA8E56A0}"/>
    <cellStyle name="Normal 4 7" xfId="62" xr:uid="{A1BAB1F9-101A-46BB-A363-37FFE3A787B7}"/>
    <cellStyle name="Normal 4 8" xfId="63" xr:uid="{5509D2E0-331C-4AED-9A24-C7D81F277772}"/>
    <cellStyle name="Normal 4 9" xfId="64" xr:uid="{1740E944-A846-4A93-AE95-095D8CAE695D}"/>
    <cellStyle name="Normal 5" xfId="18" xr:uid="{777EB476-7514-4391-A5D9-1E05FE4ABA40}"/>
    <cellStyle name="Normal 5 2" xfId="65" xr:uid="{C76B9B02-9268-4808-A27E-E28F23B4E189}"/>
    <cellStyle name="Normal 5 3" xfId="66" xr:uid="{BACBD39C-5A40-4576-A85B-176B2B4FC6B4}"/>
    <cellStyle name="Normal 5 4" xfId="67" xr:uid="{6ACFD45B-262D-4A5D-82DE-9AA65FD96560}"/>
    <cellStyle name="Normal 5 5" xfId="68" xr:uid="{BBFF281F-95BF-4F87-BAC7-DF2218445FA8}"/>
    <cellStyle name="Normal 5 6" xfId="69" xr:uid="{7611B92A-A8B8-422A-93AD-44DCE79313E5}"/>
    <cellStyle name="Normal 5 7" xfId="70" xr:uid="{532B7632-69A8-4968-B88E-E22B8EE13B4F}"/>
    <cellStyle name="Normal 5 8" xfId="1026" xr:uid="{6D52F8F7-C5B2-4F85-A3EF-D2030E9EDC1F}"/>
    <cellStyle name="Normal 6" xfId="76" xr:uid="{1C759647-3B4E-400B-BAFC-C3A7115FC120}"/>
    <cellStyle name="Normal 6 2" xfId="1030" xr:uid="{8424D4A2-15B6-4829-8FDD-135F16BC5F15}"/>
    <cellStyle name="Normal 7" xfId="83" xr:uid="{1E7F0222-9A4E-4DDF-A98A-DA4F5EC668B2}"/>
    <cellStyle name="Normal 7 2" xfId="1031" xr:uid="{B79BF537-5EA0-4EF0-A369-9E613E3BBAF9}"/>
    <cellStyle name="Normal 8" xfId="77" xr:uid="{0A3D758B-9E66-4FC2-BDA4-37995780AD3C}"/>
    <cellStyle name="Normal 8 2" xfId="132" xr:uid="{960701EF-6EB1-4C7F-A518-4622F43C7703}"/>
    <cellStyle name="Normal 8 3" xfId="131" xr:uid="{BA7C53A6-81E0-4F4D-99B9-9BC99F809FAD}"/>
    <cellStyle name="Normal 8 4" xfId="130" xr:uid="{3D74A361-EBE1-4D8E-A4FB-1953D49743EA}"/>
    <cellStyle name="Normal 8 5" xfId="129" xr:uid="{47416BA7-6787-451A-BAD1-82CA261107A1}"/>
    <cellStyle name="Normal 8 6" xfId="133" xr:uid="{B6744123-6949-4097-9F25-56E8165DE8F8}"/>
    <cellStyle name="Normal 9" xfId="98" xr:uid="{880616A6-629D-4F86-B5A8-0E58E18E24A8}"/>
    <cellStyle name="Porcentaje" xfId="1067" builtinId="5"/>
    <cellStyle name="Porcentaje 2" xfId="2" xr:uid="{00000000-0005-0000-0000-000005000000}"/>
    <cellStyle name="Porcentaje 2 2" xfId="7" xr:uid="{D690FA73-30CC-4CA3-9669-7AAD6BE5230E}"/>
    <cellStyle name="Porcentaje 2 2 2" xfId="105" xr:uid="{4DAA18D1-F19C-40F6-8595-4DD20195108E}"/>
    <cellStyle name="Porcentaje 2 2 2 2" xfId="1046" xr:uid="{402DB209-0FE8-4078-89DE-08FD55488D5D}"/>
    <cellStyle name="Porcentaje 2 2 3" xfId="15" xr:uid="{4C6BD48C-5240-4372-9A18-546759EF9352}"/>
    <cellStyle name="Porcentaje 2 2 3 2" xfId="1023" xr:uid="{F7E1E1A5-BFC2-4967-8393-0D526D578404}"/>
    <cellStyle name="Porcentaje 2 2 4" xfId="1014" xr:uid="{B9F369A9-3565-47E8-B8D0-3F67054F7D63}"/>
    <cellStyle name="Porcentaje 2 3" xfId="101" xr:uid="{6C2D21C8-28A5-4CDE-9065-0BCAA83E9AD6}"/>
    <cellStyle name="Porcentaje 2 3 2" xfId="1043" xr:uid="{1D5E63C6-D404-4F69-8B68-102FD30EFB3C}"/>
    <cellStyle name="Porcentaje 2 4" xfId="11" xr:uid="{0C3714D2-BB82-456D-9024-930557365831}"/>
    <cellStyle name="Porcentaje 2 4 2" xfId="1020" xr:uid="{23E7CC96-5568-4275-B0D8-1251EE646011}"/>
    <cellStyle name="Porcentaje 2 5" xfId="1012" xr:uid="{4758F571-166E-40FA-B362-D21D348452FF}"/>
    <cellStyle name="Porcentaje 3" xfId="94" xr:uid="{A639B5BF-633D-4D20-91F6-CC17CC583209}"/>
    <cellStyle name="Porcentaje 3 2" xfId="113" xr:uid="{8AF3A46B-6516-4678-B229-F133BE933FCE}"/>
    <cellStyle name="Porcentaje 3 2 2" xfId="1054" xr:uid="{3A904282-B870-4958-8378-F88C9B9ACB20}"/>
    <cellStyle name="Porcentaje 3 3" xfId="1038" xr:uid="{41AA3B65-2433-4A05-8A16-CCBFBA6EAD28}"/>
    <cellStyle name="Porcentaje 4" xfId="124" xr:uid="{40A75E35-2512-461C-AC48-4E4FC7A3794D}"/>
    <cellStyle name="Porcentaje 5" xfId="1066" xr:uid="{8633206A-BDA4-427F-B812-408B357231D4}"/>
    <cellStyle name="Porcentual 2" xfId="71" xr:uid="{FA52B98F-D5D0-42DD-9CC8-EA7C4D3C239E}"/>
    <cellStyle name="Porcentual 3" xfId="72" xr:uid="{B61B53EE-45FF-4049-9A35-406833DE04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calcChain" Target="calcChain.xml"/><Relationship Id="rId3" Type="http://schemas.openxmlformats.org/officeDocument/2006/relationships/externalLink" Target="externalLinks/externalLink1.xml"/><Relationship Id="rId21" Type="http://schemas.openxmlformats.org/officeDocument/2006/relationships/customXml" Target="../customXml/item3.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theme" Target="theme/theme1.xml"/><Relationship Id="rId10" Type="http://schemas.openxmlformats.org/officeDocument/2006/relationships/externalLink" Target="externalLinks/externalLink8.xml"/><Relationship Id="rId19"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lizarazo\Configuraci&#243;n%20local\Archivos%20temporales%20de%20Internet\Content.Outlook\JHQ3HSBT\Consolidado%20Sigia%20JUNIO\CONSOLIDADO%20CONTRATISTAS%20JUNIO.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diaz049\Desktop\Proyectos\10.%20FLAR\FLAR\1.%20PRIMER%20A&#209;O\3.%20AUDITORIA%20COMPRAS\1.%20Planeaci&#243;n\v05_%20Template%20Matriz%20R&amp;C%20Compras%20FLA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Unacional33\meci\Documents%20and%20Settings\JENITH%20%20LINARES\Mis%20documentos\CONTROL%20INTERNO%20CGC\TALLER\GESTION%20DEL%20RIESGO%20Y%20CONTRO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osoler001\AppData\Local\Temp\notesF3B52A\Matriz%20de%20Riesgos%20Cr&#233;dito%20Compensar%20-%20Revisada%20Pw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osoler001\Documents\Clientes\Compensar\Planeaci&#243;n\Matriz%20de%20Riesgos%20Cr&#233;dito%20Compensar%20-%20Revisada%20PwC.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ht-serv-01\sig\2009%20final\LIBERTY%20SEGUROS%20SCI\CONTROLES\CLASIFICACION%20Y%20CALIFICACIO%20CONTROLES%20LIBERTY%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ht-serv-01\sig\Documents%20and%20Settings\JENITH\Mis%20documentos\LIBERTY%20SEGUROS\AVANCE%202\PROPUESTA%20METODOLOGICA%20JELGA%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Unacional33\meci\CONTROL%20INTERNO%20CGC\TALLER\GESTION%20DEL%20RIESG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dht-serv-01\sig\CESA%20INCOLDA%2009\SARLAFT\TALLER\ARLA%20Ver%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katherine.prada\AppData\Local\Microsoft\Windows\INetCache\Content.Outlook\5TW4RAZF\PRUEBAS%20DE%20RECO.%20FUNCIONARIOS%20R-CI-20%20-%20cop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Control de Documento"/>
      <sheetName val="2. Referencia"/>
      <sheetName val="3. Matriz R&amp;C"/>
      <sheetName val="4.Relación de CAVR y Aserciones"/>
    </sheetNames>
    <sheetDataSet>
      <sheetData sheetId="0" refreshError="1"/>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sheetData sheetId="1"/>
      <sheetData sheetId="2"/>
      <sheetData sheetId="3"/>
      <sheetData sheetId="4"/>
      <sheetData sheetId="5"/>
      <sheetData sheetId="6"/>
      <sheetData sheetId="7"/>
      <sheetData sheetId="8"/>
      <sheetData sheetId="9"/>
      <sheetData sheetId="10"/>
      <sheetData sheetId="11">
        <row r="1">
          <cell r="F1" t="str">
            <v>SI</v>
          </cell>
          <cell r="G1" t="str">
            <v>EVITAR</v>
          </cell>
        </row>
        <row r="2">
          <cell r="F2" t="str">
            <v>NO</v>
          </cell>
          <cell r="G2" t="str">
            <v>REDUCIR LA CAUSA</v>
          </cell>
        </row>
        <row r="3">
          <cell r="G3" t="str">
            <v>REDUCIR EL IMPACTO</v>
          </cell>
        </row>
        <row r="4">
          <cell r="G4" t="str">
            <v>TRANFERIR TOTALMENTE</v>
          </cell>
        </row>
        <row r="5">
          <cell r="G5" t="str">
            <v>TRANSFERIR PARCIALMENTE</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I2" t="str">
            <v>Preventivo</v>
          </cell>
        </row>
        <row r="3">
          <cell r="I3" t="str">
            <v>Correctivo</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Parametros"/>
      <sheetName val="Datos Validadores"/>
      <sheetName val="Taller"/>
      <sheetName val="LISTADO"/>
      <sheetName val="MAPAGUIA"/>
      <sheetName val="MAPA VALORES"/>
      <sheetName val="MAPA VALORES TOTAL"/>
    </sheetNames>
    <sheetDataSet>
      <sheetData sheetId="0"/>
      <sheetData sheetId="1"/>
      <sheetData sheetId="2">
        <row r="2">
          <cell r="A2" t="str">
            <v>Casi cierto</v>
          </cell>
          <cell r="C2" t="str">
            <v xml:space="preserve">Impacto Económico
</v>
          </cell>
          <cell r="D2" t="str">
            <v>Muy Bajo</v>
          </cell>
          <cell r="K2" t="str">
            <v>Reducir</v>
          </cell>
          <cell r="M2" t="str">
            <v>Procesos</v>
          </cell>
          <cell r="N2" t="str">
            <v>CLIENTES, PRODUCTOS Y PRACTICAS EMPRESARIALES</v>
          </cell>
          <cell r="O2" t="str">
            <v>SARO</v>
          </cell>
        </row>
        <row r="3">
          <cell r="A3" t="str">
            <v>Probable</v>
          </cell>
          <cell r="C3" t="str">
            <v xml:space="preserve">Impacto Comercial
</v>
          </cell>
          <cell r="D3" t="str">
            <v>Bajo</v>
          </cell>
          <cell r="K3" t="str">
            <v>Transferir</v>
          </cell>
          <cell r="M3" t="str">
            <v>Personas</v>
          </cell>
          <cell r="N3" t="str">
            <v>DAÑOS A ACTIVOS FISICOS</v>
          </cell>
          <cell r="O3" t="str">
            <v>SARLAFT</v>
          </cell>
        </row>
        <row r="4">
          <cell r="A4" t="str">
            <v>Posible</v>
          </cell>
          <cell r="C4" t="str">
            <v xml:space="preserve">Impacto Operacional
</v>
          </cell>
          <cell r="D4" t="str">
            <v>Moderado</v>
          </cell>
          <cell r="I4" t="str">
            <v>Automático</v>
          </cell>
          <cell r="K4" t="str">
            <v>Asumir</v>
          </cell>
          <cell r="M4" t="str">
            <v>Tecnología</v>
          </cell>
          <cell r="N4" t="str">
            <v>EJECUCION Y ADMINISTRACION DE PROCESOS</v>
          </cell>
          <cell r="O4" t="str">
            <v>Seguridad de la Información - SI</v>
          </cell>
        </row>
        <row r="5">
          <cell r="A5" t="str">
            <v>Improbable</v>
          </cell>
          <cell r="C5" t="str">
            <v xml:space="preserve">Impacto en la imagen
</v>
          </cell>
          <cell r="D5" t="str">
            <v>Alto</v>
          </cell>
          <cell r="I5" t="str">
            <v>Manual</v>
          </cell>
          <cell r="M5" t="str">
            <v>Factores Externos</v>
          </cell>
          <cell r="N5" t="str">
            <v>FALLAS TECNOLOGÍAS</v>
          </cell>
          <cell r="O5" t="str">
            <v>Riesgo en Salud - RS</v>
          </cell>
        </row>
        <row r="6">
          <cell r="A6" t="str">
            <v>Raro</v>
          </cell>
          <cell r="C6" t="str">
            <v xml:space="preserve">Impacto legal
</v>
          </cell>
          <cell r="D6" t="str">
            <v>Muy Alto</v>
          </cell>
          <cell r="I6" t="str">
            <v>Combinado</v>
          </cell>
          <cell r="M6" t="str">
            <v>Legal</v>
          </cell>
          <cell r="N6" t="str">
            <v>FRAUDE EXTERNO</v>
          </cell>
          <cell r="O6" t="str">
            <v>Riesgo Ambiental</v>
          </cell>
        </row>
        <row r="7">
          <cell r="C7" t="str">
            <v>Fuga de Información</v>
          </cell>
          <cell r="I7" t="str">
            <v>Continuo o Periódico</v>
          </cell>
          <cell r="N7" t="str">
            <v>FRAUDE INTERNO</v>
          </cell>
          <cell r="O7" t="str">
            <v>Riesgos SG-SST</v>
          </cell>
        </row>
        <row r="8">
          <cell r="C8" t="str">
            <v>Impacto en Inocuidad y/o Salud</v>
          </cell>
          <cell r="I8" t="str">
            <v>Discrecional u Ocasional</v>
          </cell>
          <cell r="N8" t="str">
            <v>RELACIONES LABORALES</v>
          </cell>
        </row>
        <row r="9">
          <cell r="I9" t="str">
            <v>Documentado y Divulgado</v>
          </cell>
        </row>
        <row r="10">
          <cell r="I10" t="str">
            <v>Documentado y No Divulgado</v>
          </cell>
        </row>
        <row r="11">
          <cell r="I11" t="str">
            <v>No Documentado y No Divulgado</v>
          </cell>
        </row>
        <row r="12">
          <cell r="I12" t="str">
            <v>Asignado</v>
          </cell>
        </row>
        <row r="13">
          <cell r="I13" t="str">
            <v>No Asignado</v>
          </cell>
        </row>
        <row r="14">
          <cell r="I14" t="str">
            <v>Diaria</v>
          </cell>
        </row>
        <row r="15">
          <cell r="I15" t="str">
            <v>Semanal</v>
          </cell>
        </row>
        <row r="16">
          <cell r="I16" t="str">
            <v>Quincenal</v>
          </cell>
        </row>
        <row r="17">
          <cell r="I17" t="str">
            <v>Mensual</v>
          </cell>
        </row>
        <row r="18">
          <cell r="I18" t="str">
            <v>Bimestral</v>
          </cell>
        </row>
        <row r="19">
          <cell r="I19" t="str">
            <v>Trimestral</v>
          </cell>
        </row>
        <row r="20">
          <cell r="I20" t="str">
            <v>Semestral</v>
          </cell>
        </row>
        <row r="21">
          <cell r="I21" t="str">
            <v>Anual</v>
          </cell>
        </row>
        <row r="22">
          <cell r="I22" t="str">
            <v>Cuando se requiera</v>
          </cell>
        </row>
        <row r="27">
          <cell r="H27" t="str">
            <v>Muy Bajo</v>
          </cell>
        </row>
        <row r="28">
          <cell r="H28" t="str">
            <v>Bajo</v>
          </cell>
        </row>
        <row r="29">
          <cell r="H29" t="str">
            <v>Medio</v>
          </cell>
        </row>
        <row r="30">
          <cell r="H30" t="str">
            <v>Alto</v>
          </cell>
        </row>
        <row r="31">
          <cell r="H31" t="str">
            <v>Muy Alto</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S"/>
      <sheetName val="BASE OCULTAR"/>
      <sheetName val="Hoja1"/>
    </sheetNames>
    <sheetDataSet>
      <sheetData sheetId="0" refreshError="1"/>
      <sheetData sheetId="1">
        <row r="6">
          <cell r="C6" t="str">
            <v>CALIF</v>
          </cell>
          <cell r="D6" t="str">
            <v>RANGO</v>
          </cell>
        </row>
        <row r="7">
          <cell r="C7">
            <v>0</v>
          </cell>
          <cell r="D7" t="str">
            <v>CRITICA</v>
          </cell>
        </row>
        <row r="8">
          <cell r="C8">
            <v>1</v>
          </cell>
          <cell r="D8" t="str">
            <v>CRITICA</v>
          </cell>
        </row>
        <row r="9">
          <cell r="C9">
            <v>2</v>
          </cell>
          <cell r="D9" t="str">
            <v>CRITICA</v>
          </cell>
        </row>
        <row r="10">
          <cell r="C10">
            <v>3</v>
          </cell>
          <cell r="D10" t="str">
            <v>CRITICA</v>
          </cell>
        </row>
        <row r="11">
          <cell r="C11">
            <v>4</v>
          </cell>
          <cell r="D11" t="str">
            <v>CRITICA</v>
          </cell>
        </row>
        <row r="12">
          <cell r="C12">
            <v>5</v>
          </cell>
          <cell r="D12" t="str">
            <v>CRITICA</v>
          </cell>
        </row>
        <row r="13">
          <cell r="C13">
            <v>6</v>
          </cell>
          <cell r="D13" t="str">
            <v>CRITICA</v>
          </cell>
        </row>
        <row r="14">
          <cell r="C14">
            <v>7</v>
          </cell>
          <cell r="D14" t="str">
            <v>CRITICA</v>
          </cell>
        </row>
        <row r="15">
          <cell r="C15">
            <v>8</v>
          </cell>
          <cell r="D15" t="str">
            <v>CRITICA</v>
          </cell>
        </row>
        <row r="16">
          <cell r="C16">
            <v>9</v>
          </cell>
          <cell r="D16" t="str">
            <v>CRITICA</v>
          </cell>
        </row>
        <row r="17">
          <cell r="C17">
            <v>10</v>
          </cell>
          <cell r="D17" t="str">
            <v>CRITICA</v>
          </cell>
        </row>
        <row r="18">
          <cell r="C18">
            <v>11</v>
          </cell>
          <cell r="D18" t="str">
            <v>CRITICA</v>
          </cell>
        </row>
        <row r="19">
          <cell r="C19">
            <v>12</v>
          </cell>
          <cell r="D19" t="str">
            <v>CRITICA</v>
          </cell>
        </row>
        <row r="20">
          <cell r="C20">
            <v>13</v>
          </cell>
          <cell r="D20" t="str">
            <v>CRITICA</v>
          </cell>
        </row>
        <row r="21">
          <cell r="C21">
            <v>14</v>
          </cell>
          <cell r="D21" t="str">
            <v>CRITICA</v>
          </cell>
        </row>
        <row r="22">
          <cell r="C22">
            <v>15</v>
          </cell>
          <cell r="D22" t="str">
            <v>CRITICA</v>
          </cell>
        </row>
        <row r="23">
          <cell r="C23">
            <v>16</v>
          </cell>
          <cell r="D23" t="str">
            <v>CRITICA</v>
          </cell>
        </row>
        <row r="24">
          <cell r="C24">
            <v>17</v>
          </cell>
          <cell r="D24" t="str">
            <v>CRITICA</v>
          </cell>
        </row>
        <row r="25">
          <cell r="C25">
            <v>18</v>
          </cell>
          <cell r="D25" t="str">
            <v>CRITICA</v>
          </cell>
        </row>
        <row r="26">
          <cell r="C26">
            <v>19</v>
          </cell>
          <cell r="D26" t="str">
            <v>CRITICA</v>
          </cell>
        </row>
        <row r="27">
          <cell r="C27">
            <v>20</v>
          </cell>
          <cell r="D27" t="str">
            <v>BAJA</v>
          </cell>
        </row>
        <row r="28">
          <cell r="C28">
            <v>21</v>
          </cell>
          <cell r="D28" t="str">
            <v>BAJA</v>
          </cell>
        </row>
        <row r="29">
          <cell r="C29">
            <v>22</v>
          </cell>
          <cell r="D29" t="str">
            <v>BAJA</v>
          </cell>
        </row>
        <row r="30">
          <cell r="C30">
            <v>23</v>
          </cell>
          <cell r="D30" t="str">
            <v>BAJA</v>
          </cell>
        </row>
        <row r="31">
          <cell r="C31">
            <v>24</v>
          </cell>
          <cell r="D31" t="str">
            <v>BAJA</v>
          </cell>
        </row>
        <row r="32">
          <cell r="C32">
            <v>25</v>
          </cell>
          <cell r="D32" t="str">
            <v>BAJA</v>
          </cell>
        </row>
        <row r="33">
          <cell r="C33">
            <v>26</v>
          </cell>
          <cell r="D33" t="str">
            <v>BAJA</v>
          </cell>
        </row>
        <row r="34">
          <cell r="C34">
            <v>27</v>
          </cell>
          <cell r="D34" t="str">
            <v>BAJA</v>
          </cell>
        </row>
        <row r="35">
          <cell r="C35">
            <v>28</v>
          </cell>
          <cell r="D35" t="str">
            <v>BAJA</v>
          </cell>
        </row>
        <row r="36">
          <cell r="C36">
            <v>29</v>
          </cell>
          <cell r="D36" t="str">
            <v>BAJA</v>
          </cell>
        </row>
        <row r="37">
          <cell r="C37">
            <v>30</v>
          </cell>
          <cell r="D37" t="str">
            <v>BAJA</v>
          </cell>
        </row>
        <row r="38">
          <cell r="C38">
            <v>31</v>
          </cell>
          <cell r="D38" t="str">
            <v>BAJA</v>
          </cell>
        </row>
        <row r="39">
          <cell r="C39">
            <v>32</v>
          </cell>
          <cell r="D39" t="str">
            <v>BAJA</v>
          </cell>
        </row>
        <row r="40">
          <cell r="C40">
            <v>33</v>
          </cell>
          <cell r="D40" t="str">
            <v>BAJA</v>
          </cell>
        </row>
        <row r="41">
          <cell r="C41">
            <v>34</v>
          </cell>
          <cell r="D41" t="str">
            <v>BAJA</v>
          </cell>
        </row>
        <row r="42">
          <cell r="C42">
            <v>35</v>
          </cell>
          <cell r="D42" t="str">
            <v>BAJA</v>
          </cell>
        </row>
        <row r="43">
          <cell r="C43">
            <v>36</v>
          </cell>
          <cell r="D43" t="str">
            <v>BAJA</v>
          </cell>
        </row>
        <row r="44">
          <cell r="C44">
            <v>37</v>
          </cell>
          <cell r="D44" t="str">
            <v>BAJA</v>
          </cell>
        </row>
        <row r="45">
          <cell r="C45">
            <v>38</v>
          </cell>
          <cell r="D45" t="str">
            <v>BAJA</v>
          </cell>
        </row>
        <row r="46">
          <cell r="C46">
            <v>39</v>
          </cell>
          <cell r="D46" t="str">
            <v>BAJA</v>
          </cell>
        </row>
        <row r="47">
          <cell r="C47">
            <v>40</v>
          </cell>
          <cell r="D47" t="str">
            <v>BAJA</v>
          </cell>
        </row>
        <row r="48">
          <cell r="C48">
            <v>41</v>
          </cell>
          <cell r="D48" t="str">
            <v>BAJA</v>
          </cell>
        </row>
        <row r="49">
          <cell r="C49">
            <v>42</v>
          </cell>
          <cell r="D49" t="str">
            <v>BAJA</v>
          </cell>
        </row>
        <row r="50">
          <cell r="C50">
            <v>43</v>
          </cell>
          <cell r="D50" t="str">
            <v>BAJA</v>
          </cell>
        </row>
        <row r="51">
          <cell r="C51">
            <v>44</v>
          </cell>
          <cell r="D51" t="str">
            <v>BAJA</v>
          </cell>
        </row>
        <row r="52">
          <cell r="C52">
            <v>45</v>
          </cell>
          <cell r="D52" t="str">
            <v>BAJA</v>
          </cell>
        </row>
        <row r="53">
          <cell r="C53">
            <v>46</v>
          </cell>
          <cell r="D53" t="str">
            <v>BAJA</v>
          </cell>
        </row>
        <row r="54">
          <cell r="C54">
            <v>47</v>
          </cell>
          <cell r="D54" t="str">
            <v>BAJA</v>
          </cell>
        </row>
        <row r="55">
          <cell r="C55">
            <v>48</v>
          </cell>
          <cell r="D55" t="str">
            <v>BAJA</v>
          </cell>
        </row>
        <row r="56">
          <cell r="C56">
            <v>49</v>
          </cell>
          <cell r="D56" t="str">
            <v>BAJA</v>
          </cell>
        </row>
        <row r="57">
          <cell r="C57">
            <v>50</v>
          </cell>
          <cell r="D57" t="str">
            <v>BAJA</v>
          </cell>
        </row>
        <row r="58">
          <cell r="C58">
            <v>51</v>
          </cell>
          <cell r="D58" t="str">
            <v>BAJA</v>
          </cell>
        </row>
        <row r="59">
          <cell r="C59">
            <v>52</v>
          </cell>
          <cell r="D59" t="str">
            <v>BAJA</v>
          </cell>
        </row>
        <row r="60">
          <cell r="C60">
            <v>53</v>
          </cell>
          <cell r="D60" t="str">
            <v>BAJA</v>
          </cell>
        </row>
        <row r="61">
          <cell r="C61">
            <v>54</v>
          </cell>
          <cell r="D61" t="str">
            <v>BAJA</v>
          </cell>
        </row>
        <row r="62">
          <cell r="C62">
            <v>55</v>
          </cell>
          <cell r="D62" t="str">
            <v>BAJA</v>
          </cell>
        </row>
        <row r="63">
          <cell r="C63">
            <v>56</v>
          </cell>
          <cell r="D63" t="str">
            <v>BAJA</v>
          </cell>
        </row>
        <row r="64">
          <cell r="C64">
            <v>57</v>
          </cell>
          <cell r="D64" t="str">
            <v>BAJA</v>
          </cell>
        </row>
        <row r="65">
          <cell r="C65">
            <v>58</v>
          </cell>
          <cell r="D65" t="str">
            <v>BAJA</v>
          </cell>
        </row>
        <row r="66">
          <cell r="C66">
            <v>59</v>
          </cell>
          <cell r="D66" t="str">
            <v>BAJA</v>
          </cell>
        </row>
        <row r="67">
          <cell r="C67">
            <v>60</v>
          </cell>
          <cell r="D67" t="str">
            <v>BAJA</v>
          </cell>
        </row>
        <row r="68">
          <cell r="C68">
            <v>61</v>
          </cell>
          <cell r="D68" t="str">
            <v>BUENA</v>
          </cell>
        </row>
        <row r="69">
          <cell r="C69">
            <v>62</v>
          </cell>
          <cell r="D69" t="str">
            <v>BUENA</v>
          </cell>
        </row>
        <row r="70">
          <cell r="C70">
            <v>63</v>
          </cell>
          <cell r="D70" t="str">
            <v>BUENA</v>
          </cell>
        </row>
        <row r="71">
          <cell r="C71">
            <v>64</v>
          </cell>
          <cell r="D71" t="str">
            <v>BUENA</v>
          </cell>
        </row>
        <row r="72">
          <cell r="C72">
            <v>65</v>
          </cell>
          <cell r="D72" t="str">
            <v>BUENA</v>
          </cell>
        </row>
        <row r="73">
          <cell r="C73">
            <v>66</v>
          </cell>
          <cell r="D73" t="str">
            <v>BUENA</v>
          </cell>
        </row>
        <row r="74">
          <cell r="C74">
            <v>67</v>
          </cell>
          <cell r="D74" t="str">
            <v>BUENA</v>
          </cell>
        </row>
        <row r="75">
          <cell r="C75">
            <v>68</v>
          </cell>
          <cell r="D75" t="str">
            <v>BUENA</v>
          </cell>
        </row>
        <row r="76">
          <cell r="C76">
            <v>69</v>
          </cell>
          <cell r="D76" t="str">
            <v>BUENA</v>
          </cell>
        </row>
        <row r="77">
          <cell r="C77">
            <v>70</v>
          </cell>
          <cell r="D77" t="str">
            <v>BUENA</v>
          </cell>
        </row>
        <row r="78">
          <cell r="C78">
            <v>71</v>
          </cell>
          <cell r="D78" t="str">
            <v>BUENA</v>
          </cell>
        </row>
        <row r="79">
          <cell r="C79">
            <v>72</v>
          </cell>
          <cell r="D79" t="str">
            <v>BUENA</v>
          </cell>
        </row>
        <row r="80">
          <cell r="C80">
            <v>73</v>
          </cell>
          <cell r="D80" t="str">
            <v>BUENA</v>
          </cell>
        </row>
        <row r="81">
          <cell r="C81">
            <v>74</v>
          </cell>
          <cell r="D81" t="str">
            <v>BUENA</v>
          </cell>
        </row>
        <row r="82">
          <cell r="C82">
            <v>75</v>
          </cell>
          <cell r="D82" t="str">
            <v>BUENA</v>
          </cell>
        </row>
        <row r="83">
          <cell r="C83">
            <v>76</v>
          </cell>
          <cell r="D83" t="str">
            <v>BUENA</v>
          </cell>
        </row>
        <row r="84">
          <cell r="C84">
            <v>77</v>
          </cell>
          <cell r="D84" t="str">
            <v>BUENA</v>
          </cell>
        </row>
        <row r="85">
          <cell r="C85">
            <v>78</v>
          </cell>
          <cell r="D85" t="str">
            <v>BUENA</v>
          </cell>
        </row>
        <row r="86">
          <cell r="C86">
            <v>79</v>
          </cell>
          <cell r="D86" t="str">
            <v>BUENA</v>
          </cell>
        </row>
        <row r="87">
          <cell r="C87">
            <v>80</v>
          </cell>
          <cell r="D87" t="str">
            <v>BUENA</v>
          </cell>
        </row>
        <row r="88">
          <cell r="C88">
            <v>81</v>
          </cell>
          <cell r="D88" t="str">
            <v>EXCELENTE</v>
          </cell>
        </row>
        <row r="89">
          <cell r="C89">
            <v>82</v>
          </cell>
          <cell r="D89" t="str">
            <v>EXCELENTE</v>
          </cell>
        </row>
        <row r="90">
          <cell r="C90">
            <v>83</v>
          </cell>
          <cell r="D90" t="str">
            <v>EXCELENTE</v>
          </cell>
        </row>
        <row r="91">
          <cell r="C91">
            <v>84</v>
          </cell>
          <cell r="D91" t="str">
            <v>EXCELENTE</v>
          </cell>
        </row>
        <row r="92">
          <cell r="C92">
            <v>85</v>
          </cell>
          <cell r="D92" t="str">
            <v>EXCELENTE</v>
          </cell>
        </row>
        <row r="93">
          <cell r="C93">
            <v>86</v>
          </cell>
          <cell r="D93" t="str">
            <v>EXCELENTE</v>
          </cell>
        </row>
        <row r="94">
          <cell r="C94">
            <v>87</v>
          </cell>
          <cell r="D94" t="str">
            <v>EXCELENTE</v>
          </cell>
        </row>
        <row r="95">
          <cell r="C95">
            <v>88</v>
          </cell>
          <cell r="D95" t="str">
            <v>EXCELENTE</v>
          </cell>
        </row>
        <row r="96">
          <cell r="C96">
            <v>89</v>
          </cell>
          <cell r="D96" t="str">
            <v>EXCELENTE</v>
          </cell>
        </row>
        <row r="97">
          <cell r="C97">
            <v>90</v>
          </cell>
          <cell r="D97" t="str">
            <v>EXCELENTE</v>
          </cell>
        </row>
        <row r="98">
          <cell r="C98">
            <v>91</v>
          </cell>
          <cell r="D98" t="str">
            <v>EXCELENTE</v>
          </cell>
        </row>
        <row r="99">
          <cell r="C99">
            <v>92</v>
          </cell>
          <cell r="D99" t="str">
            <v>EXCELENTE</v>
          </cell>
        </row>
        <row r="100">
          <cell r="C100">
            <v>93</v>
          </cell>
          <cell r="D100" t="str">
            <v>EXCELENTE</v>
          </cell>
        </row>
        <row r="101">
          <cell r="C101">
            <v>94</v>
          </cell>
          <cell r="D101" t="str">
            <v>EXCELENTE</v>
          </cell>
        </row>
        <row r="102">
          <cell r="C102">
            <v>95</v>
          </cell>
          <cell r="D102" t="str">
            <v>EXCELENTE</v>
          </cell>
        </row>
        <row r="103">
          <cell r="C103">
            <v>96</v>
          </cell>
          <cell r="D103" t="str">
            <v>EXCELENTE</v>
          </cell>
        </row>
        <row r="104">
          <cell r="C104">
            <v>97</v>
          </cell>
          <cell r="D104" t="str">
            <v>EXCELENTE</v>
          </cell>
        </row>
        <row r="105">
          <cell r="C105">
            <v>98</v>
          </cell>
          <cell r="D105" t="str">
            <v>EXCELENTE</v>
          </cell>
        </row>
        <row r="106">
          <cell r="C106">
            <v>99</v>
          </cell>
          <cell r="D106" t="str">
            <v>EXCELENTE</v>
          </cell>
        </row>
        <row r="107">
          <cell r="C107">
            <v>100</v>
          </cell>
          <cell r="D107" t="str">
            <v>EXCELENTE</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AS"/>
      <sheetName val="DATOS"/>
      <sheetName val="politicas"/>
      <sheetName val="IDENTIFICACION"/>
      <sheetName val="MEDICION"/>
      <sheetName val="PERFIL RIESGO"/>
      <sheetName val="MRI"/>
      <sheetName val="MRi (3)"/>
      <sheetName val="PRi"/>
      <sheetName val="CONTROL"/>
      <sheetName val="CONTROL (2)"/>
      <sheetName val="ACC"/>
      <sheetName val="ALERTA SIMPLE"/>
      <sheetName val="ALERTA COMPUESTA"/>
      <sheetName val="ALERTA COMPLEJA"/>
      <sheetName val="ALERTA COMPLEJA PRODUCTO"/>
      <sheetName val="ALERTA COMPLEJA (2)"/>
      <sheetName val="ALERTA DIRECTA"/>
      <sheetName val="Hoja3"/>
      <sheetName val="Hoja2"/>
      <sheetName val="MRI (2)"/>
      <sheetName val="Hoja1"/>
    </sheetNames>
    <sheetDataSet>
      <sheetData sheetId="0"/>
      <sheetData sheetId="1">
        <row r="4">
          <cell r="A4" t="str">
            <v>PROCESOS</v>
          </cell>
        </row>
        <row r="5">
          <cell r="A5" t="str">
            <v>SUSCRIPCION</v>
          </cell>
        </row>
        <row r="6">
          <cell r="A6" t="str">
            <v>INDEMNIZACION</v>
          </cell>
        </row>
        <row r="7">
          <cell r="A7" t="str">
            <v>SARLAFT</v>
          </cell>
        </row>
        <row r="16">
          <cell r="A16" t="str">
            <v>CLIENTE</v>
          </cell>
          <cell r="B16" t="str">
            <v>USUARIO</v>
          </cell>
          <cell r="C16" t="str">
            <v>CANAL DE DISTRIBUCION</v>
          </cell>
          <cell r="D16" t="str">
            <v>PRODUCTO</v>
          </cell>
          <cell r="E16" t="str">
            <v>OPERACIÓN</v>
          </cell>
        </row>
        <row r="17">
          <cell r="C17" t="str">
            <v>Intermediarios Agente</v>
          </cell>
          <cell r="D17" t="str">
            <v>AUTOS</v>
          </cell>
          <cell r="E17" t="str">
            <v>TECNOLOGIA</v>
          </cell>
        </row>
        <row r="18">
          <cell r="C18" t="str">
            <v>Intermediario Agencia</v>
          </cell>
          <cell r="D18" t="str">
            <v>VIDA</v>
          </cell>
          <cell r="E18" t="str">
            <v>RECURSO HUMANO</v>
          </cell>
        </row>
        <row r="19">
          <cell r="C19" t="str">
            <v>Corredor de seguros</v>
          </cell>
          <cell r="D19" t="str">
            <v>SOAT</v>
          </cell>
          <cell r="E19" t="str">
            <v>FRAUDE INTERNO</v>
          </cell>
        </row>
        <row r="20">
          <cell r="C20" t="str">
            <v>Canal Tradicional - convenios interinstitucional</v>
          </cell>
          <cell r="D20" t="str">
            <v>ARP</v>
          </cell>
          <cell r="E20" t="str">
            <v>FRAUDE EXTERNO</v>
          </cell>
        </row>
        <row r="21">
          <cell r="C21" t="str">
            <v>Bancaseguros</v>
          </cell>
          <cell r="D21" t="str">
            <v>SALUD</v>
          </cell>
          <cell r="E21" t="str">
            <v>EVENTOS EXTERNOS</v>
          </cell>
        </row>
        <row r="22">
          <cell r="C22" t="str">
            <v>Canal no tradicional</v>
          </cell>
          <cell r="D22" t="str">
            <v>GENERALES</v>
          </cell>
          <cell r="E22" t="str">
            <v>GESTION DE PROCESOS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jetivos"/>
      <sheetName val="Tormenta riesgos"/>
      <sheetName val="Afinidad riesgos"/>
      <sheetName val="Riesgos vs. objetivos"/>
      <sheetName val="VALORACION"/>
      <sheetName val="CALIFICACION"/>
      <sheetName val="MAPA"/>
      <sheetName val="CAUSAS"/>
      <sheetName val="IMPACTO"/>
      <sheetName val="ARE"/>
      <sheetName val="ACC"/>
      <sheetName val="NO BORRA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2">
          <cell r="C12" t="str">
            <v>A</v>
          </cell>
          <cell r="D12" t="str">
            <v>B</v>
          </cell>
          <cell r="E12" t="str">
            <v>C</v>
          </cell>
          <cell r="F12" t="str">
            <v>D</v>
          </cell>
          <cell r="G12" t="str">
            <v>E</v>
          </cell>
          <cell r="H12" t="str">
            <v>F</v>
          </cell>
          <cell r="I12" t="str">
            <v>G</v>
          </cell>
          <cell r="J12" t="str">
            <v>H</v>
          </cell>
          <cell r="K12" t="str">
            <v>I</v>
          </cell>
          <cell r="L12" t="str">
            <v>J</v>
          </cell>
          <cell r="M12" t="str">
            <v>K</v>
          </cell>
          <cell r="N12" t="str">
            <v>L</v>
          </cell>
          <cell r="O12" t="str">
            <v>M</v>
          </cell>
        </row>
      </sheetData>
      <sheetData sheetId="8" refreshError="1"/>
      <sheetData sheetId="9" refreshError="1"/>
      <sheetData sheetId="10" refreshError="1"/>
      <sheetData sheetId="11" refreshError="1">
        <row r="1">
          <cell r="G1" t="str">
            <v>EVITAR</v>
          </cell>
          <cell r="I1" t="str">
            <v>POLITICA</v>
          </cell>
        </row>
        <row r="2">
          <cell r="G2" t="str">
            <v>REDUCIR LA CAUSA</v>
          </cell>
          <cell r="I2" t="str">
            <v>PROCEDIMIENTO</v>
          </cell>
        </row>
        <row r="3">
          <cell r="B3">
            <v>1</v>
          </cell>
          <cell r="C3" t="str">
            <v>Cual es el Objetivo de la implementación de la nueva políticá?</v>
          </cell>
          <cell r="G3" t="str">
            <v>REDUCIR EL IMPACTO</v>
          </cell>
          <cell r="I3" t="str">
            <v>CONTROL</v>
          </cell>
        </row>
        <row r="4">
          <cell r="B4">
            <v>2</v>
          </cell>
          <cell r="C4" t="str">
            <v>Cual es el proceso para su implementación?</v>
          </cell>
          <cell r="G4" t="str">
            <v>TRANFERIR TOTALMENTE</v>
          </cell>
        </row>
        <row r="5">
          <cell r="B5">
            <v>3</v>
          </cell>
          <cell r="C5" t="str">
            <v>Quien será el responsable directo de su éxito?</v>
          </cell>
          <cell r="G5" t="str">
            <v>TRANSFERIR PARCIALMENTE</v>
          </cell>
        </row>
        <row r="6">
          <cell r="B6">
            <v>4</v>
          </cell>
          <cell r="C6" t="str">
            <v>En que Fecha o periodo se espera realizarla?</v>
          </cell>
        </row>
        <row r="7">
          <cell r="B7">
            <v>5</v>
          </cell>
          <cell r="C7" t="str">
            <v>Que recursos financieros se requieren?</v>
          </cell>
        </row>
        <row r="8">
          <cell r="B8">
            <v>6</v>
          </cell>
          <cell r="C8" t="str">
            <v>Que recursos Humanos se Requieren?</v>
          </cell>
        </row>
        <row r="9">
          <cell r="B9">
            <v>7</v>
          </cell>
          <cell r="C9" t="str">
            <v>Que recursos logísticos se Requieren?</v>
          </cell>
        </row>
        <row r="10">
          <cell r="B10">
            <v>9</v>
          </cell>
          <cell r="C10" t="str">
            <v>Quien será el responsable de su evaluación?</v>
          </cell>
        </row>
        <row r="11">
          <cell r="B11">
            <v>10</v>
          </cell>
          <cell r="C11" t="str">
            <v>Cual será el indicador para su evaluación? (Indique variables y su lectura)</v>
          </cell>
        </row>
        <row r="12">
          <cell r="B12">
            <v>11</v>
          </cell>
        </row>
        <row r="13">
          <cell r="B13">
            <v>12</v>
          </cell>
        </row>
        <row r="14">
          <cell r="B14">
            <v>13</v>
          </cell>
        </row>
        <row r="15">
          <cell r="B15">
            <v>14</v>
          </cell>
        </row>
        <row r="16">
          <cell r="B16">
            <v>15</v>
          </cell>
        </row>
        <row r="17">
          <cell r="B17">
            <v>16</v>
          </cell>
        </row>
        <row r="22">
          <cell r="B22">
            <v>1</v>
          </cell>
        </row>
        <row r="23">
          <cell r="B23">
            <v>2</v>
          </cell>
        </row>
        <row r="24">
          <cell r="B24">
            <v>3</v>
          </cell>
        </row>
        <row r="25">
          <cell r="B25">
            <v>4</v>
          </cell>
        </row>
        <row r="26">
          <cell r="B26">
            <v>5</v>
          </cell>
        </row>
        <row r="27">
          <cell r="B27">
            <v>6</v>
          </cell>
        </row>
        <row r="28">
          <cell r="B28">
            <v>7</v>
          </cell>
        </row>
        <row r="29">
          <cell r="B29">
            <v>8</v>
          </cell>
        </row>
        <row r="30">
          <cell r="B30">
            <v>9</v>
          </cell>
        </row>
        <row r="31">
          <cell r="B31">
            <v>10</v>
          </cell>
        </row>
        <row r="32">
          <cell r="B32">
            <v>11</v>
          </cell>
        </row>
        <row r="33">
          <cell r="B33">
            <v>12</v>
          </cell>
        </row>
        <row r="34">
          <cell r="B34">
            <v>13</v>
          </cell>
        </row>
        <row r="35">
          <cell r="B35">
            <v>14</v>
          </cell>
        </row>
        <row r="36">
          <cell r="B36">
            <v>15</v>
          </cell>
        </row>
        <row r="37">
          <cell r="B37">
            <v>16</v>
          </cell>
        </row>
        <row r="38">
          <cell r="B38">
            <v>17</v>
          </cell>
        </row>
        <row r="41">
          <cell r="B41">
            <v>1</v>
          </cell>
          <cell r="C41" t="str">
            <v>Que tipo de Control desea implementar?</v>
          </cell>
        </row>
        <row r="42">
          <cell r="B42">
            <v>2</v>
          </cell>
          <cell r="C42" t="str">
            <v>Que clase de Control desea implementar?</v>
          </cell>
        </row>
        <row r="43">
          <cell r="B43">
            <v>3</v>
          </cell>
          <cell r="C43" t="str">
            <v>Cual es el Objetivo del control?</v>
          </cell>
        </row>
        <row r="44">
          <cell r="B44">
            <v>4</v>
          </cell>
          <cell r="C44" t="str">
            <v>A que procedimiento corresponde?</v>
          </cell>
        </row>
        <row r="45">
          <cell r="B45">
            <v>5</v>
          </cell>
          <cell r="C45" t="str">
            <v>Que otros procedimientos afecta?</v>
          </cell>
        </row>
        <row r="46">
          <cell r="B46">
            <v>6</v>
          </cell>
          <cell r="C46" t="str">
            <v>Cual es el proceso para su implementación?</v>
          </cell>
        </row>
        <row r="47">
          <cell r="B47">
            <v>7</v>
          </cell>
          <cell r="C47" t="str">
            <v>Quien será el responsable directo de su éxito?</v>
          </cell>
        </row>
        <row r="48">
          <cell r="B48">
            <v>8</v>
          </cell>
          <cell r="C48" t="str">
            <v>En que Fecha o periodo se espera realizarla?</v>
          </cell>
        </row>
        <row r="49">
          <cell r="B49">
            <v>9</v>
          </cell>
          <cell r="C49" t="str">
            <v>Que recursos financieros se requieren?</v>
          </cell>
        </row>
        <row r="50">
          <cell r="B50">
            <v>10</v>
          </cell>
          <cell r="C50" t="str">
            <v>Que recursos Humanos se Requieren?</v>
          </cell>
        </row>
        <row r="51">
          <cell r="B51">
            <v>11</v>
          </cell>
          <cell r="C51" t="str">
            <v>Que recursos logísticos se Requieren?</v>
          </cell>
        </row>
        <row r="52">
          <cell r="B52">
            <v>12</v>
          </cell>
          <cell r="C52" t="str">
            <v>Quien será el responsable de su evaluación?</v>
          </cell>
        </row>
        <row r="53">
          <cell r="B53">
            <v>13</v>
          </cell>
          <cell r="C53" t="str">
            <v>Cual será el indicador para su evaluación? (Indique variables y su lectura)</v>
          </cell>
        </row>
        <row r="54">
          <cell r="B54">
            <v>14</v>
          </cell>
        </row>
        <row r="55">
          <cell r="B55">
            <v>15</v>
          </cell>
        </row>
        <row r="56">
          <cell r="B56">
            <v>16</v>
          </cell>
        </row>
        <row r="57">
          <cell r="B57">
            <v>17</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R"/>
      <sheetName val="MED"/>
      <sheetName val="CAL"/>
      <sheetName val="MR"/>
      <sheetName val="ACC"/>
      <sheetName val="FUENTES"/>
      <sheetName val="MAPEO"/>
    </sheetNames>
    <sheetDataSet>
      <sheetData sheetId="0" refreshError="1"/>
      <sheetData sheetId="1" refreshError="1"/>
      <sheetData sheetId="2" refreshError="1"/>
      <sheetData sheetId="3" refreshError="1"/>
      <sheetData sheetId="4" refreshError="1"/>
      <sheetData sheetId="5">
        <row r="2">
          <cell r="A2" t="str">
            <v>FACTOR DEL RIESGO</v>
          </cell>
        </row>
        <row r="3">
          <cell r="A3" t="str">
            <v>Clientes</v>
          </cell>
        </row>
        <row r="4">
          <cell r="A4" t="str">
            <v>Usuarios</v>
          </cell>
        </row>
        <row r="5">
          <cell r="A5" t="str">
            <v>Jurisdicción</v>
          </cell>
        </row>
        <row r="6">
          <cell r="A6" t="str">
            <v xml:space="preserve">Canal de Disribución </v>
          </cell>
        </row>
        <row r="7">
          <cell r="A7" t="str">
            <v>Producto</v>
          </cell>
        </row>
        <row r="8">
          <cell r="A8" t="str">
            <v>Proceso</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UEBA RECORRIDO R-CI-20"/>
      <sheetName val="Muestra"/>
      <sheetName val="PLANTA 20171201"/>
      <sheetName val="MUESTRA EVALUADA"/>
    </sheetNames>
    <sheetDataSet>
      <sheetData sheetId="0">
        <row r="76">
          <cell r="B76" t="str">
            <v>Múltiples veces al día</v>
          </cell>
        </row>
        <row r="89">
          <cell r="B89" t="str">
            <v>Preventivo</v>
          </cell>
        </row>
        <row r="90">
          <cell r="B90" t="str">
            <v xml:space="preserve">Correctivo </v>
          </cell>
        </row>
        <row r="91">
          <cell r="B91" t="str">
            <v>Predictivo</v>
          </cell>
        </row>
        <row r="94">
          <cell r="B94" t="str">
            <v xml:space="preserve">Manual </v>
          </cell>
        </row>
        <row r="95">
          <cell r="B95" t="str">
            <v>Automático</v>
          </cell>
        </row>
      </sheetData>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transmilenio.gov.co/publicaciones/152636/informes-de-la-oficina-de-control-interno-de-tmsa-2022/" TargetMode="External"/><Relationship Id="rId3" Type="http://schemas.openxmlformats.org/officeDocument/2006/relationships/hyperlink" Target="https://www.transmilenio.gov.co/publicaciones/152636/informes-de-la-oficina-de-control-interno-de-tmsa-2022/" TargetMode="External"/><Relationship Id="rId7" Type="http://schemas.openxmlformats.org/officeDocument/2006/relationships/hyperlink" Target="https://www.transmilenio.gov.co/publicaciones/149095/informe-pqrs-de-transmilenio/" TargetMode="External"/><Relationship Id="rId2" Type="http://schemas.openxmlformats.org/officeDocument/2006/relationships/hyperlink" Target="https://www.transmilenio.gov.co/publicaciones/152636/informes-de-la-oficina-de-control-interno-de-tmsa-2022/" TargetMode="External"/><Relationship Id="rId1" Type="http://schemas.openxmlformats.org/officeDocument/2006/relationships/hyperlink" Target="https://www.transmilenio.gov.co/publicaciones/152643/2022/" TargetMode="External"/><Relationship Id="rId6" Type="http://schemas.openxmlformats.org/officeDocument/2006/relationships/hyperlink" Target="https://www.transmilenio.gov.co/publicaciones/151126/rendicion-de-cuentas-de-transmilenio-sa/" TargetMode="External"/><Relationship Id="rId5" Type="http://schemas.openxmlformats.org/officeDocument/2006/relationships/hyperlink" Target="https://www.transmilenio.gov.co/publicaciones/151126/rendicion-de-cuentas-de-transmilenio-sa/" TargetMode="External"/><Relationship Id="rId10" Type="http://schemas.openxmlformats.org/officeDocument/2006/relationships/hyperlink" Target="../../../../../../../../marcela.villamil/AppData/Local/:x:/g/personal/laura_ramirez_transmilenio_gov_co/ETaRsSmzX_NPlXkrLPlmk6gBxlYGXlGKvM_MzM1KbNR_Ww%3fe=9kA9mt" TargetMode="External"/><Relationship Id="rId4" Type="http://schemas.openxmlformats.org/officeDocument/2006/relationships/hyperlink" Target="https://www.transmilenio.gov.co/publicaciones/152645/informe-de-rendicion-de-cuenta-2021-de-transmilenio-sa/" TargetMode="External"/><Relationship Id="rId9" Type="http://schemas.openxmlformats.org/officeDocument/2006/relationships/hyperlink" Target="https://datosabiertos.bogota.gov.co/dataset/especificacion-gtfs-general-transport-feed-specification-si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2:AF102"/>
  <sheetViews>
    <sheetView showGridLines="0" tabSelected="1" zoomScale="130" zoomScaleNormal="130" workbookViewId="0">
      <selection activeCell="A52" sqref="A52"/>
    </sheetView>
  </sheetViews>
  <sheetFormatPr baseColWidth="10" defaultColWidth="11.5546875" defaultRowHeight="14.25" x14ac:dyDescent="0.2"/>
  <cols>
    <col min="1" max="1" width="1.109375" style="75" customWidth="1"/>
    <col min="2" max="2" width="7.5546875" style="75" customWidth="1"/>
    <col min="3" max="3" width="7.77734375" style="75" customWidth="1"/>
    <col min="4" max="4" width="39.6640625" style="75" customWidth="1"/>
    <col min="5" max="5" width="85.21875" style="75" customWidth="1"/>
    <col min="6" max="6" width="17.33203125" style="75" customWidth="1"/>
    <col min="7" max="8" width="16.77734375" style="75" customWidth="1"/>
    <col min="9" max="9" width="28.6640625" style="75" customWidth="1"/>
    <col min="10" max="10" width="18.21875" style="75" customWidth="1"/>
    <col min="11" max="11" width="10.88671875" style="75" customWidth="1"/>
    <col min="12" max="12" width="23.77734375" style="75" customWidth="1"/>
    <col min="13" max="13" width="17.109375" style="75" bestFit="1" customWidth="1"/>
    <col min="14" max="14" width="18.21875" style="75" customWidth="1"/>
    <col min="15" max="15" width="36.6640625" style="75" customWidth="1"/>
    <col min="16" max="16" width="18.109375" style="75" customWidth="1"/>
    <col min="17" max="17" width="20.88671875" style="75" customWidth="1"/>
    <col min="18" max="18" width="16.109375" style="75" customWidth="1"/>
    <col min="19" max="19" width="14.6640625" style="75" customWidth="1"/>
    <col min="20" max="20" width="15.6640625" style="75" customWidth="1"/>
    <col min="21" max="22" width="11.5546875" style="75" customWidth="1"/>
    <col min="23" max="23" width="29.6640625" style="75" customWidth="1"/>
    <col min="24" max="24" width="19.21875" style="75" customWidth="1"/>
    <col min="25" max="25" width="18.21875" style="75" customWidth="1"/>
    <col min="26" max="26" width="82.5546875" style="75" customWidth="1"/>
    <col min="27" max="27" width="82.77734375" style="75" customWidth="1"/>
    <col min="28" max="28" width="42.5546875" style="75" customWidth="1"/>
    <col min="29" max="29" width="4.44140625" style="75" customWidth="1"/>
    <col min="30" max="16384" width="11.5546875" style="75"/>
  </cols>
  <sheetData>
    <row r="2" spans="4:14" x14ac:dyDescent="0.2">
      <c r="D2" s="76" t="s">
        <v>553</v>
      </c>
      <c r="E2" s="77" t="s">
        <v>554</v>
      </c>
    </row>
    <row r="3" spans="4:14" x14ac:dyDescent="0.2">
      <c r="D3" s="77" t="s">
        <v>477</v>
      </c>
      <c r="E3" s="77" t="s">
        <v>792</v>
      </c>
    </row>
    <row r="4" spans="4:14" x14ac:dyDescent="0.2">
      <c r="D4" s="77" t="s">
        <v>478</v>
      </c>
      <c r="E4" s="77" t="s">
        <v>793</v>
      </c>
    </row>
    <row r="5" spans="4:14" x14ac:dyDescent="0.2">
      <c r="D5" s="77" t="s">
        <v>479</v>
      </c>
      <c r="E5" s="77" t="s">
        <v>3</v>
      </c>
      <c r="G5" s="78"/>
      <c r="H5" s="78"/>
      <c r="I5" s="78"/>
      <c r="J5" s="78"/>
      <c r="K5" s="78"/>
      <c r="L5" s="78"/>
      <c r="M5" s="78"/>
      <c r="N5" s="78"/>
    </row>
    <row r="6" spans="4:14" x14ac:dyDescent="0.2">
      <c r="D6" s="77" t="s">
        <v>480</v>
      </c>
      <c r="E6" s="77" t="s">
        <v>3</v>
      </c>
      <c r="G6" s="78"/>
      <c r="H6" s="78"/>
      <c r="I6" s="78"/>
      <c r="J6" s="78"/>
      <c r="K6" s="78"/>
      <c r="L6" s="78"/>
      <c r="M6" s="78"/>
      <c r="N6" s="78"/>
    </row>
    <row r="7" spans="4:14" x14ac:dyDescent="0.2">
      <c r="D7" s="77" t="s">
        <v>481</v>
      </c>
      <c r="E7" s="79">
        <v>44680</v>
      </c>
      <c r="G7" s="78"/>
      <c r="H7" s="78"/>
      <c r="I7" s="78"/>
      <c r="J7" s="78"/>
      <c r="K7" s="78"/>
      <c r="L7" s="78"/>
      <c r="M7" s="78"/>
      <c r="N7" s="78"/>
    </row>
    <row r="8" spans="4:14" x14ac:dyDescent="0.2">
      <c r="D8" s="77" t="s">
        <v>482</v>
      </c>
      <c r="E8" s="77" t="s">
        <v>1</v>
      </c>
      <c r="G8" s="78"/>
      <c r="H8" s="78"/>
      <c r="I8" s="78"/>
      <c r="J8" s="78"/>
      <c r="K8" s="78"/>
      <c r="L8" s="78"/>
      <c r="M8" s="78"/>
      <c r="N8" s="78"/>
    </row>
    <row r="9" spans="4:14" x14ac:dyDescent="0.2">
      <c r="D9" s="77" t="s">
        <v>483</v>
      </c>
      <c r="E9" s="77" t="s">
        <v>489</v>
      </c>
      <c r="G9" s="78"/>
      <c r="H9" s="78"/>
      <c r="I9" s="78"/>
      <c r="J9" s="78"/>
      <c r="K9" s="78"/>
      <c r="L9" s="78"/>
      <c r="M9" s="78"/>
      <c r="N9" s="78"/>
    </row>
    <row r="10" spans="4:14" x14ac:dyDescent="0.2">
      <c r="D10" s="77" t="s">
        <v>484</v>
      </c>
      <c r="E10" s="79">
        <v>44693</v>
      </c>
    </row>
    <row r="11" spans="4:14" x14ac:dyDescent="0.2">
      <c r="D11" s="76" t="s">
        <v>549</v>
      </c>
      <c r="E11" s="79" t="s">
        <v>550</v>
      </c>
    </row>
    <row r="12" spans="4:14" x14ac:dyDescent="0.2">
      <c r="D12" s="76" t="s">
        <v>551</v>
      </c>
      <c r="E12" s="79" t="s">
        <v>552</v>
      </c>
    </row>
    <row r="13" spans="4:14" ht="142.5" x14ac:dyDescent="0.2">
      <c r="D13" s="77" t="s">
        <v>485</v>
      </c>
      <c r="E13" s="77" t="s">
        <v>614</v>
      </c>
    </row>
    <row r="14" spans="4:14" ht="42.75" x14ac:dyDescent="0.2">
      <c r="D14" s="77" t="s">
        <v>486</v>
      </c>
      <c r="E14" s="77" t="s">
        <v>794</v>
      </c>
    </row>
    <row r="15" spans="4:14" x14ac:dyDescent="0.2">
      <c r="D15" s="77" t="s">
        <v>487</v>
      </c>
      <c r="E15" s="77" t="s">
        <v>4</v>
      </c>
    </row>
    <row r="16" spans="4:14" ht="204" customHeight="1" x14ac:dyDescent="0.2">
      <c r="D16" s="77" t="s">
        <v>488</v>
      </c>
      <c r="E16" s="77" t="s">
        <v>795</v>
      </c>
    </row>
    <row r="17" spans="3:7" x14ac:dyDescent="0.2">
      <c r="D17" s="80"/>
      <c r="E17" s="80"/>
    </row>
    <row r="18" spans="3:7" x14ac:dyDescent="0.2">
      <c r="D18" s="80" t="s">
        <v>631</v>
      </c>
      <c r="E18" s="80"/>
    </row>
    <row r="19" spans="3:7" x14ac:dyDescent="0.2">
      <c r="C19" s="81"/>
      <c r="D19" s="82" t="s">
        <v>84</v>
      </c>
      <c r="E19" s="82" t="s">
        <v>632</v>
      </c>
      <c r="F19" s="82" t="s">
        <v>690</v>
      </c>
      <c r="G19" s="82" t="s">
        <v>691</v>
      </c>
    </row>
    <row r="20" spans="3:7" x14ac:dyDescent="0.2">
      <c r="C20" s="83">
        <v>1</v>
      </c>
      <c r="D20" s="1" t="s">
        <v>71</v>
      </c>
      <c r="E20" s="84" t="s">
        <v>635</v>
      </c>
      <c r="F20" s="84" t="s">
        <v>466</v>
      </c>
      <c r="G20" s="84" t="s">
        <v>692</v>
      </c>
    </row>
    <row r="21" spans="3:7" x14ac:dyDescent="0.2">
      <c r="C21" s="83">
        <v>2</v>
      </c>
      <c r="D21" s="1" t="s">
        <v>72</v>
      </c>
      <c r="E21" s="84" t="s">
        <v>637</v>
      </c>
      <c r="F21" s="84" t="s">
        <v>648</v>
      </c>
      <c r="G21" s="84" t="s">
        <v>693</v>
      </c>
    </row>
    <row r="22" spans="3:7" x14ac:dyDescent="0.2">
      <c r="C22" s="83">
        <v>3</v>
      </c>
      <c r="D22" s="1" t="s">
        <v>73</v>
      </c>
      <c r="E22" s="84" t="s">
        <v>644</v>
      </c>
      <c r="F22" s="84" t="s">
        <v>649</v>
      </c>
      <c r="G22" s="84" t="s">
        <v>694</v>
      </c>
    </row>
    <row r="23" spans="3:7" x14ac:dyDescent="0.2">
      <c r="C23" s="83">
        <v>4</v>
      </c>
      <c r="D23" s="1" t="s">
        <v>74</v>
      </c>
      <c r="E23" s="84" t="s">
        <v>643</v>
      </c>
      <c r="F23" s="84" t="s">
        <v>650</v>
      </c>
      <c r="G23" s="84" t="s">
        <v>695</v>
      </c>
    </row>
    <row r="24" spans="3:7" x14ac:dyDescent="0.2">
      <c r="C24" s="83">
        <v>5</v>
      </c>
      <c r="D24" s="1" t="s">
        <v>75</v>
      </c>
      <c r="E24" s="84" t="s">
        <v>645</v>
      </c>
      <c r="F24" s="84" t="s">
        <v>651</v>
      </c>
      <c r="G24" s="84" t="s">
        <v>696</v>
      </c>
    </row>
    <row r="25" spans="3:7" x14ac:dyDescent="0.2">
      <c r="C25" s="83">
        <v>6</v>
      </c>
      <c r="D25" s="1" t="s">
        <v>76</v>
      </c>
      <c r="E25" s="84" t="s">
        <v>646</v>
      </c>
      <c r="F25" s="84" t="s">
        <v>652</v>
      </c>
      <c r="G25" s="84" t="s">
        <v>697</v>
      </c>
    </row>
    <row r="26" spans="3:7" x14ac:dyDescent="0.2">
      <c r="C26" s="83">
        <v>7</v>
      </c>
      <c r="D26" s="1" t="s">
        <v>77</v>
      </c>
      <c r="E26" s="84" t="s">
        <v>630</v>
      </c>
      <c r="F26" s="84" t="s">
        <v>165</v>
      </c>
      <c r="G26" s="84" t="s">
        <v>698</v>
      </c>
    </row>
    <row r="27" spans="3:7" x14ac:dyDescent="0.2">
      <c r="C27" s="83">
        <v>8</v>
      </c>
      <c r="D27" s="1" t="s">
        <v>78</v>
      </c>
      <c r="E27" s="84" t="s">
        <v>633</v>
      </c>
      <c r="F27" s="84" t="s">
        <v>653</v>
      </c>
      <c r="G27" s="84" t="s">
        <v>699</v>
      </c>
    </row>
    <row r="28" spans="3:7" x14ac:dyDescent="0.2">
      <c r="C28" s="83">
        <v>9</v>
      </c>
      <c r="D28" s="1" t="s">
        <v>79</v>
      </c>
      <c r="E28" s="84" t="s">
        <v>642</v>
      </c>
      <c r="F28" s="84" t="s">
        <v>654</v>
      </c>
      <c r="G28" s="84" t="s">
        <v>700</v>
      </c>
    </row>
    <row r="29" spans="3:7" x14ac:dyDescent="0.2">
      <c r="C29" s="83">
        <v>10</v>
      </c>
      <c r="D29" s="1" t="s">
        <v>0</v>
      </c>
      <c r="E29" s="84" t="s">
        <v>641</v>
      </c>
      <c r="F29" s="84" t="s">
        <v>655</v>
      </c>
      <c r="G29" s="84" t="s">
        <v>701</v>
      </c>
    </row>
    <row r="30" spans="3:7" x14ac:dyDescent="0.2">
      <c r="C30" s="83">
        <v>11</v>
      </c>
      <c r="D30" s="1" t="s">
        <v>80</v>
      </c>
      <c r="E30" s="84" t="s">
        <v>638</v>
      </c>
      <c r="F30" s="84" t="s">
        <v>656</v>
      </c>
      <c r="G30" s="84" t="s">
        <v>702</v>
      </c>
    </row>
    <row r="31" spans="3:7" x14ac:dyDescent="0.2">
      <c r="C31" s="83">
        <v>12</v>
      </c>
      <c r="D31" s="1" t="s">
        <v>81</v>
      </c>
      <c r="E31" s="84" t="s">
        <v>634</v>
      </c>
      <c r="F31" s="84" t="s">
        <v>657</v>
      </c>
      <c r="G31" s="84" t="s">
        <v>703</v>
      </c>
    </row>
    <row r="32" spans="3:7" x14ac:dyDescent="0.2">
      <c r="C32" s="83">
        <v>13</v>
      </c>
      <c r="D32" s="1" t="s">
        <v>705</v>
      </c>
      <c r="E32" s="84" t="s">
        <v>640</v>
      </c>
      <c r="F32" s="84" t="s">
        <v>658</v>
      </c>
      <c r="G32" s="84" t="s">
        <v>706</v>
      </c>
    </row>
    <row r="33" spans="2:29" x14ac:dyDescent="0.2">
      <c r="C33" s="83">
        <v>14</v>
      </c>
      <c r="D33" s="1" t="s">
        <v>82</v>
      </c>
      <c r="E33" s="84" t="s">
        <v>639</v>
      </c>
      <c r="F33" s="84" t="s">
        <v>659</v>
      </c>
      <c r="G33" s="84" t="s">
        <v>704</v>
      </c>
    </row>
    <row r="34" spans="2:29" x14ac:dyDescent="0.2">
      <c r="C34" s="83">
        <v>15</v>
      </c>
      <c r="D34" s="1" t="s">
        <v>83</v>
      </c>
      <c r="G34" s="84" t="s">
        <v>707</v>
      </c>
    </row>
    <row r="35" spans="2:29" x14ac:dyDescent="0.2">
      <c r="C35" s="85"/>
      <c r="D35" s="74"/>
      <c r="E35" s="80"/>
    </row>
    <row r="36" spans="2:29" ht="15" thickBot="1" x14ac:dyDescent="0.25">
      <c r="D36" s="80"/>
      <c r="E36" s="80"/>
    </row>
    <row r="37" spans="2:29" x14ac:dyDescent="0.2">
      <c r="B37" s="86"/>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111"/>
      <c r="AC37" s="89"/>
    </row>
    <row r="38" spans="2:29" x14ac:dyDescent="0.2">
      <c r="B38" s="90"/>
      <c r="C38" s="81"/>
      <c r="D38" s="82" t="s">
        <v>7</v>
      </c>
      <c r="E38" s="91">
        <v>0</v>
      </c>
      <c r="F38" s="81"/>
      <c r="G38" s="81"/>
      <c r="H38" s="81"/>
      <c r="I38" s="81"/>
      <c r="J38" s="81"/>
      <c r="K38" s="81"/>
      <c r="L38" s="81"/>
      <c r="M38" s="81"/>
      <c r="N38" s="81"/>
      <c r="O38" s="81"/>
      <c r="P38" s="81"/>
      <c r="Q38" s="81"/>
      <c r="R38" s="81"/>
      <c r="S38" s="88"/>
      <c r="T38" s="88"/>
      <c r="U38" s="88"/>
      <c r="V38" s="88"/>
      <c r="W38" s="88"/>
      <c r="X38" s="88"/>
      <c r="Y38" s="88"/>
      <c r="Z38" s="88"/>
      <c r="AA38" s="88"/>
      <c r="AB38" s="112"/>
      <c r="AC38" s="92"/>
    </row>
    <row r="39" spans="2:29" x14ac:dyDescent="0.2">
      <c r="B39" s="90"/>
      <c r="C39" s="81"/>
      <c r="D39" s="93" t="s">
        <v>8</v>
      </c>
      <c r="E39" s="94">
        <v>44592</v>
      </c>
      <c r="F39" s="81"/>
      <c r="G39" s="81"/>
      <c r="H39" s="81"/>
      <c r="I39" s="81"/>
      <c r="J39" s="81"/>
      <c r="K39" s="81"/>
      <c r="L39" s="81"/>
      <c r="M39" s="81"/>
      <c r="N39" s="81"/>
      <c r="O39" s="81"/>
      <c r="P39" s="81"/>
      <c r="Q39" s="81"/>
      <c r="R39" s="81"/>
      <c r="S39" s="88"/>
      <c r="T39" s="88"/>
      <c r="U39" s="88"/>
      <c r="V39" s="88"/>
      <c r="W39" s="88"/>
      <c r="X39" s="88"/>
      <c r="Y39" s="88"/>
      <c r="Z39" s="88"/>
      <c r="AA39" s="88"/>
      <c r="AB39" s="112"/>
      <c r="AC39" s="92"/>
    </row>
    <row r="40" spans="2:29" ht="28.5" x14ac:dyDescent="0.2">
      <c r="B40" s="90"/>
      <c r="C40" s="81"/>
      <c r="D40" s="82" t="s">
        <v>9</v>
      </c>
      <c r="E40" s="91" t="s">
        <v>615</v>
      </c>
      <c r="F40" s="81"/>
      <c r="G40" s="81"/>
      <c r="H40" s="81"/>
      <c r="I40" s="81"/>
      <c r="J40" s="81"/>
      <c r="K40" s="81"/>
      <c r="L40" s="81"/>
      <c r="M40" s="81"/>
      <c r="N40" s="81"/>
      <c r="O40" s="81"/>
      <c r="P40" s="81"/>
      <c r="Q40" s="81"/>
      <c r="R40" s="95"/>
      <c r="S40" s="88"/>
      <c r="T40" s="88"/>
      <c r="U40" s="88"/>
      <c r="V40" s="88"/>
      <c r="W40" s="88"/>
      <c r="X40" s="88"/>
      <c r="Y40" s="88"/>
      <c r="Z40" s="88"/>
      <c r="AA40" s="88"/>
      <c r="AB40" s="112"/>
      <c r="AC40" s="92"/>
    </row>
    <row r="41" spans="2:29" x14ac:dyDescent="0.2">
      <c r="B41" s="90"/>
      <c r="C41" s="81"/>
      <c r="D41" s="96" t="s">
        <v>67</v>
      </c>
      <c r="E41" s="91" t="s">
        <v>68</v>
      </c>
      <c r="F41" s="81"/>
      <c r="G41" s="81"/>
      <c r="H41" s="81"/>
      <c r="I41" s="81"/>
      <c r="J41" s="81"/>
      <c r="K41" s="81"/>
      <c r="L41" s="81"/>
      <c r="M41" s="81"/>
      <c r="N41" s="81"/>
      <c r="O41" s="81"/>
      <c r="P41" s="81"/>
      <c r="Q41" s="81"/>
      <c r="R41" s="95"/>
      <c r="S41" s="88"/>
      <c r="T41" s="88"/>
      <c r="U41" s="88"/>
      <c r="V41" s="88"/>
      <c r="W41" s="88"/>
      <c r="X41" s="88"/>
      <c r="Y41" s="88"/>
      <c r="Z41" s="88"/>
      <c r="AA41" s="88"/>
      <c r="AB41" s="112"/>
      <c r="AC41" s="92"/>
    </row>
    <row r="42" spans="2:29" ht="28.5" x14ac:dyDescent="0.2">
      <c r="B42" s="90"/>
      <c r="C42" s="81"/>
      <c r="D42" s="82" t="s">
        <v>616</v>
      </c>
      <c r="E42" s="91" t="s">
        <v>504</v>
      </c>
      <c r="F42" s="81"/>
      <c r="G42" s="81"/>
      <c r="H42" s="81"/>
      <c r="I42" s="81"/>
      <c r="J42" s="81"/>
      <c r="K42" s="81"/>
      <c r="L42" s="81"/>
      <c r="M42" s="81"/>
      <c r="N42" s="81"/>
      <c r="O42" s="81"/>
      <c r="P42" s="81"/>
      <c r="Q42" s="81"/>
      <c r="R42" s="95"/>
      <c r="S42" s="88"/>
      <c r="T42" s="88"/>
      <c r="U42" s="88"/>
      <c r="V42" s="88"/>
      <c r="W42" s="88"/>
      <c r="X42" s="88"/>
      <c r="Y42" s="88"/>
      <c r="Z42" s="88"/>
      <c r="AA42" s="88"/>
      <c r="AB42" s="112"/>
      <c r="AC42" s="92"/>
    </row>
    <row r="43" spans="2:29" ht="28.5" x14ac:dyDescent="0.2">
      <c r="B43" s="90"/>
      <c r="C43" s="97"/>
      <c r="D43" s="96" t="s">
        <v>636</v>
      </c>
      <c r="E43" s="98" t="s">
        <v>147</v>
      </c>
      <c r="F43" s="81"/>
      <c r="G43" s="81"/>
      <c r="H43" s="81"/>
      <c r="I43" s="81"/>
      <c r="J43" s="81"/>
      <c r="K43" s="81"/>
      <c r="L43" s="81"/>
      <c r="M43" s="81"/>
      <c r="N43" s="81"/>
      <c r="O43" s="81"/>
      <c r="P43" s="81"/>
      <c r="Q43" s="81"/>
      <c r="R43" s="95"/>
      <c r="S43" s="88"/>
      <c r="T43" s="88"/>
      <c r="U43" s="88"/>
      <c r="V43" s="88"/>
      <c r="W43" s="88"/>
      <c r="X43" s="88"/>
      <c r="Y43" s="88"/>
      <c r="Z43" s="88"/>
      <c r="AA43" s="88"/>
      <c r="AB43" s="112"/>
      <c r="AC43" s="92"/>
    </row>
    <row r="44" spans="2:29" ht="28.5" x14ac:dyDescent="0.2">
      <c r="B44" s="90"/>
      <c r="C44" s="97"/>
      <c r="D44" s="96" t="s">
        <v>558</v>
      </c>
      <c r="E44" s="98" t="s">
        <v>162</v>
      </c>
      <c r="F44" s="81"/>
      <c r="G44" s="81"/>
      <c r="H44" s="81"/>
      <c r="I44" s="81"/>
      <c r="J44" s="81"/>
      <c r="K44" s="81"/>
      <c r="L44" s="81"/>
      <c r="M44" s="81"/>
      <c r="N44" s="81"/>
      <c r="O44" s="81"/>
      <c r="P44" s="81"/>
      <c r="Q44" s="81"/>
      <c r="R44" s="95"/>
      <c r="S44" s="88"/>
      <c r="T44" s="88"/>
      <c r="U44" s="88"/>
      <c r="V44" s="88"/>
      <c r="W44" s="88"/>
      <c r="X44" s="88"/>
      <c r="Y44" s="88"/>
      <c r="Z44" s="88"/>
      <c r="AA44" s="88"/>
      <c r="AB44" s="112"/>
      <c r="AC44" s="92"/>
    </row>
    <row r="45" spans="2:29" ht="28.5" x14ac:dyDescent="0.2">
      <c r="B45" s="90"/>
      <c r="C45" s="97"/>
      <c r="D45" s="96" t="s">
        <v>721</v>
      </c>
      <c r="E45" s="98" t="s">
        <v>211</v>
      </c>
      <c r="F45" s="81"/>
      <c r="G45" s="81"/>
      <c r="H45" s="81"/>
      <c r="I45" s="81"/>
      <c r="J45" s="81"/>
      <c r="K45" s="81"/>
      <c r="L45" s="81"/>
      <c r="M45" s="81"/>
      <c r="N45" s="81"/>
      <c r="O45" s="81"/>
      <c r="P45" s="81"/>
      <c r="Q45" s="81"/>
      <c r="R45" s="95"/>
      <c r="S45" s="88"/>
      <c r="T45" s="88"/>
      <c r="U45" s="88"/>
      <c r="V45" s="88"/>
      <c r="W45" s="88"/>
      <c r="X45" s="88"/>
      <c r="Y45" s="88"/>
      <c r="Z45" s="88"/>
      <c r="AA45" s="88"/>
      <c r="AB45" s="112"/>
      <c r="AC45" s="92"/>
    </row>
    <row r="46" spans="2:29" ht="28.5" x14ac:dyDescent="0.2">
      <c r="B46" s="90"/>
      <c r="C46" s="97"/>
      <c r="D46" s="96" t="s">
        <v>565</v>
      </c>
      <c r="E46" s="98" t="s">
        <v>211</v>
      </c>
      <c r="F46" s="81"/>
      <c r="G46" s="81"/>
      <c r="H46" s="81"/>
      <c r="I46" s="81"/>
      <c r="J46" s="81"/>
      <c r="K46" s="81"/>
      <c r="L46" s="81"/>
      <c r="M46" s="88"/>
      <c r="N46" s="88"/>
      <c r="O46" s="81"/>
      <c r="P46" s="88"/>
      <c r="Q46" s="88"/>
      <c r="R46" s="95"/>
      <c r="S46" s="88"/>
      <c r="T46" s="88"/>
      <c r="U46" s="88"/>
      <c r="V46" s="88"/>
      <c r="W46" s="88"/>
      <c r="X46" s="88"/>
      <c r="Y46" s="88"/>
      <c r="Z46" s="88"/>
      <c r="AA46" s="88"/>
      <c r="AB46" s="112"/>
      <c r="AC46" s="92"/>
    </row>
    <row r="47" spans="2:29" x14ac:dyDescent="0.2">
      <c r="B47" s="99"/>
      <c r="C47" s="112"/>
      <c r="D47" s="112"/>
      <c r="E47" s="81"/>
      <c r="F47" s="81"/>
      <c r="G47" s="81"/>
      <c r="H47" s="81"/>
      <c r="I47" s="81"/>
      <c r="J47" s="81"/>
      <c r="K47" s="81"/>
      <c r="L47" s="81"/>
      <c r="M47" s="81"/>
      <c r="N47" s="81"/>
      <c r="O47" s="95"/>
      <c r="P47" s="81"/>
      <c r="Q47" s="81"/>
      <c r="R47" s="88"/>
      <c r="S47" s="88"/>
      <c r="T47" s="81"/>
      <c r="U47" s="81"/>
      <c r="V47" s="81"/>
      <c r="W47" s="81"/>
      <c r="X47" s="81"/>
      <c r="Y47" s="81"/>
      <c r="Z47" s="81"/>
      <c r="AA47" s="88"/>
      <c r="AB47" s="112"/>
      <c r="AC47" s="92"/>
    </row>
    <row r="48" spans="2:29" x14ac:dyDescent="0.2">
      <c r="B48" s="99"/>
      <c r="C48" s="81"/>
      <c r="D48" s="81"/>
      <c r="E48" s="81"/>
      <c r="F48" s="81"/>
      <c r="G48" s="81"/>
      <c r="H48" s="81"/>
      <c r="I48" s="81"/>
      <c r="J48" s="81"/>
      <c r="K48" s="81"/>
      <c r="L48" s="81"/>
      <c r="M48" s="81"/>
      <c r="N48" s="81"/>
      <c r="O48" s="95"/>
      <c r="P48" s="81"/>
      <c r="Q48" s="81"/>
      <c r="R48" s="88"/>
      <c r="S48" s="88"/>
      <c r="T48" s="81"/>
      <c r="U48" s="81"/>
      <c r="V48" s="81"/>
      <c r="W48" s="81"/>
      <c r="X48" s="81"/>
      <c r="Y48" s="81"/>
      <c r="Z48" s="81"/>
      <c r="AA48" s="88"/>
      <c r="AB48" s="112"/>
      <c r="AC48" s="92"/>
    </row>
    <row r="49" spans="2:32" x14ac:dyDescent="0.2">
      <c r="B49" s="99"/>
      <c r="C49" s="81"/>
      <c r="D49" s="81" t="s">
        <v>492</v>
      </c>
      <c r="E49" s="81"/>
      <c r="F49" s="81"/>
      <c r="G49" s="81"/>
      <c r="H49" s="81"/>
      <c r="I49" s="81"/>
      <c r="J49" s="81"/>
      <c r="K49" s="81"/>
      <c r="L49" s="81"/>
      <c r="M49" s="109"/>
      <c r="N49" s="109"/>
      <c r="O49" s="95"/>
      <c r="P49" s="109"/>
      <c r="Q49" s="109"/>
      <c r="R49" s="88"/>
      <c r="S49" s="88"/>
      <c r="T49" s="109"/>
      <c r="U49" s="109"/>
      <c r="V49" s="109"/>
      <c r="W49" s="109"/>
      <c r="X49" s="109"/>
      <c r="Y49" s="81"/>
      <c r="Z49" s="81"/>
      <c r="AA49" s="88"/>
      <c r="AB49" s="112"/>
      <c r="AC49" s="92"/>
      <c r="AF49" s="110"/>
    </row>
    <row r="50" spans="2:32" x14ac:dyDescent="0.2">
      <c r="B50" s="99"/>
      <c r="C50" s="81"/>
      <c r="D50" s="81"/>
      <c r="E50" s="81"/>
      <c r="F50" s="81"/>
      <c r="G50" s="81"/>
      <c r="H50" s="81"/>
      <c r="I50" s="81"/>
      <c r="J50" s="81"/>
      <c r="K50" s="81"/>
      <c r="L50" s="81"/>
      <c r="M50" s="81"/>
      <c r="N50" s="81"/>
      <c r="O50" s="95"/>
      <c r="P50" s="95"/>
      <c r="Q50" s="95"/>
      <c r="R50" s="88"/>
      <c r="S50" s="88"/>
      <c r="T50" s="88"/>
      <c r="U50" s="81"/>
      <c r="V50" s="81"/>
      <c r="W50" s="81"/>
      <c r="X50" s="81"/>
      <c r="Y50" s="81"/>
      <c r="Z50" s="81"/>
      <c r="AA50" s="88"/>
      <c r="AB50" s="112"/>
      <c r="AC50" s="92"/>
      <c r="AF50" s="110"/>
    </row>
    <row r="51" spans="2:32" ht="85.5" x14ac:dyDescent="0.2">
      <c r="B51" s="99"/>
      <c r="C51" s="100" t="s">
        <v>5</v>
      </c>
      <c r="D51" s="100" t="s">
        <v>519</v>
      </c>
      <c r="E51" s="100" t="s">
        <v>119</v>
      </c>
      <c r="F51" s="101" t="s">
        <v>69</v>
      </c>
      <c r="G51" s="100" t="s">
        <v>70</v>
      </c>
      <c r="H51" s="100" t="s">
        <v>164</v>
      </c>
      <c r="I51" s="100" t="s">
        <v>621</v>
      </c>
      <c r="J51" s="102" t="s">
        <v>604</v>
      </c>
      <c r="K51" s="102" t="s">
        <v>548</v>
      </c>
      <c r="L51" s="102" t="s">
        <v>580</v>
      </c>
      <c r="M51" s="103" t="s">
        <v>120</v>
      </c>
      <c r="N51" s="101" t="s">
        <v>791</v>
      </c>
      <c r="O51" s="100" t="s">
        <v>121</v>
      </c>
      <c r="P51" s="101" t="s">
        <v>555</v>
      </c>
      <c r="Q51" s="100" t="s">
        <v>567</v>
      </c>
      <c r="R51" s="100" t="s">
        <v>505</v>
      </c>
      <c r="S51" s="100" t="s">
        <v>605</v>
      </c>
      <c r="T51" s="101" t="s">
        <v>556</v>
      </c>
      <c r="U51" s="100" t="s">
        <v>163</v>
      </c>
      <c r="V51" s="101" t="s">
        <v>557</v>
      </c>
      <c r="W51" s="100" t="s">
        <v>596</v>
      </c>
      <c r="X51" s="100" t="s">
        <v>729</v>
      </c>
      <c r="Y51" s="100" t="s">
        <v>503</v>
      </c>
      <c r="Z51" s="100" t="s">
        <v>625</v>
      </c>
      <c r="AA51" s="104" t="s">
        <v>624</v>
      </c>
      <c r="AB51" s="100" t="s">
        <v>467</v>
      </c>
      <c r="AC51" s="92"/>
      <c r="AF51" s="110"/>
    </row>
    <row r="52" spans="2:32" s="105" customFormat="1" ht="156.75" x14ac:dyDescent="0.2">
      <c r="B52" s="113"/>
      <c r="C52" s="107" t="s">
        <v>11</v>
      </c>
      <c r="D52" s="107" t="s">
        <v>122</v>
      </c>
      <c r="E52" s="107" t="s">
        <v>123</v>
      </c>
      <c r="F52" s="107" t="s">
        <v>85</v>
      </c>
      <c r="G52" s="114" t="s">
        <v>72</v>
      </c>
      <c r="H52" s="114" t="s">
        <v>630</v>
      </c>
      <c r="I52" s="107" t="s">
        <v>520</v>
      </c>
      <c r="J52" s="115" t="s">
        <v>147</v>
      </c>
      <c r="K52" s="115" t="s">
        <v>147</v>
      </c>
      <c r="L52" s="115" t="s">
        <v>147</v>
      </c>
      <c r="M52" s="108" t="s">
        <v>159</v>
      </c>
      <c r="N52" s="106" t="s">
        <v>147</v>
      </c>
      <c r="O52" s="107" t="s">
        <v>575</v>
      </c>
      <c r="P52" s="106" t="s">
        <v>147</v>
      </c>
      <c r="Q52" s="106" t="s">
        <v>147</v>
      </c>
      <c r="R52" s="106" t="s">
        <v>511</v>
      </c>
      <c r="S52" s="106" t="s">
        <v>512</v>
      </c>
      <c r="T52" s="107" t="s">
        <v>147</v>
      </c>
      <c r="U52" s="106" t="s">
        <v>147</v>
      </c>
      <c r="V52" s="106" t="s">
        <v>147</v>
      </c>
      <c r="W52" s="106" t="s">
        <v>147</v>
      </c>
      <c r="X52" s="106" t="s">
        <v>211</v>
      </c>
      <c r="Y52" s="107" t="s">
        <v>162</v>
      </c>
      <c r="Z52" s="107" t="s">
        <v>583</v>
      </c>
      <c r="AA52" s="106" t="s">
        <v>741</v>
      </c>
      <c r="AB52" s="106" t="s">
        <v>590</v>
      </c>
      <c r="AC52" s="116"/>
    </row>
    <row r="53" spans="2:32" s="105" customFormat="1" ht="99.75" x14ac:dyDescent="0.2">
      <c r="B53" s="113"/>
      <c r="C53" s="107" t="s">
        <v>12</v>
      </c>
      <c r="D53" s="107" t="s">
        <v>46</v>
      </c>
      <c r="E53" s="107" t="s">
        <v>88</v>
      </c>
      <c r="F53" s="107" t="s">
        <v>85</v>
      </c>
      <c r="G53" s="114" t="s">
        <v>72</v>
      </c>
      <c r="H53" s="114" t="s">
        <v>630</v>
      </c>
      <c r="I53" s="107" t="s">
        <v>521</v>
      </c>
      <c r="J53" s="115" t="s">
        <v>147</v>
      </c>
      <c r="K53" s="115" t="s">
        <v>147</v>
      </c>
      <c r="L53" s="115" t="s">
        <v>211</v>
      </c>
      <c r="M53" s="108" t="s">
        <v>150</v>
      </c>
      <c r="N53" s="106" t="s">
        <v>147</v>
      </c>
      <c r="O53" s="107" t="s">
        <v>566</v>
      </c>
      <c r="P53" s="106" t="s">
        <v>147</v>
      </c>
      <c r="Q53" s="106" t="s">
        <v>147</v>
      </c>
      <c r="R53" s="106" t="s">
        <v>512</v>
      </c>
      <c r="S53" s="106" t="s">
        <v>512</v>
      </c>
      <c r="T53" s="107" t="s">
        <v>162</v>
      </c>
      <c r="U53" s="106" t="s">
        <v>147</v>
      </c>
      <c r="V53" s="106" t="s">
        <v>162</v>
      </c>
      <c r="W53" s="106" t="s">
        <v>147</v>
      </c>
      <c r="X53" s="106" t="s">
        <v>211</v>
      </c>
      <c r="Y53" s="106" t="s">
        <v>162</v>
      </c>
      <c r="Z53" s="107" t="s">
        <v>582</v>
      </c>
      <c r="AA53" s="106" t="s">
        <v>796</v>
      </c>
      <c r="AB53" s="106" t="s">
        <v>211</v>
      </c>
      <c r="AC53" s="116"/>
    </row>
    <row r="54" spans="2:32" s="105" customFormat="1" ht="199.5" x14ac:dyDescent="0.2">
      <c r="B54" s="113"/>
      <c r="C54" s="107" t="s">
        <v>13</v>
      </c>
      <c r="D54" s="107" t="s">
        <v>47</v>
      </c>
      <c r="E54" s="107" t="s">
        <v>89</v>
      </c>
      <c r="F54" s="107" t="s">
        <v>85</v>
      </c>
      <c r="G54" s="114" t="s">
        <v>79</v>
      </c>
      <c r="H54" s="114" t="s">
        <v>637</v>
      </c>
      <c r="I54" s="107" t="s">
        <v>522</v>
      </c>
      <c r="J54" s="115" t="s">
        <v>147</v>
      </c>
      <c r="K54" s="115" t="s">
        <v>147</v>
      </c>
      <c r="L54" s="115" t="s">
        <v>147</v>
      </c>
      <c r="M54" s="108" t="s">
        <v>151</v>
      </c>
      <c r="N54" s="106" t="s">
        <v>147</v>
      </c>
      <c r="O54" s="107" t="s">
        <v>99</v>
      </c>
      <c r="P54" s="106" t="s">
        <v>147</v>
      </c>
      <c r="Q54" s="106" t="s">
        <v>162</v>
      </c>
      <c r="R54" s="106" t="s">
        <v>511</v>
      </c>
      <c r="S54" s="106" t="s">
        <v>512</v>
      </c>
      <c r="T54" s="107" t="s">
        <v>147</v>
      </c>
      <c r="U54" s="106" t="s">
        <v>147</v>
      </c>
      <c r="V54" s="106" t="s">
        <v>147</v>
      </c>
      <c r="W54" s="106" t="s">
        <v>147</v>
      </c>
      <c r="X54" s="106" t="s">
        <v>211</v>
      </c>
      <c r="Y54" s="106" t="s">
        <v>162</v>
      </c>
      <c r="Z54" s="107" t="s">
        <v>584</v>
      </c>
      <c r="AA54" s="106" t="s">
        <v>797</v>
      </c>
      <c r="AB54" s="106" t="s">
        <v>579</v>
      </c>
      <c r="AC54" s="116"/>
    </row>
    <row r="55" spans="2:32" s="105" customFormat="1" ht="156.75" x14ac:dyDescent="0.2">
      <c r="B55" s="113"/>
      <c r="C55" s="107" t="s">
        <v>14</v>
      </c>
      <c r="D55" s="107" t="s">
        <v>661</v>
      </c>
      <c r="E55" s="107" t="s">
        <v>90</v>
      </c>
      <c r="F55" s="107" t="s">
        <v>85</v>
      </c>
      <c r="G55" s="114" t="s">
        <v>80</v>
      </c>
      <c r="H55" s="114" t="s">
        <v>642</v>
      </c>
      <c r="I55" s="107" t="s">
        <v>547</v>
      </c>
      <c r="J55" s="115" t="s">
        <v>147</v>
      </c>
      <c r="K55" s="115" t="s">
        <v>147</v>
      </c>
      <c r="L55" s="115" t="s">
        <v>211</v>
      </c>
      <c r="M55" s="108" t="s">
        <v>150</v>
      </c>
      <c r="N55" s="106" t="s">
        <v>147</v>
      </c>
      <c r="O55" s="107" t="s">
        <v>100</v>
      </c>
      <c r="P55" s="106" t="s">
        <v>147</v>
      </c>
      <c r="Q55" s="106" t="s">
        <v>162</v>
      </c>
      <c r="R55" s="106" t="s">
        <v>511</v>
      </c>
      <c r="S55" s="106" t="s">
        <v>512</v>
      </c>
      <c r="T55" s="107" t="s">
        <v>147</v>
      </c>
      <c r="U55" s="106" t="s">
        <v>147</v>
      </c>
      <c r="V55" s="106" t="s">
        <v>147</v>
      </c>
      <c r="W55" s="106" t="s">
        <v>147</v>
      </c>
      <c r="X55" s="106" t="s">
        <v>211</v>
      </c>
      <c r="Y55" s="106" t="s">
        <v>162</v>
      </c>
      <c r="Z55" s="107" t="s">
        <v>662</v>
      </c>
      <c r="AA55" s="106" t="s">
        <v>742</v>
      </c>
      <c r="AB55" s="106" t="s">
        <v>589</v>
      </c>
      <c r="AC55" s="116"/>
    </row>
    <row r="56" spans="2:32" s="105" customFormat="1" ht="242.25" x14ac:dyDescent="0.2">
      <c r="B56" s="113"/>
      <c r="C56" s="107" t="s">
        <v>15</v>
      </c>
      <c r="D56" s="107" t="s">
        <v>663</v>
      </c>
      <c r="E56" s="107" t="s">
        <v>124</v>
      </c>
      <c r="F56" s="107" t="s">
        <v>85</v>
      </c>
      <c r="G56" s="114" t="s">
        <v>80</v>
      </c>
      <c r="H56" s="114" t="s">
        <v>642</v>
      </c>
      <c r="I56" s="107" t="s">
        <v>523</v>
      </c>
      <c r="J56" s="115" t="s">
        <v>147</v>
      </c>
      <c r="K56" s="117" t="s">
        <v>147</v>
      </c>
      <c r="L56" s="115" t="s">
        <v>162</v>
      </c>
      <c r="M56" s="108" t="s">
        <v>150</v>
      </c>
      <c r="N56" s="106" t="s">
        <v>147</v>
      </c>
      <c r="O56" s="107" t="s">
        <v>101</v>
      </c>
      <c r="P56" s="106" t="s">
        <v>147</v>
      </c>
      <c r="Q56" s="106" t="s">
        <v>147</v>
      </c>
      <c r="R56" s="106" t="s">
        <v>511</v>
      </c>
      <c r="S56" s="106" t="s">
        <v>512</v>
      </c>
      <c r="T56" s="107" t="s">
        <v>147</v>
      </c>
      <c r="U56" s="106" t="s">
        <v>147</v>
      </c>
      <c r="V56" s="106" t="s">
        <v>147</v>
      </c>
      <c r="W56" s="106" t="s">
        <v>147</v>
      </c>
      <c r="X56" s="106" t="s">
        <v>211</v>
      </c>
      <c r="Y56" s="106" t="s">
        <v>162</v>
      </c>
      <c r="Z56" s="107" t="s">
        <v>585</v>
      </c>
      <c r="AA56" s="106" t="s">
        <v>798</v>
      </c>
      <c r="AB56" s="106" t="s">
        <v>581</v>
      </c>
      <c r="AC56" s="116"/>
    </row>
    <row r="57" spans="2:32" s="105" customFormat="1" ht="199.5" x14ac:dyDescent="0.2">
      <c r="B57" s="113"/>
      <c r="C57" s="107" t="s">
        <v>16</v>
      </c>
      <c r="D57" s="107" t="s">
        <v>48</v>
      </c>
      <c r="E57" s="107" t="s">
        <v>125</v>
      </c>
      <c r="F57" s="107" t="s">
        <v>85</v>
      </c>
      <c r="G57" s="114" t="s">
        <v>76</v>
      </c>
      <c r="H57" s="114" t="s">
        <v>641</v>
      </c>
      <c r="I57" s="107" t="s">
        <v>524</v>
      </c>
      <c r="J57" s="115" t="s">
        <v>147</v>
      </c>
      <c r="K57" s="115" t="s">
        <v>147</v>
      </c>
      <c r="L57" s="115" t="s">
        <v>211</v>
      </c>
      <c r="M57" s="108" t="s">
        <v>152</v>
      </c>
      <c r="N57" s="106" t="s">
        <v>147</v>
      </c>
      <c r="O57" s="107" t="s">
        <v>102</v>
      </c>
      <c r="P57" s="106" t="s">
        <v>147</v>
      </c>
      <c r="Q57" s="106" t="s">
        <v>162</v>
      </c>
      <c r="R57" s="106" t="s">
        <v>511</v>
      </c>
      <c r="S57" s="106" t="s">
        <v>512</v>
      </c>
      <c r="T57" s="107" t="s">
        <v>147</v>
      </c>
      <c r="U57" s="106" t="s">
        <v>147</v>
      </c>
      <c r="V57" s="106" t="s">
        <v>147</v>
      </c>
      <c r="W57" s="106" t="s">
        <v>147</v>
      </c>
      <c r="X57" s="106" t="s">
        <v>211</v>
      </c>
      <c r="Y57" s="106" t="s">
        <v>162</v>
      </c>
      <c r="Z57" s="107" t="s">
        <v>586</v>
      </c>
      <c r="AA57" s="106" t="s">
        <v>773</v>
      </c>
      <c r="AB57" s="106" t="s">
        <v>762</v>
      </c>
      <c r="AC57" s="116"/>
    </row>
    <row r="58" spans="2:32" s="105" customFormat="1" ht="128.25" x14ac:dyDescent="0.2">
      <c r="B58" s="113"/>
      <c r="C58" s="107" t="s">
        <v>16</v>
      </c>
      <c r="D58" s="107" t="s">
        <v>48</v>
      </c>
      <c r="E58" s="107" t="s">
        <v>606</v>
      </c>
      <c r="F58" s="107" t="s">
        <v>85</v>
      </c>
      <c r="G58" s="114" t="s">
        <v>76</v>
      </c>
      <c r="H58" s="114" t="s">
        <v>641</v>
      </c>
      <c r="I58" s="107" t="s">
        <v>525</v>
      </c>
      <c r="J58" s="115" t="s">
        <v>147</v>
      </c>
      <c r="K58" s="115" t="s">
        <v>147</v>
      </c>
      <c r="L58" s="115" t="s">
        <v>162</v>
      </c>
      <c r="M58" s="108" t="s">
        <v>148</v>
      </c>
      <c r="N58" s="106" t="s">
        <v>147</v>
      </c>
      <c r="O58" s="107" t="s">
        <v>607</v>
      </c>
      <c r="P58" s="106" t="s">
        <v>147</v>
      </c>
      <c r="Q58" s="106" t="s">
        <v>147</v>
      </c>
      <c r="R58" s="106" t="s">
        <v>511</v>
      </c>
      <c r="S58" s="106" t="s">
        <v>512</v>
      </c>
      <c r="T58" s="107" t="s">
        <v>147</v>
      </c>
      <c r="U58" s="106" t="s">
        <v>147</v>
      </c>
      <c r="V58" s="106" t="s">
        <v>162</v>
      </c>
      <c r="W58" s="106" t="s">
        <v>147</v>
      </c>
      <c r="X58" s="106" t="s">
        <v>211</v>
      </c>
      <c r="Y58" s="107" t="s">
        <v>147</v>
      </c>
      <c r="Z58" s="107" t="s">
        <v>587</v>
      </c>
      <c r="AA58" s="106" t="s">
        <v>799</v>
      </c>
      <c r="AB58" s="106" t="s">
        <v>588</v>
      </c>
      <c r="AC58" s="116"/>
    </row>
    <row r="59" spans="2:32" s="105" customFormat="1" ht="213.75" x14ac:dyDescent="0.2">
      <c r="B59" s="113"/>
      <c r="C59" s="107" t="s">
        <v>17</v>
      </c>
      <c r="D59" s="107" t="s">
        <v>126</v>
      </c>
      <c r="E59" s="107" t="s">
        <v>127</v>
      </c>
      <c r="F59" s="107" t="s">
        <v>86</v>
      </c>
      <c r="G59" s="114" t="s">
        <v>82</v>
      </c>
      <c r="H59" s="114" t="s">
        <v>639</v>
      </c>
      <c r="I59" s="107" t="s">
        <v>608</v>
      </c>
      <c r="J59" s="115" t="s">
        <v>147</v>
      </c>
      <c r="K59" s="115" t="s">
        <v>147</v>
      </c>
      <c r="L59" s="115" t="s">
        <v>147</v>
      </c>
      <c r="M59" s="108" t="s">
        <v>153</v>
      </c>
      <c r="N59" s="106" t="s">
        <v>147</v>
      </c>
      <c r="O59" s="107" t="s">
        <v>103</v>
      </c>
      <c r="P59" s="106" t="s">
        <v>147</v>
      </c>
      <c r="Q59" s="106" t="s">
        <v>147</v>
      </c>
      <c r="R59" s="106" t="s">
        <v>511</v>
      </c>
      <c r="S59" s="106" t="s">
        <v>512</v>
      </c>
      <c r="T59" s="107" t="s">
        <v>147</v>
      </c>
      <c r="U59" s="106" t="s">
        <v>147</v>
      </c>
      <c r="V59" s="106" t="s">
        <v>147</v>
      </c>
      <c r="W59" s="106" t="s">
        <v>147</v>
      </c>
      <c r="X59" s="106" t="s">
        <v>211</v>
      </c>
      <c r="Y59" s="107" t="s">
        <v>147</v>
      </c>
      <c r="Z59" s="107" t="s">
        <v>591</v>
      </c>
      <c r="AA59" s="106" t="s">
        <v>743</v>
      </c>
      <c r="AB59" s="106" t="s">
        <v>592</v>
      </c>
      <c r="AC59" s="116"/>
    </row>
    <row r="60" spans="2:32" s="105" customFormat="1" ht="171" x14ac:dyDescent="0.2">
      <c r="B60" s="113"/>
      <c r="C60" s="107" t="s">
        <v>18</v>
      </c>
      <c r="D60" s="107" t="s">
        <v>49</v>
      </c>
      <c r="E60" s="107" t="s">
        <v>128</v>
      </c>
      <c r="F60" s="107" t="s">
        <v>86</v>
      </c>
      <c r="G60" s="114" t="s">
        <v>82</v>
      </c>
      <c r="H60" s="114" t="s">
        <v>639</v>
      </c>
      <c r="I60" s="107" t="s">
        <v>526</v>
      </c>
      <c r="J60" s="115" t="s">
        <v>147</v>
      </c>
      <c r="K60" s="115" t="s">
        <v>147</v>
      </c>
      <c r="L60" s="115" t="s">
        <v>211</v>
      </c>
      <c r="M60" s="108" t="s">
        <v>150</v>
      </c>
      <c r="N60" s="106" t="s">
        <v>147</v>
      </c>
      <c r="O60" s="107" t="s">
        <v>129</v>
      </c>
      <c r="P60" s="106" t="s">
        <v>147</v>
      </c>
      <c r="Q60" s="106" t="s">
        <v>147</v>
      </c>
      <c r="R60" s="106" t="s">
        <v>511</v>
      </c>
      <c r="S60" s="106" t="s">
        <v>512</v>
      </c>
      <c r="T60" s="107" t="s">
        <v>162</v>
      </c>
      <c r="U60" s="106" t="s">
        <v>147</v>
      </c>
      <c r="V60" s="106" t="s">
        <v>147</v>
      </c>
      <c r="W60" s="106" t="s">
        <v>147</v>
      </c>
      <c r="X60" s="106" t="s">
        <v>211</v>
      </c>
      <c r="Y60" s="107" t="s">
        <v>162</v>
      </c>
      <c r="Z60" s="107" t="s">
        <v>594</v>
      </c>
      <c r="AA60" s="106" t="s">
        <v>744</v>
      </c>
      <c r="AB60" s="106" t="s">
        <v>211</v>
      </c>
      <c r="AC60" s="116"/>
    </row>
    <row r="61" spans="2:32" s="105" customFormat="1" ht="142.5" x14ac:dyDescent="0.2">
      <c r="B61" s="113"/>
      <c r="C61" s="107" t="s">
        <v>19</v>
      </c>
      <c r="D61" s="107" t="s">
        <v>50</v>
      </c>
      <c r="E61" s="107" t="s">
        <v>130</v>
      </c>
      <c r="F61" s="107" t="s">
        <v>86</v>
      </c>
      <c r="G61" s="114" t="s">
        <v>83</v>
      </c>
      <c r="H61" s="114" t="s">
        <v>643</v>
      </c>
      <c r="I61" s="107" t="s">
        <v>577</v>
      </c>
      <c r="J61" s="115" t="s">
        <v>147</v>
      </c>
      <c r="K61" s="115" t="s">
        <v>147</v>
      </c>
      <c r="L61" s="115" t="s">
        <v>211</v>
      </c>
      <c r="M61" s="108" t="s">
        <v>148</v>
      </c>
      <c r="N61" s="106" t="s">
        <v>147</v>
      </c>
      <c r="O61" s="107" t="s">
        <v>104</v>
      </c>
      <c r="P61" s="106" t="s">
        <v>147</v>
      </c>
      <c r="Q61" s="106" t="s">
        <v>162</v>
      </c>
      <c r="R61" s="106" t="s">
        <v>511</v>
      </c>
      <c r="S61" s="106" t="s">
        <v>512</v>
      </c>
      <c r="T61" s="107" t="s">
        <v>162</v>
      </c>
      <c r="U61" s="106" t="s">
        <v>147</v>
      </c>
      <c r="V61" s="106" t="s">
        <v>147</v>
      </c>
      <c r="W61" s="106" t="s">
        <v>162</v>
      </c>
      <c r="X61" s="106" t="s">
        <v>211</v>
      </c>
      <c r="Y61" s="107" t="s">
        <v>162</v>
      </c>
      <c r="Z61" s="107" t="s">
        <v>595</v>
      </c>
      <c r="AA61" s="106" t="s">
        <v>731</v>
      </c>
      <c r="AB61" s="106" t="s">
        <v>600</v>
      </c>
      <c r="AC61" s="116"/>
    </row>
    <row r="62" spans="2:32" s="105" customFormat="1" ht="114" x14ac:dyDescent="0.2">
      <c r="B62" s="113"/>
      <c r="C62" s="107" t="s">
        <v>19</v>
      </c>
      <c r="D62" s="107" t="s">
        <v>50</v>
      </c>
      <c r="E62" s="107" t="s">
        <v>161</v>
      </c>
      <c r="F62" s="107" t="s">
        <v>86</v>
      </c>
      <c r="G62" s="114" t="s">
        <v>83</v>
      </c>
      <c r="H62" s="114" t="s">
        <v>643</v>
      </c>
      <c r="I62" s="107" t="s">
        <v>577</v>
      </c>
      <c r="J62" s="115" t="s">
        <v>147</v>
      </c>
      <c r="K62" s="115" t="s">
        <v>147</v>
      </c>
      <c r="L62" s="115" t="s">
        <v>211</v>
      </c>
      <c r="M62" s="108" t="s">
        <v>148</v>
      </c>
      <c r="N62" s="106" t="s">
        <v>147</v>
      </c>
      <c r="O62" s="107" t="s">
        <v>104</v>
      </c>
      <c r="P62" s="106" t="s">
        <v>147</v>
      </c>
      <c r="Q62" s="106" t="s">
        <v>147</v>
      </c>
      <c r="R62" s="106" t="s">
        <v>511</v>
      </c>
      <c r="S62" s="106" t="s">
        <v>512</v>
      </c>
      <c r="T62" s="107" t="s">
        <v>162</v>
      </c>
      <c r="U62" s="106" t="s">
        <v>147</v>
      </c>
      <c r="V62" s="106" t="s">
        <v>162</v>
      </c>
      <c r="W62" s="106" t="s">
        <v>162</v>
      </c>
      <c r="X62" s="106" t="s">
        <v>211</v>
      </c>
      <c r="Y62" s="107" t="s">
        <v>162</v>
      </c>
      <c r="Z62" s="107" t="s">
        <v>609</v>
      </c>
      <c r="AA62" s="106" t="s">
        <v>730</v>
      </c>
      <c r="AB62" s="106" t="s">
        <v>600</v>
      </c>
      <c r="AC62" s="116"/>
    </row>
    <row r="63" spans="2:32" s="105" customFormat="1" ht="128.25" x14ac:dyDescent="0.2">
      <c r="B63" s="113"/>
      <c r="C63" s="107" t="s">
        <v>20</v>
      </c>
      <c r="D63" s="107" t="s">
        <v>51</v>
      </c>
      <c r="E63" s="107" t="s">
        <v>131</v>
      </c>
      <c r="F63" s="107" t="s">
        <v>86</v>
      </c>
      <c r="G63" s="114" t="s">
        <v>83</v>
      </c>
      <c r="H63" s="114" t="s">
        <v>643</v>
      </c>
      <c r="I63" s="107" t="s">
        <v>527</v>
      </c>
      <c r="J63" s="115" t="s">
        <v>147</v>
      </c>
      <c r="K63" s="115" t="s">
        <v>147</v>
      </c>
      <c r="L63" s="115" t="s">
        <v>211</v>
      </c>
      <c r="M63" s="108" t="s">
        <v>150</v>
      </c>
      <c r="N63" s="106" t="s">
        <v>147</v>
      </c>
      <c r="O63" s="107" t="s">
        <v>132</v>
      </c>
      <c r="P63" s="106" t="s">
        <v>147</v>
      </c>
      <c r="Q63" s="106" t="s">
        <v>162</v>
      </c>
      <c r="R63" s="106" t="s">
        <v>511</v>
      </c>
      <c r="S63" s="106" t="s">
        <v>511</v>
      </c>
      <c r="T63" s="107" t="s">
        <v>162</v>
      </c>
      <c r="U63" s="106" t="s">
        <v>147</v>
      </c>
      <c r="V63" s="106" t="s">
        <v>162</v>
      </c>
      <c r="W63" s="107" t="s">
        <v>162</v>
      </c>
      <c r="X63" s="107" t="s">
        <v>211</v>
      </c>
      <c r="Y63" s="107" t="s">
        <v>162</v>
      </c>
      <c r="Z63" s="107" t="s">
        <v>610</v>
      </c>
      <c r="AA63" s="106" t="s">
        <v>732</v>
      </c>
      <c r="AB63" s="106" t="s">
        <v>602</v>
      </c>
      <c r="AC63" s="116"/>
    </row>
    <row r="64" spans="2:32" s="105" customFormat="1" ht="171" x14ac:dyDescent="0.2">
      <c r="B64" s="113"/>
      <c r="C64" s="107" t="s">
        <v>20</v>
      </c>
      <c r="D64" s="107" t="s">
        <v>51</v>
      </c>
      <c r="E64" s="107" t="s">
        <v>664</v>
      </c>
      <c r="F64" s="107" t="s">
        <v>86</v>
      </c>
      <c r="G64" s="114" t="s">
        <v>83</v>
      </c>
      <c r="H64" s="114" t="s">
        <v>643</v>
      </c>
      <c r="I64" s="107" t="s">
        <v>527</v>
      </c>
      <c r="J64" s="115" t="s">
        <v>147</v>
      </c>
      <c r="K64" s="115" t="s">
        <v>147</v>
      </c>
      <c r="L64" s="115" t="s">
        <v>211</v>
      </c>
      <c r="M64" s="108" t="s">
        <v>148</v>
      </c>
      <c r="N64" s="106" t="s">
        <v>162</v>
      </c>
      <c r="O64" s="107" t="s">
        <v>133</v>
      </c>
      <c r="P64" s="106" t="s">
        <v>147</v>
      </c>
      <c r="Q64" s="106" t="s">
        <v>162</v>
      </c>
      <c r="R64" s="106" t="s">
        <v>511</v>
      </c>
      <c r="S64" s="106" t="s">
        <v>511</v>
      </c>
      <c r="T64" s="107" t="s">
        <v>162</v>
      </c>
      <c r="U64" s="106" t="s">
        <v>147</v>
      </c>
      <c r="V64" s="106" t="s">
        <v>162</v>
      </c>
      <c r="W64" s="107" t="s">
        <v>162</v>
      </c>
      <c r="X64" s="107" t="s">
        <v>211</v>
      </c>
      <c r="Y64" s="107" t="s">
        <v>147</v>
      </c>
      <c r="Z64" s="107" t="s">
        <v>597</v>
      </c>
      <c r="AA64" s="106" t="s">
        <v>733</v>
      </c>
      <c r="AB64" s="106" t="s">
        <v>211</v>
      </c>
      <c r="AC64" s="116"/>
    </row>
    <row r="65" spans="2:29" s="105" customFormat="1" ht="128.25" x14ac:dyDescent="0.2">
      <c r="B65" s="113"/>
      <c r="C65" s="107" t="s">
        <v>21</v>
      </c>
      <c r="D65" s="107" t="s">
        <v>665</v>
      </c>
      <c r="E65" s="107" t="s">
        <v>91</v>
      </c>
      <c r="F65" s="107" t="s">
        <v>86</v>
      </c>
      <c r="G65" s="114" t="s">
        <v>83</v>
      </c>
      <c r="H65" s="114" t="s">
        <v>643</v>
      </c>
      <c r="I65" s="107" t="s">
        <v>546</v>
      </c>
      <c r="J65" s="115" t="s">
        <v>147</v>
      </c>
      <c r="K65" s="115" t="s">
        <v>147</v>
      </c>
      <c r="L65" s="115" t="s">
        <v>211</v>
      </c>
      <c r="M65" s="108" t="s">
        <v>150</v>
      </c>
      <c r="N65" s="106" t="s">
        <v>162</v>
      </c>
      <c r="O65" s="107" t="s">
        <v>105</v>
      </c>
      <c r="P65" s="106" t="s">
        <v>147</v>
      </c>
      <c r="Q65" s="106" t="s">
        <v>147</v>
      </c>
      <c r="R65" s="106" t="s">
        <v>511</v>
      </c>
      <c r="S65" s="106" t="s">
        <v>512</v>
      </c>
      <c r="T65" s="107" t="s">
        <v>147</v>
      </c>
      <c r="U65" s="106" t="s">
        <v>147</v>
      </c>
      <c r="V65" s="106" t="s">
        <v>147</v>
      </c>
      <c r="W65" s="107" t="s">
        <v>162</v>
      </c>
      <c r="X65" s="107" t="s">
        <v>211</v>
      </c>
      <c r="Y65" s="107" t="s">
        <v>162</v>
      </c>
      <c r="Z65" s="107" t="s">
        <v>598</v>
      </c>
      <c r="AA65" s="106" t="s">
        <v>734</v>
      </c>
      <c r="AB65" s="106" t="s">
        <v>603</v>
      </c>
      <c r="AC65" s="116"/>
    </row>
    <row r="66" spans="2:29" s="105" customFormat="1" ht="128.25" x14ac:dyDescent="0.2">
      <c r="B66" s="113"/>
      <c r="C66" s="107" t="s">
        <v>21</v>
      </c>
      <c r="D66" s="107" t="s">
        <v>666</v>
      </c>
      <c r="E66" s="107" t="s">
        <v>92</v>
      </c>
      <c r="F66" s="107" t="s">
        <v>86</v>
      </c>
      <c r="G66" s="114" t="s">
        <v>83</v>
      </c>
      <c r="H66" s="114" t="s">
        <v>643</v>
      </c>
      <c r="I66" s="107" t="s">
        <v>546</v>
      </c>
      <c r="J66" s="115" t="s">
        <v>147</v>
      </c>
      <c r="K66" s="115" t="s">
        <v>147</v>
      </c>
      <c r="L66" s="115" t="s">
        <v>211</v>
      </c>
      <c r="M66" s="108" t="s">
        <v>150</v>
      </c>
      <c r="N66" s="106" t="s">
        <v>162</v>
      </c>
      <c r="O66" s="107" t="s">
        <v>105</v>
      </c>
      <c r="P66" s="106" t="s">
        <v>147</v>
      </c>
      <c r="Q66" s="106" t="s">
        <v>147</v>
      </c>
      <c r="R66" s="106" t="s">
        <v>511</v>
      </c>
      <c r="S66" s="106" t="s">
        <v>512</v>
      </c>
      <c r="T66" s="107" t="s">
        <v>147</v>
      </c>
      <c r="U66" s="106" t="s">
        <v>147</v>
      </c>
      <c r="V66" s="106" t="s">
        <v>162</v>
      </c>
      <c r="W66" s="107" t="s">
        <v>162</v>
      </c>
      <c r="X66" s="107" t="s">
        <v>211</v>
      </c>
      <c r="Y66" s="107" t="s">
        <v>162</v>
      </c>
      <c r="Z66" s="107" t="s">
        <v>599</v>
      </c>
      <c r="AA66" s="106" t="s">
        <v>735</v>
      </c>
      <c r="AB66" s="106" t="s">
        <v>603</v>
      </c>
      <c r="AC66" s="116"/>
    </row>
    <row r="67" spans="2:29" s="105" customFormat="1" ht="114" x14ac:dyDescent="0.2">
      <c r="B67" s="113"/>
      <c r="C67" s="107" t="s">
        <v>22</v>
      </c>
      <c r="D67" s="107" t="s">
        <v>52</v>
      </c>
      <c r="E67" s="107" t="s">
        <v>510</v>
      </c>
      <c r="F67" s="107" t="s">
        <v>86</v>
      </c>
      <c r="G67" s="114" t="s">
        <v>83</v>
      </c>
      <c r="H67" s="114" t="s">
        <v>643</v>
      </c>
      <c r="I67" s="107" t="s">
        <v>528</v>
      </c>
      <c r="J67" s="115" t="s">
        <v>147</v>
      </c>
      <c r="K67" s="115" t="s">
        <v>147</v>
      </c>
      <c r="L67" s="115" t="s">
        <v>147</v>
      </c>
      <c r="M67" s="108" t="s">
        <v>154</v>
      </c>
      <c r="N67" s="106" t="s">
        <v>147</v>
      </c>
      <c r="O67" s="107" t="s">
        <v>106</v>
      </c>
      <c r="P67" s="106" t="s">
        <v>147</v>
      </c>
      <c r="Q67" s="106" t="s">
        <v>147</v>
      </c>
      <c r="R67" s="106" t="s">
        <v>511</v>
      </c>
      <c r="S67" s="106" t="s">
        <v>511</v>
      </c>
      <c r="T67" s="107" t="s">
        <v>147</v>
      </c>
      <c r="U67" s="106" t="s">
        <v>147</v>
      </c>
      <c r="V67" s="106" t="s">
        <v>162</v>
      </c>
      <c r="W67" s="107" t="s">
        <v>162</v>
      </c>
      <c r="X67" s="107" t="s">
        <v>211</v>
      </c>
      <c r="Y67" s="107" t="s">
        <v>162</v>
      </c>
      <c r="Z67" s="107" t="s">
        <v>618</v>
      </c>
      <c r="AA67" s="106" t="s">
        <v>736</v>
      </c>
      <c r="AB67" s="106" t="s">
        <v>601</v>
      </c>
      <c r="AC67" s="116"/>
    </row>
    <row r="68" spans="2:29" s="105" customFormat="1" ht="242.25" x14ac:dyDescent="0.2">
      <c r="B68" s="113"/>
      <c r="C68" s="107" t="s">
        <v>23</v>
      </c>
      <c r="D68" s="107" t="s">
        <v>134</v>
      </c>
      <c r="E68" s="107" t="s">
        <v>135</v>
      </c>
      <c r="F68" s="107" t="s">
        <v>86</v>
      </c>
      <c r="G68" s="114" t="s">
        <v>83</v>
      </c>
      <c r="H68" s="114" t="s">
        <v>644</v>
      </c>
      <c r="I68" s="107" t="s">
        <v>529</v>
      </c>
      <c r="J68" s="115" t="s">
        <v>147</v>
      </c>
      <c r="K68" s="115" t="s">
        <v>147</v>
      </c>
      <c r="L68" s="115" t="s">
        <v>162</v>
      </c>
      <c r="M68" s="108" t="s">
        <v>150</v>
      </c>
      <c r="N68" s="106" t="s">
        <v>147</v>
      </c>
      <c r="O68" s="107" t="s">
        <v>107</v>
      </c>
      <c r="P68" s="106" t="s">
        <v>147</v>
      </c>
      <c r="Q68" s="106" t="s">
        <v>147</v>
      </c>
      <c r="R68" s="106" t="s">
        <v>511</v>
      </c>
      <c r="S68" s="106" t="s">
        <v>512</v>
      </c>
      <c r="T68" s="107" t="s">
        <v>147</v>
      </c>
      <c r="U68" s="106" t="s">
        <v>147</v>
      </c>
      <c r="V68" s="106" t="s">
        <v>147</v>
      </c>
      <c r="W68" s="107" t="s">
        <v>162</v>
      </c>
      <c r="X68" s="107" t="s">
        <v>147</v>
      </c>
      <c r="Y68" s="107" t="s">
        <v>162</v>
      </c>
      <c r="Z68" s="107" t="s">
        <v>617</v>
      </c>
      <c r="AA68" s="106" t="s">
        <v>629</v>
      </c>
      <c r="AB68" s="106" t="s">
        <v>619</v>
      </c>
      <c r="AC68" s="116"/>
    </row>
    <row r="69" spans="2:29" s="105" customFormat="1" ht="327.75" x14ac:dyDescent="0.2">
      <c r="B69" s="113"/>
      <c r="C69" s="107" t="s">
        <v>24</v>
      </c>
      <c r="D69" s="107" t="s">
        <v>53</v>
      </c>
      <c r="E69" s="107" t="s">
        <v>667</v>
      </c>
      <c r="F69" s="107" t="s">
        <v>86</v>
      </c>
      <c r="G69" s="114" t="s">
        <v>83</v>
      </c>
      <c r="H69" s="114" t="s">
        <v>645</v>
      </c>
      <c r="I69" s="107" t="s">
        <v>530</v>
      </c>
      <c r="J69" s="115" t="s">
        <v>147</v>
      </c>
      <c r="K69" s="115" t="s">
        <v>147</v>
      </c>
      <c r="L69" s="115" t="s">
        <v>162</v>
      </c>
      <c r="M69" s="108" t="s">
        <v>148</v>
      </c>
      <c r="N69" s="106" t="s">
        <v>162</v>
      </c>
      <c r="O69" s="107" t="s">
        <v>611</v>
      </c>
      <c r="P69" s="106" t="s">
        <v>147</v>
      </c>
      <c r="Q69" s="106" t="s">
        <v>162</v>
      </c>
      <c r="R69" s="106" t="s">
        <v>511</v>
      </c>
      <c r="S69" s="106" t="s">
        <v>512</v>
      </c>
      <c r="T69" s="107" t="s">
        <v>147</v>
      </c>
      <c r="U69" s="106" t="s">
        <v>147</v>
      </c>
      <c r="V69" s="106" t="s">
        <v>147</v>
      </c>
      <c r="W69" s="107" t="s">
        <v>147</v>
      </c>
      <c r="X69" s="107" t="s">
        <v>147</v>
      </c>
      <c r="Y69" s="107" t="s">
        <v>147</v>
      </c>
      <c r="Z69" s="107" t="s">
        <v>716</v>
      </c>
      <c r="AA69" s="106" t="s">
        <v>718</v>
      </c>
      <c r="AB69" s="106" t="s">
        <v>760</v>
      </c>
      <c r="AC69" s="116"/>
    </row>
    <row r="70" spans="2:29" s="105" customFormat="1" ht="213.75" x14ac:dyDescent="0.2">
      <c r="B70" s="113"/>
      <c r="C70" s="107" t="s">
        <v>24</v>
      </c>
      <c r="D70" s="107" t="s">
        <v>53</v>
      </c>
      <c r="E70" s="107" t="s">
        <v>93</v>
      </c>
      <c r="F70" s="107" t="s">
        <v>86</v>
      </c>
      <c r="G70" s="114" t="s">
        <v>83</v>
      </c>
      <c r="H70" s="114" t="s">
        <v>645</v>
      </c>
      <c r="I70" s="107" t="s">
        <v>530</v>
      </c>
      <c r="J70" s="115" t="s">
        <v>147</v>
      </c>
      <c r="K70" s="115" t="s">
        <v>147</v>
      </c>
      <c r="L70" s="115" t="s">
        <v>211</v>
      </c>
      <c r="M70" s="108" t="s">
        <v>148</v>
      </c>
      <c r="N70" s="106" t="s">
        <v>147</v>
      </c>
      <c r="O70" s="107" t="s">
        <v>568</v>
      </c>
      <c r="P70" s="106" t="s">
        <v>147</v>
      </c>
      <c r="Q70" s="106" t="s">
        <v>147</v>
      </c>
      <c r="R70" s="106" t="s">
        <v>511</v>
      </c>
      <c r="S70" s="106" t="s">
        <v>512</v>
      </c>
      <c r="T70" s="107" t="s">
        <v>162</v>
      </c>
      <c r="U70" s="106" t="s">
        <v>147</v>
      </c>
      <c r="V70" s="106" t="s">
        <v>162</v>
      </c>
      <c r="W70" s="107" t="s">
        <v>147</v>
      </c>
      <c r="X70" s="107" t="s">
        <v>147</v>
      </c>
      <c r="Y70" s="107" t="s">
        <v>162</v>
      </c>
      <c r="Z70" s="107" t="s">
        <v>717</v>
      </c>
      <c r="AA70" s="106" t="s">
        <v>719</v>
      </c>
      <c r="AB70" s="106" t="s">
        <v>760</v>
      </c>
      <c r="AC70" s="116"/>
    </row>
    <row r="71" spans="2:29" s="105" customFormat="1" ht="128.25" x14ac:dyDescent="0.2">
      <c r="B71" s="113"/>
      <c r="C71" s="107" t="s">
        <v>25</v>
      </c>
      <c r="D71" s="107" t="s">
        <v>668</v>
      </c>
      <c r="E71" s="107" t="s">
        <v>94</v>
      </c>
      <c r="F71" s="107" t="s">
        <v>86</v>
      </c>
      <c r="G71" s="114" t="s">
        <v>83</v>
      </c>
      <c r="H71" s="114" t="s">
        <v>644</v>
      </c>
      <c r="I71" s="107" t="s">
        <v>612</v>
      </c>
      <c r="J71" s="115" t="s">
        <v>147</v>
      </c>
      <c r="K71" s="115" t="s">
        <v>147</v>
      </c>
      <c r="L71" s="115" t="s">
        <v>147</v>
      </c>
      <c r="M71" s="108" t="s">
        <v>150</v>
      </c>
      <c r="N71" s="106" t="s">
        <v>147</v>
      </c>
      <c r="O71" s="107" t="s">
        <v>569</v>
      </c>
      <c r="P71" s="106" t="s">
        <v>147</v>
      </c>
      <c r="Q71" s="106" t="s">
        <v>162</v>
      </c>
      <c r="R71" s="106" t="s">
        <v>511</v>
      </c>
      <c r="S71" s="106" t="s">
        <v>512</v>
      </c>
      <c r="T71" s="107" t="s">
        <v>147</v>
      </c>
      <c r="U71" s="106" t="s">
        <v>147</v>
      </c>
      <c r="V71" s="106" t="s">
        <v>147</v>
      </c>
      <c r="W71" s="107" t="s">
        <v>162</v>
      </c>
      <c r="X71" s="107" t="s">
        <v>211</v>
      </c>
      <c r="Y71" s="107" t="s">
        <v>147</v>
      </c>
      <c r="Z71" s="107" t="s">
        <v>725</v>
      </c>
      <c r="AA71" s="106" t="s">
        <v>737</v>
      </c>
      <c r="AB71" s="106" t="s">
        <v>726</v>
      </c>
      <c r="AC71" s="116"/>
    </row>
    <row r="72" spans="2:29" s="105" customFormat="1" ht="114" x14ac:dyDescent="0.2">
      <c r="B72" s="113"/>
      <c r="C72" s="107" t="s">
        <v>26</v>
      </c>
      <c r="D72" s="107" t="s">
        <v>54</v>
      </c>
      <c r="E72" s="107" t="s">
        <v>669</v>
      </c>
      <c r="F72" s="107" t="s">
        <v>86</v>
      </c>
      <c r="G72" s="114" t="s">
        <v>83</v>
      </c>
      <c r="H72" s="114" t="s">
        <v>644</v>
      </c>
      <c r="I72" s="107" t="s">
        <v>670</v>
      </c>
      <c r="J72" s="115" t="s">
        <v>147</v>
      </c>
      <c r="K72" s="115" t="s">
        <v>147</v>
      </c>
      <c r="L72" s="115" t="s">
        <v>147</v>
      </c>
      <c r="M72" s="108" t="s">
        <v>148</v>
      </c>
      <c r="N72" s="106" t="s">
        <v>162</v>
      </c>
      <c r="O72" s="107" t="s">
        <v>570</v>
      </c>
      <c r="P72" s="106" t="s">
        <v>147</v>
      </c>
      <c r="Q72" s="106" t="s">
        <v>162</v>
      </c>
      <c r="R72" s="106" t="s">
        <v>511</v>
      </c>
      <c r="S72" s="106" t="s">
        <v>511</v>
      </c>
      <c r="T72" s="107" t="s">
        <v>147</v>
      </c>
      <c r="U72" s="106" t="s">
        <v>147</v>
      </c>
      <c r="V72" s="106" t="s">
        <v>162</v>
      </c>
      <c r="W72" s="107" t="s">
        <v>162</v>
      </c>
      <c r="X72" s="107" t="s">
        <v>211</v>
      </c>
      <c r="Y72" s="107" t="s">
        <v>162</v>
      </c>
      <c r="Z72" s="107" t="s">
        <v>754</v>
      </c>
      <c r="AA72" s="106" t="s">
        <v>755</v>
      </c>
      <c r="AB72" s="106" t="s">
        <v>753</v>
      </c>
      <c r="AC72" s="116"/>
    </row>
    <row r="73" spans="2:29" s="105" customFormat="1" ht="114" x14ac:dyDescent="0.2">
      <c r="B73" s="113"/>
      <c r="C73" s="107" t="s">
        <v>27</v>
      </c>
      <c r="D73" s="107" t="s">
        <v>55</v>
      </c>
      <c r="E73" s="107" t="s">
        <v>613</v>
      </c>
      <c r="F73" s="107" t="s">
        <v>86</v>
      </c>
      <c r="G73" s="114" t="s">
        <v>83</v>
      </c>
      <c r="H73" s="114" t="s">
        <v>646</v>
      </c>
      <c r="I73" s="107" t="s">
        <v>531</v>
      </c>
      <c r="J73" s="115" t="s">
        <v>147</v>
      </c>
      <c r="K73" s="115" t="s">
        <v>147</v>
      </c>
      <c r="L73" s="115" t="s">
        <v>147</v>
      </c>
      <c r="M73" s="108" t="s">
        <v>155</v>
      </c>
      <c r="N73" s="106" t="s">
        <v>147</v>
      </c>
      <c r="O73" s="107" t="s">
        <v>108</v>
      </c>
      <c r="P73" s="106" t="s">
        <v>147</v>
      </c>
      <c r="Q73" s="106" t="s">
        <v>147</v>
      </c>
      <c r="R73" s="106" t="s">
        <v>511</v>
      </c>
      <c r="S73" s="106" t="s">
        <v>511</v>
      </c>
      <c r="T73" s="107" t="s">
        <v>147</v>
      </c>
      <c r="U73" s="106" t="s">
        <v>147</v>
      </c>
      <c r="V73" s="106" t="s">
        <v>162</v>
      </c>
      <c r="W73" s="107" t="s">
        <v>162</v>
      </c>
      <c r="X73" s="107" t="s">
        <v>211</v>
      </c>
      <c r="Y73" s="107" t="s">
        <v>162</v>
      </c>
      <c r="Z73" s="107" t="s">
        <v>756</v>
      </c>
      <c r="AA73" s="106" t="s">
        <v>786</v>
      </c>
      <c r="AB73" s="106" t="s">
        <v>785</v>
      </c>
      <c r="AC73" s="116"/>
    </row>
    <row r="74" spans="2:29" s="105" customFormat="1" ht="85.5" x14ac:dyDescent="0.2">
      <c r="B74" s="113"/>
      <c r="C74" s="107" t="s">
        <v>28</v>
      </c>
      <c r="D74" s="107" t="s">
        <v>56</v>
      </c>
      <c r="E74" s="107" t="s">
        <v>95</v>
      </c>
      <c r="F74" s="107" t="s">
        <v>86</v>
      </c>
      <c r="G74" s="114" t="s">
        <v>83</v>
      </c>
      <c r="H74" s="114" t="s">
        <v>646</v>
      </c>
      <c r="I74" s="107" t="s">
        <v>532</v>
      </c>
      <c r="J74" s="115" t="s">
        <v>147</v>
      </c>
      <c r="K74" s="115" t="s">
        <v>147</v>
      </c>
      <c r="L74" s="115" t="s">
        <v>147</v>
      </c>
      <c r="M74" s="108" t="s">
        <v>155</v>
      </c>
      <c r="N74" s="106" t="s">
        <v>147</v>
      </c>
      <c r="O74" s="107" t="s">
        <v>108</v>
      </c>
      <c r="P74" s="106" t="s">
        <v>147</v>
      </c>
      <c r="Q74" s="106" t="s">
        <v>147</v>
      </c>
      <c r="R74" s="106" t="s">
        <v>511</v>
      </c>
      <c r="S74" s="106" t="s">
        <v>511</v>
      </c>
      <c r="T74" s="107" t="s">
        <v>147</v>
      </c>
      <c r="U74" s="106" t="s">
        <v>147</v>
      </c>
      <c r="V74" s="106" t="s">
        <v>162</v>
      </c>
      <c r="W74" s="107" t="s">
        <v>162</v>
      </c>
      <c r="X74" s="107" t="s">
        <v>211</v>
      </c>
      <c r="Y74" s="107" t="s">
        <v>147</v>
      </c>
      <c r="Z74" s="107" t="s">
        <v>757</v>
      </c>
      <c r="AA74" s="106" t="s">
        <v>788</v>
      </c>
      <c r="AB74" s="106" t="s">
        <v>787</v>
      </c>
      <c r="AC74" s="116"/>
    </row>
    <row r="75" spans="2:29" s="105" customFormat="1" ht="142.5" x14ac:dyDescent="0.2">
      <c r="B75" s="113"/>
      <c r="C75" s="107" t="s">
        <v>29</v>
      </c>
      <c r="D75" s="107" t="s">
        <v>57</v>
      </c>
      <c r="E75" s="107" t="s">
        <v>770</v>
      </c>
      <c r="F75" s="107" t="s">
        <v>514</v>
      </c>
      <c r="G75" s="114" t="s">
        <v>78</v>
      </c>
      <c r="H75" s="114" t="s">
        <v>635</v>
      </c>
      <c r="I75" s="107" t="s">
        <v>533</v>
      </c>
      <c r="J75" s="115" t="s">
        <v>147</v>
      </c>
      <c r="K75" s="115" t="s">
        <v>147</v>
      </c>
      <c r="L75" s="115" t="s">
        <v>147</v>
      </c>
      <c r="M75" s="108" t="s">
        <v>150</v>
      </c>
      <c r="N75" s="106" t="s">
        <v>147</v>
      </c>
      <c r="O75" s="107" t="s">
        <v>571</v>
      </c>
      <c r="P75" s="106" t="s">
        <v>147</v>
      </c>
      <c r="Q75" s="106" t="s">
        <v>162</v>
      </c>
      <c r="R75" s="106" t="s">
        <v>512</v>
      </c>
      <c r="S75" s="106" t="s">
        <v>512</v>
      </c>
      <c r="T75" s="107" t="s">
        <v>147</v>
      </c>
      <c r="U75" s="106" t="s">
        <v>147</v>
      </c>
      <c r="V75" s="106" t="s">
        <v>162</v>
      </c>
      <c r="W75" s="107" t="s">
        <v>147</v>
      </c>
      <c r="X75" s="107" t="s">
        <v>147</v>
      </c>
      <c r="Y75" s="107" t="s">
        <v>162</v>
      </c>
      <c r="Z75" s="107" t="s">
        <v>758</v>
      </c>
      <c r="AA75" s="106" t="s">
        <v>774</v>
      </c>
      <c r="AB75" s="106" t="s">
        <v>576</v>
      </c>
      <c r="AC75" s="116"/>
    </row>
    <row r="76" spans="2:29" s="105" customFormat="1" ht="199.5" x14ac:dyDescent="0.2">
      <c r="B76" s="113"/>
      <c r="C76" s="107" t="s">
        <v>30</v>
      </c>
      <c r="D76" s="107" t="s">
        <v>58</v>
      </c>
      <c r="E76" s="107" t="s">
        <v>572</v>
      </c>
      <c r="F76" s="107" t="s">
        <v>514</v>
      </c>
      <c r="G76" s="114" t="s">
        <v>78</v>
      </c>
      <c r="H76" s="114" t="s">
        <v>635</v>
      </c>
      <c r="I76" s="107" t="s">
        <v>534</v>
      </c>
      <c r="J76" s="115" t="s">
        <v>147</v>
      </c>
      <c r="K76" s="115" t="s">
        <v>147</v>
      </c>
      <c r="L76" s="115" t="s">
        <v>147</v>
      </c>
      <c r="M76" s="108" t="s">
        <v>148</v>
      </c>
      <c r="N76" s="106" t="s">
        <v>147</v>
      </c>
      <c r="O76" s="107" t="s">
        <v>573</v>
      </c>
      <c r="P76" s="106" t="s">
        <v>147</v>
      </c>
      <c r="Q76" s="106" t="s">
        <v>162</v>
      </c>
      <c r="R76" s="106" t="s">
        <v>511</v>
      </c>
      <c r="S76" s="106" t="s">
        <v>512</v>
      </c>
      <c r="T76" s="107" t="s">
        <v>147</v>
      </c>
      <c r="U76" s="106" t="s">
        <v>147</v>
      </c>
      <c r="V76" s="106" t="s">
        <v>147</v>
      </c>
      <c r="W76" s="107" t="s">
        <v>147</v>
      </c>
      <c r="X76" s="107" t="s">
        <v>147</v>
      </c>
      <c r="Y76" s="107" t="s">
        <v>162</v>
      </c>
      <c r="Z76" s="107" t="s">
        <v>761</v>
      </c>
      <c r="AA76" s="106" t="s">
        <v>764</v>
      </c>
      <c r="AB76" s="106" t="s">
        <v>763</v>
      </c>
      <c r="AC76" s="116"/>
    </row>
    <row r="77" spans="2:29" s="105" customFormat="1" ht="256.5" x14ac:dyDescent="0.2">
      <c r="B77" s="113"/>
      <c r="C77" s="107" t="s">
        <v>31</v>
      </c>
      <c r="D77" s="107" t="s">
        <v>136</v>
      </c>
      <c r="E77" s="107" t="s">
        <v>96</v>
      </c>
      <c r="F77" s="107" t="s">
        <v>514</v>
      </c>
      <c r="G77" s="114" t="s">
        <v>78</v>
      </c>
      <c r="H77" s="114" t="s">
        <v>635</v>
      </c>
      <c r="I77" s="107" t="s">
        <v>535</v>
      </c>
      <c r="J77" s="115" t="s">
        <v>147</v>
      </c>
      <c r="K77" s="115" t="s">
        <v>147</v>
      </c>
      <c r="L77" s="115" t="s">
        <v>162</v>
      </c>
      <c r="M77" s="108" t="s">
        <v>148</v>
      </c>
      <c r="N77" s="106" t="s">
        <v>147</v>
      </c>
      <c r="O77" s="107" t="s">
        <v>574</v>
      </c>
      <c r="P77" s="106" t="s">
        <v>147</v>
      </c>
      <c r="Q77" s="106" t="s">
        <v>162</v>
      </c>
      <c r="R77" s="106" t="s">
        <v>511</v>
      </c>
      <c r="S77" s="106" t="s">
        <v>512</v>
      </c>
      <c r="T77" s="107" t="s">
        <v>147</v>
      </c>
      <c r="U77" s="106" t="s">
        <v>147</v>
      </c>
      <c r="V77" s="106" t="s">
        <v>147</v>
      </c>
      <c r="W77" s="106" t="s">
        <v>147</v>
      </c>
      <c r="X77" s="106" t="s">
        <v>147</v>
      </c>
      <c r="Y77" s="107" t="s">
        <v>162</v>
      </c>
      <c r="Z77" s="107" t="s">
        <v>620</v>
      </c>
      <c r="AA77" s="106" t="s">
        <v>775</v>
      </c>
      <c r="AB77" s="106" t="s">
        <v>31</v>
      </c>
      <c r="AC77" s="116"/>
    </row>
    <row r="78" spans="2:29" s="105" customFormat="1" ht="270.75" x14ac:dyDescent="0.2">
      <c r="B78" s="113"/>
      <c r="C78" s="107" t="s">
        <v>32</v>
      </c>
      <c r="D78" s="107" t="s">
        <v>59</v>
      </c>
      <c r="E78" s="107" t="s">
        <v>671</v>
      </c>
      <c r="F78" s="107" t="s">
        <v>516</v>
      </c>
      <c r="G78" s="114" t="s">
        <v>0</v>
      </c>
      <c r="H78" s="114" t="s">
        <v>638</v>
      </c>
      <c r="I78" s="107" t="s">
        <v>536</v>
      </c>
      <c r="J78" s="115" t="s">
        <v>147</v>
      </c>
      <c r="K78" s="115" t="s">
        <v>162</v>
      </c>
      <c r="L78" s="115" t="s">
        <v>211</v>
      </c>
      <c r="M78" s="108" t="s">
        <v>153</v>
      </c>
      <c r="N78" s="106" t="s">
        <v>147</v>
      </c>
      <c r="O78" s="107" t="s">
        <v>628</v>
      </c>
      <c r="P78" s="106" t="s">
        <v>147</v>
      </c>
      <c r="Q78" s="106" t="s">
        <v>162</v>
      </c>
      <c r="R78" s="106" t="s">
        <v>511</v>
      </c>
      <c r="S78" s="106" t="s">
        <v>512</v>
      </c>
      <c r="T78" s="107" t="s">
        <v>162</v>
      </c>
      <c r="U78" s="107" t="s">
        <v>147</v>
      </c>
      <c r="V78" s="106" t="s">
        <v>147</v>
      </c>
      <c r="W78" s="106" t="s">
        <v>147</v>
      </c>
      <c r="X78" s="106" t="s">
        <v>162</v>
      </c>
      <c r="Y78" s="107" t="s">
        <v>162</v>
      </c>
      <c r="Z78" s="107" t="s">
        <v>626</v>
      </c>
      <c r="AA78" s="106" t="s">
        <v>745</v>
      </c>
      <c r="AB78" s="106" t="s">
        <v>211</v>
      </c>
      <c r="AC78" s="116"/>
    </row>
    <row r="79" spans="2:29" s="105" customFormat="1" ht="313.5" x14ac:dyDescent="0.2">
      <c r="B79" s="113"/>
      <c r="C79" s="107" t="s">
        <v>32</v>
      </c>
      <c r="D79" s="107" t="s">
        <v>59</v>
      </c>
      <c r="E79" s="107" t="s">
        <v>672</v>
      </c>
      <c r="F79" s="107" t="s">
        <v>516</v>
      </c>
      <c r="G79" s="114" t="s">
        <v>0</v>
      </c>
      <c r="H79" s="114" t="s">
        <v>638</v>
      </c>
      <c r="I79" s="107" t="s">
        <v>536</v>
      </c>
      <c r="J79" s="115" t="s">
        <v>147</v>
      </c>
      <c r="K79" s="115" t="s">
        <v>162</v>
      </c>
      <c r="L79" s="115" t="s">
        <v>211</v>
      </c>
      <c r="M79" s="108" t="s">
        <v>153</v>
      </c>
      <c r="N79" s="106" t="s">
        <v>147</v>
      </c>
      <c r="O79" s="107" t="s">
        <v>137</v>
      </c>
      <c r="P79" s="106" t="s">
        <v>147</v>
      </c>
      <c r="Q79" s="106" t="s">
        <v>162</v>
      </c>
      <c r="R79" s="106" t="s">
        <v>511</v>
      </c>
      <c r="S79" s="106" t="s">
        <v>512</v>
      </c>
      <c r="T79" s="107" t="s">
        <v>162</v>
      </c>
      <c r="U79" s="107" t="s">
        <v>147</v>
      </c>
      <c r="V79" s="106" t="s">
        <v>147</v>
      </c>
      <c r="W79" s="106" t="s">
        <v>147</v>
      </c>
      <c r="X79" s="106" t="s">
        <v>162</v>
      </c>
      <c r="Y79" s="107" t="s">
        <v>147</v>
      </c>
      <c r="Z79" s="107" t="s">
        <v>627</v>
      </c>
      <c r="AA79" s="106" t="s">
        <v>746</v>
      </c>
      <c r="AB79" s="106" t="s">
        <v>211</v>
      </c>
      <c r="AC79" s="116"/>
    </row>
    <row r="80" spans="2:29" s="105" customFormat="1" ht="156.75" x14ac:dyDescent="0.2">
      <c r="B80" s="113"/>
      <c r="C80" s="107" t="s">
        <v>33</v>
      </c>
      <c r="D80" s="107" t="s">
        <v>506</v>
      </c>
      <c r="E80" s="107" t="s">
        <v>509</v>
      </c>
      <c r="F80" s="107" t="s">
        <v>516</v>
      </c>
      <c r="G80" s="114" t="s">
        <v>75</v>
      </c>
      <c r="H80" s="114" t="s">
        <v>635</v>
      </c>
      <c r="I80" s="107" t="s">
        <v>578</v>
      </c>
      <c r="J80" s="115" t="s">
        <v>147</v>
      </c>
      <c r="K80" s="115" t="s">
        <v>147</v>
      </c>
      <c r="L80" s="115" t="s">
        <v>147</v>
      </c>
      <c r="M80" s="108" t="s">
        <v>156</v>
      </c>
      <c r="N80" s="106" t="s">
        <v>147</v>
      </c>
      <c r="O80" s="107" t="s">
        <v>109</v>
      </c>
      <c r="P80" s="106" t="s">
        <v>147</v>
      </c>
      <c r="Q80" s="106" t="s">
        <v>147</v>
      </c>
      <c r="R80" s="106" t="s">
        <v>511</v>
      </c>
      <c r="S80" s="106" t="s">
        <v>512</v>
      </c>
      <c r="T80" s="107" t="s">
        <v>147</v>
      </c>
      <c r="U80" s="106" t="s">
        <v>147</v>
      </c>
      <c r="V80" s="106" t="s">
        <v>147</v>
      </c>
      <c r="W80" s="106" t="s">
        <v>147</v>
      </c>
      <c r="X80" s="106" t="s">
        <v>147</v>
      </c>
      <c r="Y80" s="107" t="s">
        <v>162</v>
      </c>
      <c r="Z80" s="107" t="s">
        <v>622</v>
      </c>
      <c r="AA80" s="106" t="s">
        <v>765</v>
      </c>
      <c r="AB80" s="106" t="s">
        <v>559</v>
      </c>
      <c r="AC80" s="116"/>
    </row>
    <row r="81" spans="2:29" s="105" customFormat="1" ht="171" x14ac:dyDescent="0.2">
      <c r="B81" s="113"/>
      <c r="C81" s="107" t="s">
        <v>33</v>
      </c>
      <c r="D81" s="107" t="s">
        <v>506</v>
      </c>
      <c r="E81" s="107" t="s">
        <v>138</v>
      </c>
      <c r="F81" s="107" t="s">
        <v>516</v>
      </c>
      <c r="G81" s="114" t="s">
        <v>75</v>
      </c>
      <c r="H81" s="114" t="s">
        <v>635</v>
      </c>
      <c r="I81" s="107" t="s">
        <v>578</v>
      </c>
      <c r="J81" s="115" t="s">
        <v>147</v>
      </c>
      <c r="K81" s="115" t="s">
        <v>147</v>
      </c>
      <c r="L81" s="115" t="s">
        <v>162</v>
      </c>
      <c r="M81" s="108" t="s">
        <v>157</v>
      </c>
      <c r="N81" s="106" t="s">
        <v>147</v>
      </c>
      <c r="O81" s="107" t="s">
        <v>139</v>
      </c>
      <c r="P81" s="106" t="s">
        <v>147</v>
      </c>
      <c r="Q81" s="106" t="s">
        <v>147</v>
      </c>
      <c r="R81" s="106" t="s">
        <v>511</v>
      </c>
      <c r="S81" s="106" t="s">
        <v>512</v>
      </c>
      <c r="T81" s="107" t="s">
        <v>162</v>
      </c>
      <c r="U81" s="106" t="s">
        <v>147</v>
      </c>
      <c r="V81" s="106" t="s">
        <v>147</v>
      </c>
      <c r="W81" s="107" t="s">
        <v>147</v>
      </c>
      <c r="X81" s="107" t="s">
        <v>147</v>
      </c>
      <c r="Y81" s="107" t="s">
        <v>162</v>
      </c>
      <c r="Z81" s="107" t="s">
        <v>623</v>
      </c>
      <c r="AA81" s="106" t="s">
        <v>766</v>
      </c>
      <c r="AB81" s="106" t="s">
        <v>559</v>
      </c>
      <c r="AC81" s="116"/>
    </row>
    <row r="82" spans="2:29" s="105" customFormat="1" ht="99.75" x14ac:dyDescent="0.2">
      <c r="B82" s="113"/>
      <c r="C82" s="107" t="s">
        <v>34</v>
      </c>
      <c r="D82" s="107" t="s">
        <v>60</v>
      </c>
      <c r="E82" s="107" t="s">
        <v>673</v>
      </c>
      <c r="F82" s="107" t="s">
        <v>516</v>
      </c>
      <c r="G82" s="114" t="s">
        <v>75</v>
      </c>
      <c r="H82" s="114" t="s">
        <v>635</v>
      </c>
      <c r="I82" s="107" t="s">
        <v>537</v>
      </c>
      <c r="J82" s="115" t="s">
        <v>147</v>
      </c>
      <c r="K82" s="115" t="s">
        <v>147</v>
      </c>
      <c r="L82" s="115" t="s">
        <v>211</v>
      </c>
      <c r="M82" s="108" t="s">
        <v>148</v>
      </c>
      <c r="N82" s="106" t="s">
        <v>147</v>
      </c>
      <c r="O82" s="107" t="s">
        <v>110</v>
      </c>
      <c r="P82" s="106" t="s">
        <v>147</v>
      </c>
      <c r="Q82" s="106" t="s">
        <v>147</v>
      </c>
      <c r="R82" s="106" t="s">
        <v>512</v>
      </c>
      <c r="S82" s="106" t="s">
        <v>512</v>
      </c>
      <c r="T82" s="107" t="s">
        <v>162</v>
      </c>
      <c r="U82" s="106" t="s">
        <v>147</v>
      </c>
      <c r="V82" s="106" t="s">
        <v>162</v>
      </c>
      <c r="W82" s="107" t="s">
        <v>162</v>
      </c>
      <c r="X82" s="107" t="s">
        <v>211</v>
      </c>
      <c r="Y82" s="107" t="s">
        <v>162</v>
      </c>
      <c r="Z82" s="107" t="s">
        <v>723</v>
      </c>
      <c r="AA82" s="106" t="s">
        <v>724</v>
      </c>
      <c r="AB82" s="106" t="s">
        <v>211</v>
      </c>
      <c r="AC82" s="116"/>
    </row>
    <row r="83" spans="2:29" s="105" customFormat="1" ht="114" x14ac:dyDescent="0.2">
      <c r="B83" s="113"/>
      <c r="C83" s="107" t="s">
        <v>35</v>
      </c>
      <c r="D83" s="107" t="s">
        <v>61</v>
      </c>
      <c r="E83" s="107" t="s">
        <v>140</v>
      </c>
      <c r="F83" s="107" t="s">
        <v>518</v>
      </c>
      <c r="G83" s="114" t="s">
        <v>81</v>
      </c>
      <c r="H83" s="114" t="s">
        <v>640</v>
      </c>
      <c r="I83" s="107" t="s">
        <v>538</v>
      </c>
      <c r="J83" s="115" t="s">
        <v>147</v>
      </c>
      <c r="K83" s="115" t="s">
        <v>147</v>
      </c>
      <c r="L83" s="115" t="s">
        <v>147</v>
      </c>
      <c r="M83" s="108" t="s">
        <v>150</v>
      </c>
      <c r="N83" s="106" t="s">
        <v>147</v>
      </c>
      <c r="O83" s="107" t="s">
        <v>111</v>
      </c>
      <c r="P83" s="106" t="s">
        <v>147</v>
      </c>
      <c r="Q83" s="106" t="s">
        <v>147</v>
      </c>
      <c r="R83" s="106" t="s">
        <v>511</v>
      </c>
      <c r="S83" s="106" t="s">
        <v>511</v>
      </c>
      <c r="T83" s="107" t="s">
        <v>147</v>
      </c>
      <c r="U83" s="106" t="s">
        <v>147</v>
      </c>
      <c r="V83" s="106" t="s">
        <v>162</v>
      </c>
      <c r="W83" s="107" t="s">
        <v>162</v>
      </c>
      <c r="X83" s="107" t="s">
        <v>211</v>
      </c>
      <c r="Y83" s="107" t="s">
        <v>162</v>
      </c>
      <c r="Z83" s="107" t="s">
        <v>767</v>
      </c>
      <c r="AA83" s="106" t="s">
        <v>784</v>
      </c>
      <c r="AB83" s="106" t="s">
        <v>783</v>
      </c>
      <c r="AC83" s="116"/>
    </row>
    <row r="84" spans="2:29" s="105" customFormat="1" ht="313.5" x14ac:dyDescent="0.2">
      <c r="B84" s="113"/>
      <c r="C84" s="107" t="s">
        <v>36</v>
      </c>
      <c r="D84" s="107" t="s">
        <v>62</v>
      </c>
      <c r="E84" s="107" t="s">
        <v>562</v>
      </c>
      <c r="F84" s="107" t="s">
        <v>518</v>
      </c>
      <c r="G84" s="114" t="s">
        <v>81</v>
      </c>
      <c r="H84" s="114" t="s">
        <v>640</v>
      </c>
      <c r="I84" s="107" t="s">
        <v>674</v>
      </c>
      <c r="J84" s="115" t="s">
        <v>147</v>
      </c>
      <c r="K84" s="115" t="s">
        <v>147</v>
      </c>
      <c r="L84" s="115" t="s">
        <v>147</v>
      </c>
      <c r="M84" s="108" t="s">
        <v>150</v>
      </c>
      <c r="N84" s="106" t="s">
        <v>162</v>
      </c>
      <c r="O84" s="107" t="s">
        <v>112</v>
      </c>
      <c r="P84" s="106" t="s">
        <v>147</v>
      </c>
      <c r="Q84" s="106" t="s">
        <v>162</v>
      </c>
      <c r="R84" s="106" t="s">
        <v>511</v>
      </c>
      <c r="S84" s="106" t="s">
        <v>512</v>
      </c>
      <c r="T84" s="107" t="s">
        <v>147</v>
      </c>
      <c r="U84" s="106" t="s">
        <v>147</v>
      </c>
      <c r="V84" s="106" t="s">
        <v>147</v>
      </c>
      <c r="W84" s="107" t="s">
        <v>162</v>
      </c>
      <c r="X84" s="107" t="s">
        <v>211</v>
      </c>
      <c r="Y84" s="107" t="s">
        <v>147</v>
      </c>
      <c r="Z84" s="118" t="s">
        <v>768</v>
      </c>
      <c r="AA84" s="106" t="s">
        <v>779</v>
      </c>
      <c r="AB84" s="106" t="s">
        <v>778</v>
      </c>
      <c r="AC84" s="116"/>
    </row>
    <row r="85" spans="2:29" s="105" customFormat="1" ht="185.25" x14ac:dyDescent="0.2">
      <c r="B85" s="113"/>
      <c r="C85" s="107" t="s">
        <v>37</v>
      </c>
      <c r="D85" s="107" t="s">
        <v>141</v>
      </c>
      <c r="E85" s="107" t="s">
        <v>142</v>
      </c>
      <c r="F85" s="107" t="s">
        <v>515</v>
      </c>
      <c r="G85" s="114" t="s">
        <v>71</v>
      </c>
      <c r="H85" s="114" t="s">
        <v>635</v>
      </c>
      <c r="I85" s="107" t="s">
        <v>539</v>
      </c>
      <c r="J85" s="115" t="s">
        <v>147</v>
      </c>
      <c r="K85" s="115" t="s">
        <v>147</v>
      </c>
      <c r="L85" s="115" t="s">
        <v>162</v>
      </c>
      <c r="M85" s="108" t="s">
        <v>158</v>
      </c>
      <c r="N85" s="106" t="s">
        <v>147</v>
      </c>
      <c r="O85" s="107" t="s">
        <v>113</v>
      </c>
      <c r="P85" s="106" t="s">
        <v>147</v>
      </c>
      <c r="Q85" s="106" t="s">
        <v>162</v>
      </c>
      <c r="R85" s="106" t="s">
        <v>511</v>
      </c>
      <c r="S85" s="106" t="s">
        <v>512</v>
      </c>
      <c r="T85" s="107" t="s">
        <v>211</v>
      </c>
      <c r="U85" s="106" t="s">
        <v>147</v>
      </c>
      <c r="V85" s="106" t="s">
        <v>147</v>
      </c>
      <c r="W85" s="107" t="s">
        <v>147</v>
      </c>
      <c r="X85" s="107" t="s">
        <v>211</v>
      </c>
      <c r="Y85" s="107" t="s">
        <v>162</v>
      </c>
      <c r="Z85" s="107" t="s">
        <v>720</v>
      </c>
      <c r="AA85" s="106" t="s">
        <v>727</v>
      </c>
      <c r="AB85" s="106" t="s">
        <v>722</v>
      </c>
      <c r="AC85" s="116"/>
    </row>
    <row r="86" spans="2:29" s="105" customFormat="1" ht="228" x14ac:dyDescent="0.2">
      <c r="B86" s="113"/>
      <c r="C86" s="107" t="s">
        <v>37</v>
      </c>
      <c r="D86" s="107" t="s">
        <v>141</v>
      </c>
      <c r="E86" s="107" t="s">
        <v>142</v>
      </c>
      <c r="F86" s="107" t="s">
        <v>515</v>
      </c>
      <c r="G86" s="114" t="s">
        <v>71</v>
      </c>
      <c r="H86" s="114" t="s">
        <v>635</v>
      </c>
      <c r="I86" s="107" t="s">
        <v>540</v>
      </c>
      <c r="J86" s="115" t="s">
        <v>147</v>
      </c>
      <c r="K86" s="115" t="s">
        <v>147</v>
      </c>
      <c r="L86" s="115" t="s">
        <v>162</v>
      </c>
      <c r="M86" s="108" t="s">
        <v>158</v>
      </c>
      <c r="N86" s="106" t="s">
        <v>147</v>
      </c>
      <c r="O86" s="107" t="s">
        <v>113</v>
      </c>
      <c r="P86" s="106" t="s">
        <v>147</v>
      </c>
      <c r="Q86" s="106" t="s">
        <v>162</v>
      </c>
      <c r="R86" s="106" t="s">
        <v>511</v>
      </c>
      <c r="S86" s="106" t="s">
        <v>512</v>
      </c>
      <c r="T86" s="107" t="s">
        <v>211</v>
      </c>
      <c r="U86" s="106" t="s">
        <v>147</v>
      </c>
      <c r="V86" s="106" t="s">
        <v>162</v>
      </c>
      <c r="W86" s="107" t="s">
        <v>147</v>
      </c>
      <c r="X86" s="107" t="s">
        <v>211</v>
      </c>
      <c r="Y86" s="107" t="s">
        <v>162</v>
      </c>
      <c r="Z86" s="107" t="s">
        <v>720</v>
      </c>
      <c r="AA86" s="106" t="s">
        <v>728</v>
      </c>
      <c r="AB86" s="106" t="s">
        <v>722</v>
      </c>
      <c r="AC86" s="116"/>
    </row>
    <row r="87" spans="2:29" s="105" customFormat="1" ht="114" x14ac:dyDescent="0.2">
      <c r="B87" s="113"/>
      <c r="C87" s="107" t="s">
        <v>38</v>
      </c>
      <c r="D87" s="107" t="s">
        <v>63</v>
      </c>
      <c r="E87" s="107" t="s">
        <v>97</v>
      </c>
      <c r="F87" s="107" t="s">
        <v>517</v>
      </c>
      <c r="G87" s="114" t="s">
        <v>77</v>
      </c>
      <c r="H87" s="114" t="s">
        <v>635</v>
      </c>
      <c r="I87" s="107" t="s">
        <v>541</v>
      </c>
      <c r="J87" s="115" t="s">
        <v>147</v>
      </c>
      <c r="K87" s="115" t="s">
        <v>147</v>
      </c>
      <c r="L87" s="115" t="s">
        <v>162</v>
      </c>
      <c r="M87" s="108" t="s">
        <v>150</v>
      </c>
      <c r="N87" s="106" t="s">
        <v>147</v>
      </c>
      <c r="O87" s="107" t="s">
        <v>143</v>
      </c>
      <c r="P87" s="106" t="s">
        <v>147</v>
      </c>
      <c r="Q87" s="106" t="s">
        <v>162</v>
      </c>
      <c r="R87" s="106" t="s">
        <v>513</v>
      </c>
      <c r="S87" s="106" t="s">
        <v>513</v>
      </c>
      <c r="T87" s="107" t="s">
        <v>147</v>
      </c>
      <c r="U87" s="106" t="s">
        <v>147</v>
      </c>
      <c r="V87" s="106" t="s">
        <v>162</v>
      </c>
      <c r="W87" s="107" t="s">
        <v>162</v>
      </c>
      <c r="X87" s="107" t="s">
        <v>211</v>
      </c>
      <c r="Y87" s="107" t="s">
        <v>162</v>
      </c>
      <c r="Z87" s="107" t="s">
        <v>771</v>
      </c>
      <c r="AA87" s="106" t="s">
        <v>782</v>
      </c>
      <c r="AB87" s="106" t="s">
        <v>781</v>
      </c>
      <c r="AC87" s="116"/>
    </row>
    <row r="88" spans="2:29" s="105" customFormat="1" ht="114" x14ac:dyDescent="0.2">
      <c r="B88" s="113"/>
      <c r="C88" s="107" t="s">
        <v>39</v>
      </c>
      <c r="D88" s="107" t="s">
        <v>64</v>
      </c>
      <c r="E88" s="107" t="s">
        <v>98</v>
      </c>
      <c r="F88" s="107" t="s">
        <v>517</v>
      </c>
      <c r="G88" s="114" t="s">
        <v>77</v>
      </c>
      <c r="H88" s="114" t="s">
        <v>635</v>
      </c>
      <c r="I88" s="107" t="s">
        <v>537</v>
      </c>
      <c r="J88" s="115" t="s">
        <v>147</v>
      </c>
      <c r="K88" s="115" t="s">
        <v>147</v>
      </c>
      <c r="L88" s="115" t="s">
        <v>211</v>
      </c>
      <c r="M88" s="108" t="s">
        <v>149</v>
      </c>
      <c r="N88" s="106" t="s">
        <v>147</v>
      </c>
      <c r="O88" s="107" t="s">
        <v>144</v>
      </c>
      <c r="P88" s="106" t="s">
        <v>147</v>
      </c>
      <c r="Q88" s="106" t="s">
        <v>147</v>
      </c>
      <c r="R88" s="106" t="s">
        <v>512</v>
      </c>
      <c r="S88" s="106" t="s">
        <v>512</v>
      </c>
      <c r="T88" s="107" t="s">
        <v>147</v>
      </c>
      <c r="U88" s="106" t="s">
        <v>147</v>
      </c>
      <c r="V88" s="106" t="s">
        <v>162</v>
      </c>
      <c r="W88" s="107" t="s">
        <v>162</v>
      </c>
      <c r="X88" s="107" t="s">
        <v>147</v>
      </c>
      <c r="Y88" s="107" t="s">
        <v>162</v>
      </c>
      <c r="Z88" s="107" t="s">
        <v>772</v>
      </c>
      <c r="AA88" s="106" t="s">
        <v>780</v>
      </c>
      <c r="AB88" s="106" t="s">
        <v>776</v>
      </c>
      <c r="AC88" s="116"/>
    </row>
    <row r="89" spans="2:29" s="105" customFormat="1" ht="242.25" x14ac:dyDescent="0.2">
      <c r="B89" s="113"/>
      <c r="C89" s="107" t="s">
        <v>40</v>
      </c>
      <c r="D89" s="107" t="s">
        <v>65</v>
      </c>
      <c r="E89" s="107" t="s">
        <v>563</v>
      </c>
      <c r="F89" s="107" t="s">
        <v>517</v>
      </c>
      <c r="G89" s="114" t="s">
        <v>77</v>
      </c>
      <c r="H89" s="114" t="s">
        <v>635</v>
      </c>
      <c r="I89" s="107" t="s">
        <v>578</v>
      </c>
      <c r="J89" s="115" t="s">
        <v>147</v>
      </c>
      <c r="K89" s="115" t="s">
        <v>147</v>
      </c>
      <c r="L89" s="115" t="s">
        <v>211</v>
      </c>
      <c r="M89" s="108" t="s">
        <v>150</v>
      </c>
      <c r="N89" s="106" t="s">
        <v>162</v>
      </c>
      <c r="O89" s="107" t="s">
        <v>114</v>
      </c>
      <c r="P89" s="106" t="s">
        <v>147</v>
      </c>
      <c r="Q89" s="106" t="s">
        <v>162</v>
      </c>
      <c r="R89" s="106" t="s">
        <v>512</v>
      </c>
      <c r="S89" s="106" t="s">
        <v>513</v>
      </c>
      <c r="T89" s="107" t="s">
        <v>147</v>
      </c>
      <c r="U89" s="106" t="s">
        <v>147</v>
      </c>
      <c r="V89" s="106" t="s">
        <v>147</v>
      </c>
      <c r="W89" s="107" t="s">
        <v>162</v>
      </c>
      <c r="X89" s="107" t="s">
        <v>211</v>
      </c>
      <c r="Y89" s="107" t="s">
        <v>147</v>
      </c>
      <c r="Z89" s="107" t="s">
        <v>749</v>
      </c>
      <c r="AA89" s="106" t="s">
        <v>777</v>
      </c>
      <c r="AB89" s="106" t="s">
        <v>751</v>
      </c>
      <c r="AC89" s="116"/>
    </row>
    <row r="90" spans="2:29" s="105" customFormat="1" ht="199.5" x14ac:dyDescent="0.2">
      <c r="B90" s="113"/>
      <c r="C90" s="107" t="s">
        <v>40</v>
      </c>
      <c r="D90" s="107" t="s">
        <v>65</v>
      </c>
      <c r="E90" s="107" t="s">
        <v>564</v>
      </c>
      <c r="F90" s="107" t="s">
        <v>517</v>
      </c>
      <c r="G90" s="114" t="s">
        <v>77</v>
      </c>
      <c r="H90" s="114" t="s">
        <v>635</v>
      </c>
      <c r="I90" s="107" t="s">
        <v>542</v>
      </c>
      <c r="J90" s="115" t="s">
        <v>147</v>
      </c>
      <c r="K90" s="115" t="s">
        <v>147</v>
      </c>
      <c r="L90" s="115" t="s">
        <v>147</v>
      </c>
      <c r="M90" s="108" t="s">
        <v>149</v>
      </c>
      <c r="N90" s="106" t="s">
        <v>147</v>
      </c>
      <c r="O90" s="107" t="s">
        <v>115</v>
      </c>
      <c r="P90" s="106" t="s">
        <v>147</v>
      </c>
      <c r="Q90" s="106" t="s">
        <v>147</v>
      </c>
      <c r="R90" s="106" t="s">
        <v>512</v>
      </c>
      <c r="S90" s="106" t="s">
        <v>513</v>
      </c>
      <c r="T90" s="107" t="s">
        <v>147</v>
      </c>
      <c r="U90" s="106" t="s">
        <v>147</v>
      </c>
      <c r="V90" s="106" t="s">
        <v>162</v>
      </c>
      <c r="W90" s="107" t="s">
        <v>147</v>
      </c>
      <c r="X90" s="107" t="s">
        <v>211</v>
      </c>
      <c r="Y90" s="107" t="s">
        <v>147</v>
      </c>
      <c r="Z90" s="107" t="s">
        <v>750</v>
      </c>
      <c r="AA90" s="106" t="s">
        <v>752</v>
      </c>
      <c r="AB90" s="106" t="s">
        <v>751</v>
      </c>
      <c r="AC90" s="116"/>
    </row>
    <row r="91" spans="2:29" s="105" customFormat="1" ht="171" x14ac:dyDescent="0.2">
      <c r="B91" s="113"/>
      <c r="C91" s="107" t="s">
        <v>41</v>
      </c>
      <c r="D91" s="107" t="s">
        <v>675</v>
      </c>
      <c r="E91" s="107" t="s">
        <v>676</v>
      </c>
      <c r="F91" s="107" t="s">
        <v>87</v>
      </c>
      <c r="G91" s="114" t="s">
        <v>73</v>
      </c>
      <c r="H91" s="114" t="s">
        <v>633</v>
      </c>
      <c r="I91" s="107" t="s">
        <v>560</v>
      </c>
      <c r="J91" s="115" t="s">
        <v>147</v>
      </c>
      <c r="K91" s="115" t="s">
        <v>147</v>
      </c>
      <c r="L91" s="115" t="s">
        <v>162</v>
      </c>
      <c r="M91" s="108" t="s">
        <v>150</v>
      </c>
      <c r="N91" s="106" t="s">
        <v>147</v>
      </c>
      <c r="O91" s="107" t="s">
        <v>677</v>
      </c>
      <c r="P91" s="106" t="s">
        <v>147</v>
      </c>
      <c r="Q91" s="106" t="s">
        <v>147</v>
      </c>
      <c r="R91" s="106" t="s">
        <v>513</v>
      </c>
      <c r="S91" s="106" t="s">
        <v>513</v>
      </c>
      <c r="T91" s="107" t="s">
        <v>147</v>
      </c>
      <c r="U91" s="106" t="s">
        <v>147</v>
      </c>
      <c r="V91" s="106" t="s">
        <v>162</v>
      </c>
      <c r="W91" s="107" t="s">
        <v>147</v>
      </c>
      <c r="X91" s="107" t="s">
        <v>162</v>
      </c>
      <c r="Y91" s="107" t="s">
        <v>162</v>
      </c>
      <c r="Z91" s="107" t="s">
        <v>647</v>
      </c>
      <c r="AA91" s="106" t="s">
        <v>714</v>
      </c>
      <c r="AB91" s="106" t="s">
        <v>660</v>
      </c>
      <c r="AC91" s="116"/>
    </row>
    <row r="92" spans="2:29" s="105" customFormat="1" ht="228" x14ac:dyDescent="0.2">
      <c r="B92" s="113"/>
      <c r="C92" s="107" t="s">
        <v>41</v>
      </c>
      <c r="D92" s="107" t="s">
        <v>675</v>
      </c>
      <c r="E92" s="107" t="s">
        <v>678</v>
      </c>
      <c r="F92" s="107" t="s">
        <v>87</v>
      </c>
      <c r="G92" s="114" t="s">
        <v>73</v>
      </c>
      <c r="H92" s="114" t="s">
        <v>633</v>
      </c>
      <c r="I92" s="107" t="s">
        <v>561</v>
      </c>
      <c r="J92" s="115" t="s">
        <v>147</v>
      </c>
      <c r="K92" s="115" t="s">
        <v>147</v>
      </c>
      <c r="L92" s="115" t="s">
        <v>162</v>
      </c>
      <c r="M92" s="108" t="s">
        <v>150</v>
      </c>
      <c r="N92" s="106" t="s">
        <v>147</v>
      </c>
      <c r="O92" s="107" t="s">
        <v>677</v>
      </c>
      <c r="P92" s="106" t="s">
        <v>147</v>
      </c>
      <c r="Q92" s="106" t="s">
        <v>147</v>
      </c>
      <c r="R92" s="106" t="s">
        <v>513</v>
      </c>
      <c r="S92" s="106" t="s">
        <v>513</v>
      </c>
      <c r="T92" s="107" t="s">
        <v>147</v>
      </c>
      <c r="U92" s="106" t="s">
        <v>147</v>
      </c>
      <c r="V92" s="106" t="s">
        <v>162</v>
      </c>
      <c r="W92" s="107" t="s">
        <v>147</v>
      </c>
      <c r="X92" s="107" t="s">
        <v>147</v>
      </c>
      <c r="Y92" s="107" t="s">
        <v>162</v>
      </c>
      <c r="Z92" s="107" t="s">
        <v>647</v>
      </c>
      <c r="AA92" s="106" t="s">
        <v>789</v>
      </c>
      <c r="AB92" s="106" t="s">
        <v>660</v>
      </c>
      <c r="AC92" s="116"/>
    </row>
    <row r="93" spans="2:29" s="105" customFormat="1" ht="185.25" x14ac:dyDescent="0.2">
      <c r="B93" s="113"/>
      <c r="C93" s="107" t="s">
        <v>41</v>
      </c>
      <c r="D93" s="107" t="s">
        <v>675</v>
      </c>
      <c r="E93" s="107" t="s">
        <v>679</v>
      </c>
      <c r="F93" s="107" t="s">
        <v>87</v>
      </c>
      <c r="G93" s="114" t="s">
        <v>73</v>
      </c>
      <c r="H93" s="114" t="s">
        <v>633</v>
      </c>
      <c r="I93" s="107" t="s">
        <v>680</v>
      </c>
      <c r="J93" s="115" t="s">
        <v>147</v>
      </c>
      <c r="K93" s="115" t="s">
        <v>147</v>
      </c>
      <c r="L93" s="115" t="s">
        <v>211</v>
      </c>
      <c r="M93" s="108" t="s">
        <v>150</v>
      </c>
      <c r="N93" s="106" t="s">
        <v>147</v>
      </c>
      <c r="O93" s="107" t="s">
        <v>677</v>
      </c>
      <c r="P93" s="106" t="s">
        <v>147</v>
      </c>
      <c r="Q93" s="106" t="s">
        <v>147</v>
      </c>
      <c r="R93" s="106" t="s">
        <v>513</v>
      </c>
      <c r="S93" s="106" t="s">
        <v>513</v>
      </c>
      <c r="T93" s="107" t="s">
        <v>211</v>
      </c>
      <c r="U93" s="106" t="s">
        <v>147</v>
      </c>
      <c r="V93" s="106" t="s">
        <v>162</v>
      </c>
      <c r="W93" s="107" t="s">
        <v>147</v>
      </c>
      <c r="X93" s="107" t="s">
        <v>147</v>
      </c>
      <c r="Y93" s="107" t="s">
        <v>162</v>
      </c>
      <c r="Z93" s="107" t="s">
        <v>681</v>
      </c>
      <c r="AA93" s="106" t="s">
        <v>790</v>
      </c>
      <c r="AB93" s="106" t="s">
        <v>211</v>
      </c>
      <c r="AC93" s="116"/>
    </row>
    <row r="94" spans="2:29" s="105" customFormat="1" ht="285" x14ac:dyDescent="0.2">
      <c r="B94" s="113"/>
      <c r="C94" s="107" t="s">
        <v>42</v>
      </c>
      <c r="D94" s="107" t="s">
        <v>682</v>
      </c>
      <c r="E94" s="107" t="s">
        <v>145</v>
      </c>
      <c r="F94" s="107" t="s">
        <v>87</v>
      </c>
      <c r="G94" s="114" t="s">
        <v>73</v>
      </c>
      <c r="H94" s="114" t="s">
        <v>633</v>
      </c>
      <c r="I94" s="107" t="s">
        <v>683</v>
      </c>
      <c r="J94" s="115" t="s">
        <v>147</v>
      </c>
      <c r="K94" s="115" t="s">
        <v>147</v>
      </c>
      <c r="L94" s="115" t="s">
        <v>147</v>
      </c>
      <c r="M94" s="108" t="s">
        <v>160</v>
      </c>
      <c r="N94" s="106" t="s">
        <v>162</v>
      </c>
      <c r="O94" s="107" t="s">
        <v>116</v>
      </c>
      <c r="P94" s="106" t="s">
        <v>147</v>
      </c>
      <c r="Q94" s="106" t="s">
        <v>147</v>
      </c>
      <c r="R94" s="106" t="s">
        <v>513</v>
      </c>
      <c r="S94" s="106" t="s">
        <v>513</v>
      </c>
      <c r="T94" s="107" t="s">
        <v>147</v>
      </c>
      <c r="U94" s="106" t="s">
        <v>147</v>
      </c>
      <c r="V94" s="106" t="s">
        <v>162</v>
      </c>
      <c r="W94" s="107" t="s">
        <v>147</v>
      </c>
      <c r="X94" s="107" t="s">
        <v>147</v>
      </c>
      <c r="Y94" s="107" t="s">
        <v>162</v>
      </c>
      <c r="Z94" s="107" t="s">
        <v>709</v>
      </c>
      <c r="AA94" s="106" t="s">
        <v>759</v>
      </c>
      <c r="AB94" s="106" t="s">
        <v>708</v>
      </c>
      <c r="AC94" s="116"/>
    </row>
    <row r="95" spans="2:29" s="105" customFormat="1" ht="228" x14ac:dyDescent="0.2">
      <c r="B95" s="113"/>
      <c r="C95" s="107" t="s">
        <v>42</v>
      </c>
      <c r="D95" s="107" t="s">
        <v>682</v>
      </c>
      <c r="E95" s="107" t="s">
        <v>684</v>
      </c>
      <c r="F95" s="107" t="s">
        <v>87</v>
      </c>
      <c r="G95" s="114" t="s">
        <v>73</v>
      </c>
      <c r="H95" s="114" t="s">
        <v>633</v>
      </c>
      <c r="I95" s="107" t="s">
        <v>543</v>
      </c>
      <c r="J95" s="115" t="s">
        <v>147</v>
      </c>
      <c r="K95" s="115" t="s">
        <v>147</v>
      </c>
      <c r="L95" s="115" t="s">
        <v>162</v>
      </c>
      <c r="M95" s="108" t="s">
        <v>150</v>
      </c>
      <c r="N95" s="106" t="s">
        <v>147</v>
      </c>
      <c r="O95" s="107" t="s">
        <v>677</v>
      </c>
      <c r="P95" s="106" t="s">
        <v>147</v>
      </c>
      <c r="Q95" s="106" t="s">
        <v>147</v>
      </c>
      <c r="R95" s="106" t="s">
        <v>513</v>
      </c>
      <c r="S95" s="106" t="s">
        <v>513</v>
      </c>
      <c r="T95" s="107" t="s">
        <v>147</v>
      </c>
      <c r="U95" s="106" t="s">
        <v>147</v>
      </c>
      <c r="V95" s="106" t="s">
        <v>162</v>
      </c>
      <c r="W95" s="107" t="s">
        <v>147</v>
      </c>
      <c r="X95" s="107" t="s">
        <v>211</v>
      </c>
      <c r="Y95" s="107" t="s">
        <v>162</v>
      </c>
      <c r="Z95" s="107" t="s">
        <v>647</v>
      </c>
      <c r="AA95" s="106" t="s">
        <v>738</v>
      </c>
      <c r="AB95" s="106" t="s">
        <v>660</v>
      </c>
      <c r="AC95" s="116"/>
    </row>
    <row r="96" spans="2:29" s="105" customFormat="1" ht="228" x14ac:dyDescent="0.2">
      <c r="B96" s="113"/>
      <c r="C96" s="107" t="s">
        <v>43</v>
      </c>
      <c r="D96" s="107" t="s">
        <v>685</v>
      </c>
      <c r="E96" s="107" t="s">
        <v>686</v>
      </c>
      <c r="F96" s="107" t="s">
        <v>87</v>
      </c>
      <c r="G96" s="114" t="s">
        <v>73</v>
      </c>
      <c r="H96" s="114" t="s">
        <v>633</v>
      </c>
      <c r="I96" s="107" t="s">
        <v>687</v>
      </c>
      <c r="J96" s="115" t="s">
        <v>147</v>
      </c>
      <c r="K96" s="115" t="s">
        <v>147</v>
      </c>
      <c r="L96" s="115" t="s">
        <v>162</v>
      </c>
      <c r="M96" s="108" t="s">
        <v>150</v>
      </c>
      <c r="N96" s="106" t="s">
        <v>147</v>
      </c>
      <c r="O96" s="107" t="s">
        <v>677</v>
      </c>
      <c r="P96" s="106" t="s">
        <v>147</v>
      </c>
      <c r="Q96" s="106" t="s">
        <v>147</v>
      </c>
      <c r="R96" s="106" t="s">
        <v>513</v>
      </c>
      <c r="S96" s="106" t="s">
        <v>513</v>
      </c>
      <c r="T96" s="107" t="s">
        <v>147</v>
      </c>
      <c r="U96" s="106" t="s">
        <v>147</v>
      </c>
      <c r="V96" s="106" t="s">
        <v>162</v>
      </c>
      <c r="W96" s="107" t="s">
        <v>147</v>
      </c>
      <c r="X96" s="107" t="s">
        <v>147</v>
      </c>
      <c r="Y96" s="107" t="s">
        <v>162</v>
      </c>
      <c r="Z96" s="107" t="s">
        <v>711</v>
      </c>
      <c r="AA96" s="106" t="s">
        <v>740</v>
      </c>
      <c r="AB96" s="106" t="s">
        <v>660</v>
      </c>
      <c r="AC96" s="116"/>
    </row>
    <row r="97" spans="2:29" s="105" customFormat="1" ht="228" x14ac:dyDescent="0.2">
      <c r="B97" s="113"/>
      <c r="C97" s="107" t="s">
        <v>43</v>
      </c>
      <c r="D97" s="107" t="s">
        <v>685</v>
      </c>
      <c r="E97" s="107" t="s">
        <v>686</v>
      </c>
      <c r="F97" s="107" t="s">
        <v>87</v>
      </c>
      <c r="G97" s="114" t="s">
        <v>73</v>
      </c>
      <c r="H97" s="114" t="s">
        <v>633</v>
      </c>
      <c r="I97" s="107" t="s">
        <v>593</v>
      </c>
      <c r="J97" s="115" t="s">
        <v>147</v>
      </c>
      <c r="K97" s="115" t="s">
        <v>147</v>
      </c>
      <c r="L97" s="115" t="s">
        <v>162</v>
      </c>
      <c r="M97" s="108" t="s">
        <v>150</v>
      </c>
      <c r="N97" s="106" t="s">
        <v>147</v>
      </c>
      <c r="O97" s="107" t="s">
        <v>677</v>
      </c>
      <c r="P97" s="106" t="s">
        <v>147</v>
      </c>
      <c r="Q97" s="106" t="s">
        <v>147</v>
      </c>
      <c r="R97" s="106" t="s">
        <v>513</v>
      </c>
      <c r="S97" s="106" t="s">
        <v>513</v>
      </c>
      <c r="T97" s="107" t="s">
        <v>147</v>
      </c>
      <c r="U97" s="106" t="s">
        <v>147</v>
      </c>
      <c r="V97" s="106" t="s">
        <v>162</v>
      </c>
      <c r="W97" s="107" t="s">
        <v>147</v>
      </c>
      <c r="X97" s="107" t="s">
        <v>147</v>
      </c>
      <c r="Y97" s="107" t="s">
        <v>162</v>
      </c>
      <c r="Z97" s="107" t="s">
        <v>711</v>
      </c>
      <c r="AA97" s="106" t="s">
        <v>740</v>
      </c>
      <c r="AB97" s="106" t="s">
        <v>660</v>
      </c>
      <c r="AC97" s="116"/>
    </row>
    <row r="98" spans="2:29" s="105" customFormat="1" ht="171" x14ac:dyDescent="0.2">
      <c r="B98" s="113"/>
      <c r="C98" s="107" t="s">
        <v>44</v>
      </c>
      <c r="D98" s="107" t="s">
        <v>146</v>
      </c>
      <c r="E98" s="107" t="s">
        <v>688</v>
      </c>
      <c r="F98" s="107" t="s">
        <v>87</v>
      </c>
      <c r="G98" s="114" t="s">
        <v>73</v>
      </c>
      <c r="H98" s="114" t="s">
        <v>633</v>
      </c>
      <c r="I98" s="107" t="s">
        <v>544</v>
      </c>
      <c r="J98" s="115" t="s">
        <v>147</v>
      </c>
      <c r="K98" s="115" t="s">
        <v>147</v>
      </c>
      <c r="L98" s="115" t="s">
        <v>211</v>
      </c>
      <c r="M98" s="108" t="s">
        <v>150</v>
      </c>
      <c r="N98" s="106" t="s">
        <v>147</v>
      </c>
      <c r="O98" s="107" t="s">
        <v>117</v>
      </c>
      <c r="P98" s="106" t="s">
        <v>147</v>
      </c>
      <c r="Q98" s="106" t="s">
        <v>147</v>
      </c>
      <c r="R98" s="106" t="s">
        <v>513</v>
      </c>
      <c r="S98" s="106" t="s">
        <v>513</v>
      </c>
      <c r="T98" s="107" t="s">
        <v>211</v>
      </c>
      <c r="U98" s="106" t="s">
        <v>147</v>
      </c>
      <c r="V98" s="106" t="s">
        <v>162</v>
      </c>
      <c r="W98" s="107" t="s">
        <v>147</v>
      </c>
      <c r="X98" s="107" t="s">
        <v>211</v>
      </c>
      <c r="Y98" s="107" t="s">
        <v>162</v>
      </c>
      <c r="Z98" s="107" t="s">
        <v>712</v>
      </c>
      <c r="AA98" s="106" t="s">
        <v>739</v>
      </c>
      <c r="AB98" s="106" t="s">
        <v>211</v>
      </c>
      <c r="AC98" s="116"/>
    </row>
    <row r="99" spans="2:29" s="105" customFormat="1" ht="171" x14ac:dyDescent="0.2">
      <c r="B99" s="113"/>
      <c r="C99" s="107" t="s">
        <v>44</v>
      </c>
      <c r="D99" s="107" t="s">
        <v>146</v>
      </c>
      <c r="E99" s="107" t="s">
        <v>710</v>
      </c>
      <c r="F99" s="107" t="s">
        <v>87</v>
      </c>
      <c r="G99" s="114" t="s">
        <v>73</v>
      </c>
      <c r="H99" s="114" t="s">
        <v>633</v>
      </c>
      <c r="I99" s="107" t="s">
        <v>689</v>
      </c>
      <c r="J99" s="115" t="s">
        <v>147</v>
      </c>
      <c r="K99" s="115" t="s">
        <v>147</v>
      </c>
      <c r="L99" s="115" t="s">
        <v>211</v>
      </c>
      <c r="M99" s="108" t="s">
        <v>150</v>
      </c>
      <c r="N99" s="106" t="s">
        <v>147</v>
      </c>
      <c r="O99" s="107" t="s">
        <v>117</v>
      </c>
      <c r="P99" s="106" t="s">
        <v>147</v>
      </c>
      <c r="Q99" s="106" t="s">
        <v>147</v>
      </c>
      <c r="R99" s="106" t="s">
        <v>513</v>
      </c>
      <c r="S99" s="106" t="s">
        <v>513</v>
      </c>
      <c r="T99" s="107" t="s">
        <v>211</v>
      </c>
      <c r="U99" s="106" t="s">
        <v>147</v>
      </c>
      <c r="V99" s="106" t="s">
        <v>162</v>
      </c>
      <c r="W99" s="107" t="s">
        <v>147</v>
      </c>
      <c r="X99" s="107" t="s">
        <v>211</v>
      </c>
      <c r="Y99" s="107" t="s">
        <v>162</v>
      </c>
      <c r="Z99" s="107" t="s">
        <v>713</v>
      </c>
      <c r="AA99" s="106" t="s">
        <v>739</v>
      </c>
      <c r="AB99" s="106" t="s">
        <v>211</v>
      </c>
      <c r="AC99" s="116"/>
    </row>
    <row r="100" spans="2:29" s="105" customFormat="1" ht="85.5" x14ac:dyDescent="0.2">
      <c r="B100" s="113"/>
      <c r="C100" s="107" t="s">
        <v>45</v>
      </c>
      <c r="D100" s="107" t="s">
        <v>66</v>
      </c>
      <c r="E100" s="107" t="s">
        <v>748</v>
      </c>
      <c r="F100" s="107" t="s">
        <v>87</v>
      </c>
      <c r="G100" s="114" t="s">
        <v>74</v>
      </c>
      <c r="H100" s="114" t="s">
        <v>634</v>
      </c>
      <c r="I100" s="107" t="s">
        <v>545</v>
      </c>
      <c r="J100" s="115" t="s">
        <v>147</v>
      </c>
      <c r="K100" s="115" t="s">
        <v>147</v>
      </c>
      <c r="L100" s="115" t="s">
        <v>162</v>
      </c>
      <c r="M100" s="108" t="s">
        <v>150</v>
      </c>
      <c r="N100" s="106" t="s">
        <v>147</v>
      </c>
      <c r="O100" s="107" t="s">
        <v>118</v>
      </c>
      <c r="P100" s="106" t="s">
        <v>147</v>
      </c>
      <c r="Q100" s="106" t="s">
        <v>162</v>
      </c>
      <c r="R100" s="106" t="s">
        <v>512</v>
      </c>
      <c r="S100" s="106" t="s">
        <v>512</v>
      </c>
      <c r="T100" s="107" t="s">
        <v>147</v>
      </c>
      <c r="U100" s="106" t="s">
        <v>147</v>
      </c>
      <c r="V100" s="106" t="s">
        <v>162</v>
      </c>
      <c r="W100" s="107" t="s">
        <v>147</v>
      </c>
      <c r="X100" s="107" t="s">
        <v>162</v>
      </c>
      <c r="Y100" s="107" t="s">
        <v>147</v>
      </c>
      <c r="Z100" s="107" t="s">
        <v>715</v>
      </c>
      <c r="AA100" s="106" t="s">
        <v>747</v>
      </c>
      <c r="AB100" s="106" t="s">
        <v>769</v>
      </c>
      <c r="AC100" s="116"/>
    </row>
    <row r="101" spans="2:29" x14ac:dyDescent="0.2">
      <c r="B101" s="119"/>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16"/>
    </row>
    <row r="102" spans="2:29" ht="15" thickBot="1" x14ac:dyDescent="0.25">
      <c r="B102" s="121"/>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3"/>
    </row>
  </sheetData>
  <autoFilter ref="B51:AB100" xr:uid="{00000000-0001-0000-0000-000000000000}"/>
  <sortState xmlns:xlrd2="http://schemas.microsoft.com/office/spreadsheetml/2017/richdata2" ref="E20:E33">
    <sortCondition ref="E20:E33"/>
  </sortState>
  <phoneticPr fontId="20" type="noConversion"/>
  <dataValidations count="6">
    <dataValidation type="list" allowBlank="1" showInputMessage="1" showErrorMessage="1" sqref="X52:Y100 T78:U79 E43:H45 U55:U59 U61:U77 U81:U100 J52:L100 T52:W52 N52:N100 V53:V100 W53:W62 P52:Q100 W77:W80 T52:T100" xr:uid="{74C9BEC3-8AC5-4ADC-8CA3-535F06B7F44D}">
      <formula1>"Si, No, N. A."</formula1>
    </dataValidation>
    <dataValidation type="list" allowBlank="1" showInputMessage="1" showErrorMessage="1" sqref="R52:T100" xr:uid="{F54E6D7F-BC41-4311-A7DC-CB5C18358BAD}">
      <formula1>"Extremo, Alto, Moderado"</formula1>
    </dataValidation>
    <dataValidation type="list" allowBlank="1" showInputMessage="1" showErrorMessage="1" sqref="F52:F100" xr:uid="{762B0DC4-7475-4DC2-916D-7BBDDB63D120}">
      <formula1>"Procesos de Apoyo Contratación, Procesos de Apoyo Talento humano, Procesos de Apoyo Financiero, Procesos de Apoyo Archivo, Procesos de Apoyo Jurídico, Procesos de Apoyo Otro, Procesos Estratégicos, Procesos Misionales, Procesos de Evaluación y Control"</formula1>
    </dataValidation>
    <dataValidation type="list" allowBlank="1" showInputMessage="1" showErrorMessage="1" sqref="G52:G100" xr:uid="{386E0F18-750A-41D5-9B5A-00DB2E05E75B}">
      <formula1>$D$20:$D$34</formula1>
    </dataValidation>
    <dataValidation type="list" allowBlank="1" showInputMessage="1" showErrorMessage="1" sqref="H52:H100" xr:uid="{BADAB818-D77A-49B0-A885-5672598A48B0}">
      <formula1>$E$20:$E$33</formula1>
    </dataValidation>
    <dataValidation type="list" allowBlank="1" showInputMessage="1" showErrorMessage="1" sqref="E46" xr:uid="{35663E95-4355-425B-99C3-595CDF52D5E0}">
      <formula1>"Si, No, N. A., Ninguna"</formula1>
    </dataValidation>
  </dataValidations>
  <pageMargins left="0.70866141732283472" right="0.70866141732283472" top="0.74803149606299213" bottom="0.74803149606299213" header="0.31496062992125984" footer="0.31496062992125984"/>
  <pageSetup scale="38" fitToHeight="0" orientation="landscape" r:id="rId1"/>
  <headerFooter>
    <oddFooter>&amp;LR-CI-021 agosto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FA4E-9083-4229-B977-7819F9039BB3}">
  <dimension ref="A1:O57"/>
  <sheetViews>
    <sheetView topLeftCell="L13" workbookViewId="0">
      <selection activeCell="P18" sqref="P18"/>
    </sheetView>
  </sheetViews>
  <sheetFormatPr baseColWidth="10" defaultRowHeight="15" x14ac:dyDescent="0.2"/>
  <cols>
    <col min="1" max="1" width="29.88671875" style="11" customWidth="1"/>
    <col min="2" max="2" width="7.33203125" style="3" customWidth="1"/>
    <col min="3" max="3" width="47.88671875" style="3" customWidth="1"/>
    <col min="4" max="4" width="58.6640625" style="3" customWidth="1"/>
    <col min="5" max="5" width="38.21875" style="3" customWidth="1"/>
    <col min="6" max="6" width="28.77734375" style="3" customWidth="1"/>
    <col min="7" max="8" width="21.5546875" style="3" customWidth="1"/>
    <col min="9" max="9" width="20" style="3" customWidth="1"/>
    <col min="10" max="10" width="25.33203125" style="3" customWidth="1"/>
    <col min="11" max="11" width="98.44140625" style="11" customWidth="1"/>
    <col min="12" max="12" width="25.33203125" style="11" customWidth="1"/>
    <col min="13" max="13" width="32.77734375" style="11" customWidth="1"/>
    <col min="14" max="14" width="42.6640625" style="11" customWidth="1"/>
    <col min="15" max="15" width="31.5546875" style="11" customWidth="1"/>
    <col min="16" max="256" width="11.5546875" style="3"/>
    <col min="257" max="257" width="29.88671875" style="3" customWidth="1"/>
    <col min="258" max="258" width="7.33203125" style="3" customWidth="1"/>
    <col min="259" max="259" width="47.88671875" style="3" customWidth="1"/>
    <col min="260" max="260" width="39.88671875" style="3" customWidth="1"/>
    <col min="261" max="261" width="38.21875" style="3" customWidth="1"/>
    <col min="262" max="262" width="28.77734375" style="3" customWidth="1"/>
    <col min="263" max="264" width="21.5546875" style="3" customWidth="1"/>
    <col min="265" max="265" width="20" style="3" customWidth="1"/>
    <col min="266" max="266" width="25.33203125" style="3" customWidth="1"/>
    <col min="267" max="267" width="46.5546875" style="3" customWidth="1"/>
    <col min="268" max="268" width="25.33203125" style="3" customWidth="1"/>
    <col min="269" max="269" width="32.77734375" style="3" customWidth="1"/>
    <col min="270" max="270" width="31.5546875" style="3" customWidth="1"/>
    <col min="271" max="512" width="11.5546875" style="3"/>
    <col min="513" max="513" width="29.88671875" style="3" customWidth="1"/>
    <col min="514" max="514" width="7.33203125" style="3" customWidth="1"/>
    <col min="515" max="515" width="47.88671875" style="3" customWidth="1"/>
    <col min="516" max="516" width="39.88671875" style="3" customWidth="1"/>
    <col min="517" max="517" width="38.21875" style="3" customWidth="1"/>
    <col min="518" max="518" width="28.77734375" style="3" customWidth="1"/>
    <col min="519" max="520" width="21.5546875" style="3" customWidth="1"/>
    <col min="521" max="521" width="20" style="3" customWidth="1"/>
    <col min="522" max="522" width="25.33203125" style="3" customWidth="1"/>
    <col min="523" max="523" width="46.5546875" style="3" customWidth="1"/>
    <col min="524" max="524" width="25.33203125" style="3" customWidth="1"/>
    <col min="525" max="525" width="32.77734375" style="3" customWidth="1"/>
    <col min="526" max="526" width="31.5546875" style="3" customWidth="1"/>
    <col min="527" max="768" width="11.5546875" style="3"/>
    <col min="769" max="769" width="29.88671875" style="3" customWidth="1"/>
    <col min="770" max="770" width="7.33203125" style="3" customWidth="1"/>
    <col min="771" max="771" width="47.88671875" style="3" customWidth="1"/>
    <col min="772" max="772" width="39.88671875" style="3" customWidth="1"/>
    <col min="773" max="773" width="38.21875" style="3" customWidth="1"/>
    <col min="774" max="774" width="28.77734375" style="3" customWidth="1"/>
    <col min="775" max="776" width="21.5546875" style="3" customWidth="1"/>
    <col min="777" max="777" width="20" style="3" customWidth="1"/>
    <col min="778" max="778" width="25.33203125" style="3" customWidth="1"/>
    <col min="779" max="779" width="46.5546875" style="3" customWidth="1"/>
    <col min="780" max="780" width="25.33203125" style="3" customWidth="1"/>
    <col min="781" max="781" width="32.77734375" style="3" customWidth="1"/>
    <col min="782" max="782" width="31.5546875" style="3" customWidth="1"/>
    <col min="783" max="1024" width="11.5546875" style="3"/>
    <col min="1025" max="1025" width="29.88671875" style="3" customWidth="1"/>
    <col min="1026" max="1026" width="7.33203125" style="3" customWidth="1"/>
    <col min="1027" max="1027" width="47.88671875" style="3" customWidth="1"/>
    <col min="1028" max="1028" width="39.88671875" style="3" customWidth="1"/>
    <col min="1029" max="1029" width="38.21875" style="3" customWidth="1"/>
    <col min="1030" max="1030" width="28.77734375" style="3" customWidth="1"/>
    <col min="1031" max="1032" width="21.5546875" style="3" customWidth="1"/>
    <col min="1033" max="1033" width="20" style="3" customWidth="1"/>
    <col min="1034" max="1034" width="25.33203125" style="3" customWidth="1"/>
    <col min="1035" max="1035" width="46.5546875" style="3" customWidth="1"/>
    <col min="1036" max="1036" width="25.33203125" style="3" customWidth="1"/>
    <col min="1037" max="1037" width="32.77734375" style="3" customWidth="1"/>
    <col min="1038" max="1038" width="31.5546875" style="3" customWidth="1"/>
    <col min="1039" max="1280" width="11.5546875" style="3"/>
    <col min="1281" max="1281" width="29.88671875" style="3" customWidth="1"/>
    <col min="1282" max="1282" width="7.33203125" style="3" customWidth="1"/>
    <col min="1283" max="1283" width="47.88671875" style="3" customWidth="1"/>
    <col min="1284" max="1284" width="39.88671875" style="3" customWidth="1"/>
    <col min="1285" max="1285" width="38.21875" style="3" customWidth="1"/>
    <col min="1286" max="1286" width="28.77734375" style="3" customWidth="1"/>
    <col min="1287" max="1288" width="21.5546875" style="3" customWidth="1"/>
    <col min="1289" max="1289" width="20" style="3" customWidth="1"/>
    <col min="1290" max="1290" width="25.33203125" style="3" customWidth="1"/>
    <col min="1291" max="1291" width="46.5546875" style="3" customWidth="1"/>
    <col min="1292" max="1292" width="25.33203125" style="3" customWidth="1"/>
    <col min="1293" max="1293" width="32.77734375" style="3" customWidth="1"/>
    <col min="1294" max="1294" width="31.5546875" style="3" customWidth="1"/>
    <col min="1295" max="1536" width="11.5546875" style="3"/>
    <col min="1537" max="1537" width="29.88671875" style="3" customWidth="1"/>
    <col min="1538" max="1538" width="7.33203125" style="3" customWidth="1"/>
    <col min="1539" max="1539" width="47.88671875" style="3" customWidth="1"/>
    <col min="1540" max="1540" width="39.88671875" style="3" customWidth="1"/>
    <col min="1541" max="1541" width="38.21875" style="3" customWidth="1"/>
    <col min="1542" max="1542" width="28.77734375" style="3" customWidth="1"/>
    <col min="1543" max="1544" width="21.5546875" style="3" customWidth="1"/>
    <col min="1545" max="1545" width="20" style="3" customWidth="1"/>
    <col min="1546" max="1546" width="25.33203125" style="3" customWidth="1"/>
    <col min="1547" max="1547" width="46.5546875" style="3" customWidth="1"/>
    <col min="1548" max="1548" width="25.33203125" style="3" customWidth="1"/>
    <col min="1549" max="1549" width="32.77734375" style="3" customWidth="1"/>
    <col min="1550" max="1550" width="31.5546875" style="3" customWidth="1"/>
    <col min="1551" max="1792" width="11.5546875" style="3"/>
    <col min="1793" max="1793" width="29.88671875" style="3" customWidth="1"/>
    <col min="1794" max="1794" width="7.33203125" style="3" customWidth="1"/>
    <col min="1795" max="1795" width="47.88671875" style="3" customWidth="1"/>
    <col min="1796" max="1796" width="39.88671875" style="3" customWidth="1"/>
    <col min="1797" max="1797" width="38.21875" style="3" customWidth="1"/>
    <col min="1798" max="1798" width="28.77734375" style="3" customWidth="1"/>
    <col min="1799" max="1800" width="21.5546875" style="3" customWidth="1"/>
    <col min="1801" max="1801" width="20" style="3" customWidth="1"/>
    <col min="1802" max="1802" width="25.33203125" style="3" customWidth="1"/>
    <col min="1803" max="1803" width="46.5546875" style="3" customWidth="1"/>
    <col min="1804" max="1804" width="25.33203125" style="3" customWidth="1"/>
    <col min="1805" max="1805" width="32.77734375" style="3" customWidth="1"/>
    <col min="1806" max="1806" width="31.5546875" style="3" customWidth="1"/>
    <col min="1807" max="2048" width="11.5546875" style="3"/>
    <col min="2049" max="2049" width="29.88671875" style="3" customWidth="1"/>
    <col min="2050" max="2050" width="7.33203125" style="3" customWidth="1"/>
    <col min="2051" max="2051" width="47.88671875" style="3" customWidth="1"/>
    <col min="2052" max="2052" width="39.88671875" style="3" customWidth="1"/>
    <col min="2053" max="2053" width="38.21875" style="3" customWidth="1"/>
    <col min="2054" max="2054" width="28.77734375" style="3" customWidth="1"/>
    <col min="2055" max="2056" width="21.5546875" style="3" customWidth="1"/>
    <col min="2057" max="2057" width="20" style="3" customWidth="1"/>
    <col min="2058" max="2058" width="25.33203125" style="3" customWidth="1"/>
    <col min="2059" max="2059" width="46.5546875" style="3" customWidth="1"/>
    <col min="2060" max="2060" width="25.33203125" style="3" customWidth="1"/>
    <col min="2061" max="2061" width="32.77734375" style="3" customWidth="1"/>
    <col min="2062" max="2062" width="31.5546875" style="3" customWidth="1"/>
    <col min="2063" max="2304" width="11.5546875" style="3"/>
    <col min="2305" max="2305" width="29.88671875" style="3" customWidth="1"/>
    <col min="2306" max="2306" width="7.33203125" style="3" customWidth="1"/>
    <col min="2307" max="2307" width="47.88671875" style="3" customWidth="1"/>
    <col min="2308" max="2308" width="39.88671875" style="3" customWidth="1"/>
    <col min="2309" max="2309" width="38.21875" style="3" customWidth="1"/>
    <col min="2310" max="2310" width="28.77734375" style="3" customWidth="1"/>
    <col min="2311" max="2312" width="21.5546875" style="3" customWidth="1"/>
    <col min="2313" max="2313" width="20" style="3" customWidth="1"/>
    <col min="2314" max="2314" width="25.33203125" style="3" customWidth="1"/>
    <col min="2315" max="2315" width="46.5546875" style="3" customWidth="1"/>
    <col min="2316" max="2316" width="25.33203125" style="3" customWidth="1"/>
    <col min="2317" max="2317" width="32.77734375" style="3" customWidth="1"/>
    <col min="2318" max="2318" width="31.5546875" style="3" customWidth="1"/>
    <col min="2319" max="2560" width="11.5546875" style="3"/>
    <col min="2561" max="2561" width="29.88671875" style="3" customWidth="1"/>
    <col min="2562" max="2562" width="7.33203125" style="3" customWidth="1"/>
    <col min="2563" max="2563" width="47.88671875" style="3" customWidth="1"/>
    <col min="2564" max="2564" width="39.88671875" style="3" customWidth="1"/>
    <col min="2565" max="2565" width="38.21875" style="3" customWidth="1"/>
    <col min="2566" max="2566" width="28.77734375" style="3" customWidth="1"/>
    <col min="2567" max="2568" width="21.5546875" style="3" customWidth="1"/>
    <col min="2569" max="2569" width="20" style="3" customWidth="1"/>
    <col min="2570" max="2570" width="25.33203125" style="3" customWidth="1"/>
    <col min="2571" max="2571" width="46.5546875" style="3" customWidth="1"/>
    <col min="2572" max="2572" width="25.33203125" style="3" customWidth="1"/>
    <col min="2573" max="2573" width="32.77734375" style="3" customWidth="1"/>
    <col min="2574" max="2574" width="31.5546875" style="3" customWidth="1"/>
    <col min="2575" max="2816" width="11.5546875" style="3"/>
    <col min="2817" max="2817" width="29.88671875" style="3" customWidth="1"/>
    <col min="2818" max="2818" width="7.33203125" style="3" customWidth="1"/>
    <col min="2819" max="2819" width="47.88671875" style="3" customWidth="1"/>
    <col min="2820" max="2820" width="39.88671875" style="3" customWidth="1"/>
    <col min="2821" max="2821" width="38.21875" style="3" customWidth="1"/>
    <col min="2822" max="2822" width="28.77734375" style="3" customWidth="1"/>
    <col min="2823" max="2824" width="21.5546875" style="3" customWidth="1"/>
    <col min="2825" max="2825" width="20" style="3" customWidth="1"/>
    <col min="2826" max="2826" width="25.33203125" style="3" customWidth="1"/>
    <col min="2827" max="2827" width="46.5546875" style="3" customWidth="1"/>
    <col min="2828" max="2828" width="25.33203125" style="3" customWidth="1"/>
    <col min="2829" max="2829" width="32.77734375" style="3" customWidth="1"/>
    <col min="2830" max="2830" width="31.5546875" style="3" customWidth="1"/>
    <col min="2831" max="3072" width="11.5546875" style="3"/>
    <col min="3073" max="3073" width="29.88671875" style="3" customWidth="1"/>
    <col min="3074" max="3074" width="7.33203125" style="3" customWidth="1"/>
    <col min="3075" max="3075" width="47.88671875" style="3" customWidth="1"/>
    <col min="3076" max="3076" width="39.88671875" style="3" customWidth="1"/>
    <col min="3077" max="3077" width="38.21875" style="3" customWidth="1"/>
    <col min="3078" max="3078" width="28.77734375" style="3" customWidth="1"/>
    <col min="3079" max="3080" width="21.5546875" style="3" customWidth="1"/>
    <col min="3081" max="3081" width="20" style="3" customWidth="1"/>
    <col min="3082" max="3082" width="25.33203125" style="3" customWidth="1"/>
    <col min="3083" max="3083" width="46.5546875" style="3" customWidth="1"/>
    <col min="3084" max="3084" width="25.33203125" style="3" customWidth="1"/>
    <col min="3085" max="3085" width="32.77734375" style="3" customWidth="1"/>
    <col min="3086" max="3086" width="31.5546875" style="3" customWidth="1"/>
    <col min="3087" max="3328" width="11.5546875" style="3"/>
    <col min="3329" max="3329" width="29.88671875" style="3" customWidth="1"/>
    <col min="3330" max="3330" width="7.33203125" style="3" customWidth="1"/>
    <col min="3331" max="3331" width="47.88671875" style="3" customWidth="1"/>
    <col min="3332" max="3332" width="39.88671875" style="3" customWidth="1"/>
    <col min="3333" max="3333" width="38.21875" style="3" customWidth="1"/>
    <col min="3334" max="3334" width="28.77734375" style="3" customWidth="1"/>
    <col min="3335" max="3336" width="21.5546875" style="3" customWidth="1"/>
    <col min="3337" max="3337" width="20" style="3" customWidth="1"/>
    <col min="3338" max="3338" width="25.33203125" style="3" customWidth="1"/>
    <col min="3339" max="3339" width="46.5546875" style="3" customWidth="1"/>
    <col min="3340" max="3340" width="25.33203125" style="3" customWidth="1"/>
    <col min="3341" max="3341" width="32.77734375" style="3" customWidth="1"/>
    <col min="3342" max="3342" width="31.5546875" style="3" customWidth="1"/>
    <col min="3343" max="3584" width="11.5546875" style="3"/>
    <col min="3585" max="3585" width="29.88671875" style="3" customWidth="1"/>
    <col min="3586" max="3586" width="7.33203125" style="3" customWidth="1"/>
    <col min="3587" max="3587" width="47.88671875" style="3" customWidth="1"/>
    <col min="3588" max="3588" width="39.88671875" style="3" customWidth="1"/>
    <col min="3589" max="3589" width="38.21875" style="3" customWidth="1"/>
    <col min="3590" max="3590" width="28.77734375" style="3" customWidth="1"/>
    <col min="3591" max="3592" width="21.5546875" style="3" customWidth="1"/>
    <col min="3593" max="3593" width="20" style="3" customWidth="1"/>
    <col min="3594" max="3594" width="25.33203125" style="3" customWidth="1"/>
    <col min="3595" max="3595" width="46.5546875" style="3" customWidth="1"/>
    <col min="3596" max="3596" width="25.33203125" style="3" customWidth="1"/>
    <col min="3597" max="3597" width="32.77734375" style="3" customWidth="1"/>
    <col min="3598" max="3598" width="31.5546875" style="3" customWidth="1"/>
    <col min="3599" max="3840" width="11.5546875" style="3"/>
    <col min="3841" max="3841" width="29.88671875" style="3" customWidth="1"/>
    <col min="3842" max="3842" width="7.33203125" style="3" customWidth="1"/>
    <col min="3843" max="3843" width="47.88671875" style="3" customWidth="1"/>
    <col min="3844" max="3844" width="39.88671875" style="3" customWidth="1"/>
    <col min="3845" max="3845" width="38.21875" style="3" customWidth="1"/>
    <col min="3846" max="3846" width="28.77734375" style="3" customWidth="1"/>
    <col min="3847" max="3848" width="21.5546875" style="3" customWidth="1"/>
    <col min="3849" max="3849" width="20" style="3" customWidth="1"/>
    <col min="3850" max="3850" width="25.33203125" style="3" customWidth="1"/>
    <col min="3851" max="3851" width="46.5546875" style="3" customWidth="1"/>
    <col min="3852" max="3852" width="25.33203125" style="3" customWidth="1"/>
    <col min="3853" max="3853" width="32.77734375" style="3" customWidth="1"/>
    <col min="3854" max="3854" width="31.5546875" style="3" customWidth="1"/>
    <col min="3855" max="4096" width="11.5546875" style="3"/>
    <col min="4097" max="4097" width="29.88671875" style="3" customWidth="1"/>
    <col min="4098" max="4098" width="7.33203125" style="3" customWidth="1"/>
    <col min="4099" max="4099" width="47.88671875" style="3" customWidth="1"/>
    <col min="4100" max="4100" width="39.88671875" style="3" customWidth="1"/>
    <col min="4101" max="4101" width="38.21875" style="3" customWidth="1"/>
    <col min="4102" max="4102" width="28.77734375" style="3" customWidth="1"/>
    <col min="4103" max="4104" width="21.5546875" style="3" customWidth="1"/>
    <col min="4105" max="4105" width="20" style="3" customWidth="1"/>
    <col min="4106" max="4106" width="25.33203125" style="3" customWidth="1"/>
    <col min="4107" max="4107" width="46.5546875" style="3" customWidth="1"/>
    <col min="4108" max="4108" width="25.33203125" style="3" customWidth="1"/>
    <col min="4109" max="4109" width="32.77734375" style="3" customWidth="1"/>
    <col min="4110" max="4110" width="31.5546875" style="3" customWidth="1"/>
    <col min="4111" max="4352" width="11.5546875" style="3"/>
    <col min="4353" max="4353" width="29.88671875" style="3" customWidth="1"/>
    <col min="4354" max="4354" width="7.33203125" style="3" customWidth="1"/>
    <col min="4355" max="4355" width="47.88671875" style="3" customWidth="1"/>
    <col min="4356" max="4356" width="39.88671875" style="3" customWidth="1"/>
    <col min="4357" max="4357" width="38.21875" style="3" customWidth="1"/>
    <col min="4358" max="4358" width="28.77734375" style="3" customWidth="1"/>
    <col min="4359" max="4360" width="21.5546875" style="3" customWidth="1"/>
    <col min="4361" max="4361" width="20" style="3" customWidth="1"/>
    <col min="4362" max="4362" width="25.33203125" style="3" customWidth="1"/>
    <col min="4363" max="4363" width="46.5546875" style="3" customWidth="1"/>
    <col min="4364" max="4364" width="25.33203125" style="3" customWidth="1"/>
    <col min="4365" max="4365" width="32.77734375" style="3" customWidth="1"/>
    <col min="4366" max="4366" width="31.5546875" style="3" customWidth="1"/>
    <col min="4367" max="4608" width="11.5546875" style="3"/>
    <col min="4609" max="4609" width="29.88671875" style="3" customWidth="1"/>
    <col min="4610" max="4610" width="7.33203125" style="3" customWidth="1"/>
    <col min="4611" max="4611" width="47.88671875" style="3" customWidth="1"/>
    <col min="4612" max="4612" width="39.88671875" style="3" customWidth="1"/>
    <col min="4613" max="4613" width="38.21875" style="3" customWidth="1"/>
    <col min="4614" max="4614" width="28.77734375" style="3" customWidth="1"/>
    <col min="4615" max="4616" width="21.5546875" style="3" customWidth="1"/>
    <col min="4617" max="4617" width="20" style="3" customWidth="1"/>
    <col min="4618" max="4618" width="25.33203125" style="3" customWidth="1"/>
    <col min="4619" max="4619" width="46.5546875" style="3" customWidth="1"/>
    <col min="4620" max="4620" width="25.33203125" style="3" customWidth="1"/>
    <col min="4621" max="4621" width="32.77734375" style="3" customWidth="1"/>
    <col min="4622" max="4622" width="31.5546875" style="3" customWidth="1"/>
    <col min="4623" max="4864" width="11.5546875" style="3"/>
    <col min="4865" max="4865" width="29.88671875" style="3" customWidth="1"/>
    <col min="4866" max="4866" width="7.33203125" style="3" customWidth="1"/>
    <col min="4867" max="4867" width="47.88671875" style="3" customWidth="1"/>
    <col min="4868" max="4868" width="39.88671875" style="3" customWidth="1"/>
    <col min="4869" max="4869" width="38.21875" style="3" customWidth="1"/>
    <col min="4870" max="4870" width="28.77734375" style="3" customWidth="1"/>
    <col min="4871" max="4872" width="21.5546875" style="3" customWidth="1"/>
    <col min="4873" max="4873" width="20" style="3" customWidth="1"/>
    <col min="4874" max="4874" width="25.33203125" style="3" customWidth="1"/>
    <col min="4875" max="4875" width="46.5546875" style="3" customWidth="1"/>
    <col min="4876" max="4876" width="25.33203125" style="3" customWidth="1"/>
    <col min="4877" max="4877" width="32.77734375" style="3" customWidth="1"/>
    <col min="4878" max="4878" width="31.5546875" style="3" customWidth="1"/>
    <col min="4879" max="5120" width="11.5546875" style="3"/>
    <col min="5121" max="5121" width="29.88671875" style="3" customWidth="1"/>
    <col min="5122" max="5122" width="7.33203125" style="3" customWidth="1"/>
    <col min="5123" max="5123" width="47.88671875" style="3" customWidth="1"/>
    <col min="5124" max="5124" width="39.88671875" style="3" customWidth="1"/>
    <col min="5125" max="5125" width="38.21875" style="3" customWidth="1"/>
    <col min="5126" max="5126" width="28.77734375" style="3" customWidth="1"/>
    <col min="5127" max="5128" width="21.5546875" style="3" customWidth="1"/>
    <col min="5129" max="5129" width="20" style="3" customWidth="1"/>
    <col min="5130" max="5130" width="25.33203125" style="3" customWidth="1"/>
    <col min="5131" max="5131" width="46.5546875" style="3" customWidth="1"/>
    <col min="5132" max="5132" width="25.33203125" style="3" customWidth="1"/>
    <col min="5133" max="5133" width="32.77734375" style="3" customWidth="1"/>
    <col min="5134" max="5134" width="31.5546875" style="3" customWidth="1"/>
    <col min="5135" max="5376" width="11.5546875" style="3"/>
    <col min="5377" max="5377" width="29.88671875" style="3" customWidth="1"/>
    <col min="5378" max="5378" width="7.33203125" style="3" customWidth="1"/>
    <col min="5379" max="5379" width="47.88671875" style="3" customWidth="1"/>
    <col min="5380" max="5380" width="39.88671875" style="3" customWidth="1"/>
    <col min="5381" max="5381" width="38.21875" style="3" customWidth="1"/>
    <col min="5382" max="5382" width="28.77734375" style="3" customWidth="1"/>
    <col min="5383" max="5384" width="21.5546875" style="3" customWidth="1"/>
    <col min="5385" max="5385" width="20" style="3" customWidth="1"/>
    <col min="5386" max="5386" width="25.33203125" style="3" customWidth="1"/>
    <col min="5387" max="5387" width="46.5546875" style="3" customWidth="1"/>
    <col min="5388" max="5388" width="25.33203125" style="3" customWidth="1"/>
    <col min="5389" max="5389" width="32.77734375" style="3" customWidth="1"/>
    <col min="5390" max="5390" width="31.5546875" style="3" customWidth="1"/>
    <col min="5391" max="5632" width="11.5546875" style="3"/>
    <col min="5633" max="5633" width="29.88671875" style="3" customWidth="1"/>
    <col min="5634" max="5634" width="7.33203125" style="3" customWidth="1"/>
    <col min="5635" max="5635" width="47.88671875" style="3" customWidth="1"/>
    <col min="5636" max="5636" width="39.88671875" style="3" customWidth="1"/>
    <col min="5637" max="5637" width="38.21875" style="3" customWidth="1"/>
    <col min="5638" max="5638" width="28.77734375" style="3" customWidth="1"/>
    <col min="5639" max="5640" width="21.5546875" style="3" customWidth="1"/>
    <col min="5641" max="5641" width="20" style="3" customWidth="1"/>
    <col min="5642" max="5642" width="25.33203125" style="3" customWidth="1"/>
    <col min="5643" max="5643" width="46.5546875" style="3" customWidth="1"/>
    <col min="5644" max="5644" width="25.33203125" style="3" customWidth="1"/>
    <col min="5645" max="5645" width="32.77734375" style="3" customWidth="1"/>
    <col min="5646" max="5646" width="31.5546875" style="3" customWidth="1"/>
    <col min="5647" max="5888" width="11.5546875" style="3"/>
    <col min="5889" max="5889" width="29.88671875" style="3" customWidth="1"/>
    <col min="5890" max="5890" width="7.33203125" style="3" customWidth="1"/>
    <col min="5891" max="5891" width="47.88671875" style="3" customWidth="1"/>
    <col min="5892" max="5892" width="39.88671875" style="3" customWidth="1"/>
    <col min="5893" max="5893" width="38.21875" style="3" customWidth="1"/>
    <col min="5894" max="5894" width="28.77734375" style="3" customWidth="1"/>
    <col min="5895" max="5896" width="21.5546875" style="3" customWidth="1"/>
    <col min="5897" max="5897" width="20" style="3" customWidth="1"/>
    <col min="5898" max="5898" width="25.33203125" style="3" customWidth="1"/>
    <col min="5899" max="5899" width="46.5546875" style="3" customWidth="1"/>
    <col min="5900" max="5900" width="25.33203125" style="3" customWidth="1"/>
    <col min="5901" max="5901" width="32.77734375" style="3" customWidth="1"/>
    <col min="5902" max="5902" width="31.5546875" style="3" customWidth="1"/>
    <col min="5903" max="6144" width="11.5546875" style="3"/>
    <col min="6145" max="6145" width="29.88671875" style="3" customWidth="1"/>
    <col min="6146" max="6146" width="7.33203125" style="3" customWidth="1"/>
    <col min="6147" max="6147" width="47.88671875" style="3" customWidth="1"/>
    <col min="6148" max="6148" width="39.88671875" style="3" customWidth="1"/>
    <col min="6149" max="6149" width="38.21875" style="3" customWidth="1"/>
    <col min="6150" max="6150" width="28.77734375" style="3" customWidth="1"/>
    <col min="6151" max="6152" width="21.5546875" style="3" customWidth="1"/>
    <col min="6153" max="6153" width="20" style="3" customWidth="1"/>
    <col min="6154" max="6154" width="25.33203125" style="3" customWidth="1"/>
    <col min="6155" max="6155" width="46.5546875" style="3" customWidth="1"/>
    <col min="6156" max="6156" width="25.33203125" style="3" customWidth="1"/>
    <col min="6157" max="6157" width="32.77734375" style="3" customWidth="1"/>
    <col min="6158" max="6158" width="31.5546875" style="3" customWidth="1"/>
    <col min="6159" max="6400" width="11.5546875" style="3"/>
    <col min="6401" max="6401" width="29.88671875" style="3" customWidth="1"/>
    <col min="6402" max="6402" width="7.33203125" style="3" customWidth="1"/>
    <col min="6403" max="6403" width="47.88671875" style="3" customWidth="1"/>
    <col min="6404" max="6404" width="39.88671875" style="3" customWidth="1"/>
    <col min="6405" max="6405" width="38.21875" style="3" customWidth="1"/>
    <col min="6406" max="6406" width="28.77734375" style="3" customWidth="1"/>
    <col min="6407" max="6408" width="21.5546875" style="3" customWidth="1"/>
    <col min="6409" max="6409" width="20" style="3" customWidth="1"/>
    <col min="6410" max="6410" width="25.33203125" style="3" customWidth="1"/>
    <col min="6411" max="6411" width="46.5546875" style="3" customWidth="1"/>
    <col min="6412" max="6412" width="25.33203125" style="3" customWidth="1"/>
    <col min="6413" max="6413" width="32.77734375" style="3" customWidth="1"/>
    <col min="6414" max="6414" width="31.5546875" style="3" customWidth="1"/>
    <col min="6415" max="6656" width="11.5546875" style="3"/>
    <col min="6657" max="6657" width="29.88671875" style="3" customWidth="1"/>
    <col min="6658" max="6658" width="7.33203125" style="3" customWidth="1"/>
    <col min="6659" max="6659" width="47.88671875" style="3" customWidth="1"/>
    <col min="6660" max="6660" width="39.88671875" style="3" customWidth="1"/>
    <col min="6661" max="6661" width="38.21875" style="3" customWidth="1"/>
    <col min="6662" max="6662" width="28.77734375" style="3" customWidth="1"/>
    <col min="6663" max="6664" width="21.5546875" style="3" customWidth="1"/>
    <col min="6665" max="6665" width="20" style="3" customWidth="1"/>
    <col min="6666" max="6666" width="25.33203125" style="3" customWidth="1"/>
    <col min="6667" max="6667" width="46.5546875" style="3" customWidth="1"/>
    <col min="6668" max="6668" width="25.33203125" style="3" customWidth="1"/>
    <col min="6669" max="6669" width="32.77734375" style="3" customWidth="1"/>
    <col min="6670" max="6670" width="31.5546875" style="3" customWidth="1"/>
    <col min="6671" max="6912" width="11.5546875" style="3"/>
    <col min="6913" max="6913" width="29.88671875" style="3" customWidth="1"/>
    <col min="6914" max="6914" width="7.33203125" style="3" customWidth="1"/>
    <col min="6915" max="6915" width="47.88671875" style="3" customWidth="1"/>
    <col min="6916" max="6916" width="39.88671875" style="3" customWidth="1"/>
    <col min="6917" max="6917" width="38.21875" style="3" customWidth="1"/>
    <col min="6918" max="6918" width="28.77734375" style="3" customWidth="1"/>
    <col min="6919" max="6920" width="21.5546875" style="3" customWidth="1"/>
    <col min="6921" max="6921" width="20" style="3" customWidth="1"/>
    <col min="6922" max="6922" width="25.33203125" style="3" customWidth="1"/>
    <col min="6923" max="6923" width="46.5546875" style="3" customWidth="1"/>
    <col min="6924" max="6924" width="25.33203125" style="3" customWidth="1"/>
    <col min="6925" max="6925" width="32.77734375" style="3" customWidth="1"/>
    <col min="6926" max="6926" width="31.5546875" style="3" customWidth="1"/>
    <col min="6927" max="7168" width="11.5546875" style="3"/>
    <col min="7169" max="7169" width="29.88671875" style="3" customWidth="1"/>
    <col min="7170" max="7170" width="7.33203125" style="3" customWidth="1"/>
    <col min="7171" max="7171" width="47.88671875" style="3" customWidth="1"/>
    <col min="7172" max="7172" width="39.88671875" style="3" customWidth="1"/>
    <col min="7173" max="7173" width="38.21875" style="3" customWidth="1"/>
    <col min="7174" max="7174" width="28.77734375" style="3" customWidth="1"/>
    <col min="7175" max="7176" width="21.5546875" style="3" customWidth="1"/>
    <col min="7177" max="7177" width="20" style="3" customWidth="1"/>
    <col min="7178" max="7178" width="25.33203125" style="3" customWidth="1"/>
    <col min="7179" max="7179" width="46.5546875" style="3" customWidth="1"/>
    <col min="7180" max="7180" width="25.33203125" style="3" customWidth="1"/>
    <col min="7181" max="7181" width="32.77734375" style="3" customWidth="1"/>
    <col min="7182" max="7182" width="31.5546875" style="3" customWidth="1"/>
    <col min="7183" max="7424" width="11.5546875" style="3"/>
    <col min="7425" max="7425" width="29.88671875" style="3" customWidth="1"/>
    <col min="7426" max="7426" width="7.33203125" style="3" customWidth="1"/>
    <col min="7427" max="7427" width="47.88671875" style="3" customWidth="1"/>
    <col min="7428" max="7428" width="39.88671875" style="3" customWidth="1"/>
    <col min="7429" max="7429" width="38.21875" style="3" customWidth="1"/>
    <col min="7430" max="7430" width="28.77734375" style="3" customWidth="1"/>
    <col min="7431" max="7432" width="21.5546875" style="3" customWidth="1"/>
    <col min="7433" max="7433" width="20" style="3" customWidth="1"/>
    <col min="7434" max="7434" width="25.33203125" style="3" customWidth="1"/>
    <col min="7435" max="7435" width="46.5546875" style="3" customWidth="1"/>
    <col min="7436" max="7436" width="25.33203125" style="3" customWidth="1"/>
    <col min="7437" max="7437" width="32.77734375" style="3" customWidth="1"/>
    <col min="7438" max="7438" width="31.5546875" style="3" customWidth="1"/>
    <col min="7439" max="7680" width="11.5546875" style="3"/>
    <col min="7681" max="7681" width="29.88671875" style="3" customWidth="1"/>
    <col min="7682" max="7682" width="7.33203125" style="3" customWidth="1"/>
    <col min="7683" max="7683" width="47.88671875" style="3" customWidth="1"/>
    <col min="7684" max="7684" width="39.88671875" style="3" customWidth="1"/>
    <col min="7685" max="7685" width="38.21875" style="3" customWidth="1"/>
    <col min="7686" max="7686" width="28.77734375" style="3" customWidth="1"/>
    <col min="7687" max="7688" width="21.5546875" style="3" customWidth="1"/>
    <col min="7689" max="7689" width="20" style="3" customWidth="1"/>
    <col min="7690" max="7690" width="25.33203125" style="3" customWidth="1"/>
    <col min="7691" max="7691" width="46.5546875" style="3" customWidth="1"/>
    <col min="7692" max="7692" width="25.33203125" style="3" customWidth="1"/>
    <col min="7693" max="7693" width="32.77734375" style="3" customWidth="1"/>
    <col min="7694" max="7694" width="31.5546875" style="3" customWidth="1"/>
    <col min="7695" max="7936" width="11.5546875" style="3"/>
    <col min="7937" max="7937" width="29.88671875" style="3" customWidth="1"/>
    <col min="7938" max="7938" width="7.33203125" style="3" customWidth="1"/>
    <col min="7939" max="7939" width="47.88671875" style="3" customWidth="1"/>
    <col min="7940" max="7940" width="39.88671875" style="3" customWidth="1"/>
    <col min="7941" max="7941" width="38.21875" style="3" customWidth="1"/>
    <col min="7942" max="7942" width="28.77734375" style="3" customWidth="1"/>
    <col min="7943" max="7944" width="21.5546875" style="3" customWidth="1"/>
    <col min="7945" max="7945" width="20" style="3" customWidth="1"/>
    <col min="7946" max="7946" width="25.33203125" style="3" customWidth="1"/>
    <col min="7947" max="7947" width="46.5546875" style="3" customWidth="1"/>
    <col min="7948" max="7948" width="25.33203125" style="3" customWidth="1"/>
    <col min="7949" max="7949" width="32.77734375" style="3" customWidth="1"/>
    <col min="7950" max="7950" width="31.5546875" style="3" customWidth="1"/>
    <col min="7951" max="8192" width="11.5546875" style="3"/>
    <col min="8193" max="8193" width="29.88671875" style="3" customWidth="1"/>
    <col min="8194" max="8194" width="7.33203125" style="3" customWidth="1"/>
    <col min="8195" max="8195" width="47.88671875" style="3" customWidth="1"/>
    <col min="8196" max="8196" width="39.88671875" style="3" customWidth="1"/>
    <col min="8197" max="8197" width="38.21875" style="3" customWidth="1"/>
    <col min="8198" max="8198" width="28.77734375" style="3" customWidth="1"/>
    <col min="8199" max="8200" width="21.5546875" style="3" customWidth="1"/>
    <col min="8201" max="8201" width="20" style="3" customWidth="1"/>
    <col min="8202" max="8202" width="25.33203125" style="3" customWidth="1"/>
    <col min="8203" max="8203" width="46.5546875" style="3" customWidth="1"/>
    <col min="8204" max="8204" width="25.33203125" style="3" customWidth="1"/>
    <col min="8205" max="8205" width="32.77734375" style="3" customWidth="1"/>
    <col min="8206" max="8206" width="31.5546875" style="3" customWidth="1"/>
    <col min="8207" max="8448" width="11.5546875" style="3"/>
    <col min="8449" max="8449" width="29.88671875" style="3" customWidth="1"/>
    <col min="8450" max="8450" width="7.33203125" style="3" customWidth="1"/>
    <col min="8451" max="8451" width="47.88671875" style="3" customWidth="1"/>
    <col min="8452" max="8452" width="39.88671875" style="3" customWidth="1"/>
    <col min="8453" max="8453" width="38.21875" style="3" customWidth="1"/>
    <col min="8454" max="8454" width="28.77734375" style="3" customWidth="1"/>
    <col min="8455" max="8456" width="21.5546875" style="3" customWidth="1"/>
    <col min="8457" max="8457" width="20" style="3" customWidth="1"/>
    <col min="8458" max="8458" width="25.33203125" style="3" customWidth="1"/>
    <col min="8459" max="8459" width="46.5546875" style="3" customWidth="1"/>
    <col min="8460" max="8460" width="25.33203125" style="3" customWidth="1"/>
    <col min="8461" max="8461" width="32.77734375" style="3" customWidth="1"/>
    <col min="8462" max="8462" width="31.5546875" style="3" customWidth="1"/>
    <col min="8463" max="8704" width="11.5546875" style="3"/>
    <col min="8705" max="8705" width="29.88671875" style="3" customWidth="1"/>
    <col min="8706" max="8706" width="7.33203125" style="3" customWidth="1"/>
    <col min="8707" max="8707" width="47.88671875" style="3" customWidth="1"/>
    <col min="8708" max="8708" width="39.88671875" style="3" customWidth="1"/>
    <col min="8709" max="8709" width="38.21875" style="3" customWidth="1"/>
    <col min="8710" max="8710" width="28.77734375" style="3" customWidth="1"/>
    <col min="8711" max="8712" width="21.5546875" style="3" customWidth="1"/>
    <col min="8713" max="8713" width="20" style="3" customWidth="1"/>
    <col min="8714" max="8714" width="25.33203125" style="3" customWidth="1"/>
    <col min="8715" max="8715" width="46.5546875" style="3" customWidth="1"/>
    <col min="8716" max="8716" width="25.33203125" style="3" customWidth="1"/>
    <col min="8717" max="8717" width="32.77734375" style="3" customWidth="1"/>
    <col min="8718" max="8718" width="31.5546875" style="3" customWidth="1"/>
    <col min="8719" max="8960" width="11.5546875" style="3"/>
    <col min="8961" max="8961" width="29.88671875" style="3" customWidth="1"/>
    <col min="8962" max="8962" width="7.33203125" style="3" customWidth="1"/>
    <col min="8963" max="8963" width="47.88671875" style="3" customWidth="1"/>
    <col min="8964" max="8964" width="39.88671875" style="3" customWidth="1"/>
    <col min="8965" max="8965" width="38.21875" style="3" customWidth="1"/>
    <col min="8966" max="8966" width="28.77734375" style="3" customWidth="1"/>
    <col min="8967" max="8968" width="21.5546875" style="3" customWidth="1"/>
    <col min="8969" max="8969" width="20" style="3" customWidth="1"/>
    <col min="8970" max="8970" width="25.33203125" style="3" customWidth="1"/>
    <col min="8971" max="8971" width="46.5546875" style="3" customWidth="1"/>
    <col min="8972" max="8972" width="25.33203125" style="3" customWidth="1"/>
    <col min="8973" max="8973" width="32.77734375" style="3" customWidth="1"/>
    <col min="8974" max="8974" width="31.5546875" style="3" customWidth="1"/>
    <col min="8975" max="9216" width="11.5546875" style="3"/>
    <col min="9217" max="9217" width="29.88671875" style="3" customWidth="1"/>
    <col min="9218" max="9218" width="7.33203125" style="3" customWidth="1"/>
    <col min="9219" max="9219" width="47.88671875" style="3" customWidth="1"/>
    <col min="9220" max="9220" width="39.88671875" style="3" customWidth="1"/>
    <col min="9221" max="9221" width="38.21875" style="3" customWidth="1"/>
    <col min="9222" max="9222" width="28.77734375" style="3" customWidth="1"/>
    <col min="9223" max="9224" width="21.5546875" style="3" customWidth="1"/>
    <col min="9225" max="9225" width="20" style="3" customWidth="1"/>
    <col min="9226" max="9226" width="25.33203125" style="3" customWidth="1"/>
    <col min="9227" max="9227" width="46.5546875" style="3" customWidth="1"/>
    <col min="9228" max="9228" width="25.33203125" style="3" customWidth="1"/>
    <col min="9229" max="9229" width="32.77734375" style="3" customWidth="1"/>
    <col min="9230" max="9230" width="31.5546875" style="3" customWidth="1"/>
    <col min="9231" max="9472" width="11.5546875" style="3"/>
    <col min="9473" max="9473" width="29.88671875" style="3" customWidth="1"/>
    <col min="9474" max="9474" width="7.33203125" style="3" customWidth="1"/>
    <col min="9475" max="9475" width="47.88671875" style="3" customWidth="1"/>
    <col min="9476" max="9476" width="39.88671875" style="3" customWidth="1"/>
    <col min="9477" max="9477" width="38.21875" style="3" customWidth="1"/>
    <col min="9478" max="9478" width="28.77734375" style="3" customWidth="1"/>
    <col min="9479" max="9480" width="21.5546875" style="3" customWidth="1"/>
    <col min="9481" max="9481" width="20" style="3" customWidth="1"/>
    <col min="9482" max="9482" width="25.33203125" style="3" customWidth="1"/>
    <col min="9483" max="9483" width="46.5546875" style="3" customWidth="1"/>
    <col min="9484" max="9484" width="25.33203125" style="3" customWidth="1"/>
    <col min="9485" max="9485" width="32.77734375" style="3" customWidth="1"/>
    <col min="9486" max="9486" width="31.5546875" style="3" customWidth="1"/>
    <col min="9487" max="9728" width="11.5546875" style="3"/>
    <col min="9729" max="9729" width="29.88671875" style="3" customWidth="1"/>
    <col min="9730" max="9730" width="7.33203125" style="3" customWidth="1"/>
    <col min="9731" max="9731" width="47.88671875" style="3" customWidth="1"/>
    <col min="9732" max="9732" width="39.88671875" style="3" customWidth="1"/>
    <col min="9733" max="9733" width="38.21875" style="3" customWidth="1"/>
    <col min="9734" max="9734" width="28.77734375" style="3" customWidth="1"/>
    <col min="9735" max="9736" width="21.5546875" style="3" customWidth="1"/>
    <col min="9737" max="9737" width="20" style="3" customWidth="1"/>
    <col min="9738" max="9738" width="25.33203125" style="3" customWidth="1"/>
    <col min="9739" max="9739" width="46.5546875" style="3" customWidth="1"/>
    <col min="9740" max="9740" width="25.33203125" style="3" customWidth="1"/>
    <col min="9741" max="9741" width="32.77734375" style="3" customWidth="1"/>
    <col min="9742" max="9742" width="31.5546875" style="3" customWidth="1"/>
    <col min="9743" max="9984" width="11.5546875" style="3"/>
    <col min="9985" max="9985" width="29.88671875" style="3" customWidth="1"/>
    <col min="9986" max="9986" width="7.33203125" style="3" customWidth="1"/>
    <col min="9987" max="9987" width="47.88671875" style="3" customWidth="1"/>
    <col min="9988" max="9988" width="39.88671875" style="3" customWidth="1"/>
    <col min="9989" max="9989" width="38.21875" style="3" customWidth="1"/>
    <col min="9990" max="9990" width="28.77734375" style="3" customWidth="1"/>
    <col min="9991" max="9992" width="21.5546875" style="3" customWidth="1"/>
    <col min="9993" max="9993" width="20" style="3" customWidth="1"/>
    <col min="9994" max="9994" width="25.33203125" style="3" customWidth="1"/>
    <col min="9995" max="9995" width="46.5546875" style="3" customWidth="1"/>
    <col min="9996" max="9996" width="25.33203125" style="3" customWidth="1"/>
    <col min="9997" max="9997" width="32.77734375" style="3" customWidth="1"/>
    <col min="9998" max="9998" width="31.5546875" style="3" customWidth="1"/>
    <col min="9999" max="10240" width="11.5546875" style="3"/>
    <col min="10241" max="10241" width="29.88671875" style="3" customWidth="1"/>
    <col min="10242" max="10242" width="7.33203125" style="3" customWidth="1"/>
    <col min="10243" max="10243" width="47.88671875" style="3" customWidth="1"/>
    <col min="10244" max="10244" width="39.88671875" style="3" customWidth="1"/>
    <col min="10245" max="10245" width="38.21875" style="3" customWidth="1"/>
    <col min="10246" max="10246" width="28.77734375" style="3" customWidth="1"/>
    <col min="10247" max="10248" width="21.5546875" style="3" customWidth="1"/>
    <col min="10249" max="10249" width="20" style="3" customWidth="1"/>
    <col min="10250" max="10250" width="25.33203125" style="3" customWidth="1"/>
    <col min="10251" max="10251" width="46.5546875" style="3" customWidth="1"/>
    <col min="10252" max="10252" width="25.33203125" style="3" customWidth="1"/>
    <col min="10253" max="10253" width="32.77734375" style="3" customWidth="1"/>
    <col min="10254" max="10254" width="31.5546875" style="3" customWidth="1"/>
    <col min="10255" max="10496" width="11.5546875" style="3"/>
    <col min="10497" max="10497" width="29.88671875" style="3" customWidth="1"/>
    <col min="10498" max="10498" width="7.33203125" style="3" customWidth="1"/>
    <col min="10499" max="10499" width="47.88671875" style="3" customWidth="1"/>
    <col min="10500" max="10500" width="39.88671875" style="3" customWidth="1"/>
    <col min="10501" max="10501" width="38.21875" style="3" customWidth="1"/>
    <col min="10502" max="10502" width="28.77734375" style="3" customWidth="1"/>
    <col min="10503" max="10504" width="21.5546875" style="3" customWidth="1"/>
    <col min="10505" max="10505" width="20" style="3" customWidth="1"/>
    <col min="10506" max="10506" width="25.33203125" style="3" customWidth="1"/>
    <col min="10507" max="10507" width="46.5546875" style="3" customWidth="1"/>
    <col min="10508" max="10508" width="25.33203125" style="3" customWidth="1"/>
    <col min="10509" max="10509" width="32.77734375" style="3" customWidth="1"/>
    <col min="10510" max="10510" width="31.5546875" style="3" customWidth="1"/>
    <col min="10511" max="10752" width="11.5546875" style="3"/>
    <col min="10753" max="10753" width="29.88671875" style="3" customWidth="1"/>
    <col min="10754" max="10754" width="7.33203125" style="3" customWidth="1"/>
    <col min="10755" max="10755" width="47.88671875" style="3" customWidth="1"/>
    <col min="10756" max="10756" width="39.88671875" style="3" customWidth="1"/>
    <col min="10757" max="10757" width="38.21875" style="3" customWidth="1"/>
    <col min="10758" max="10758" width="28.77734375" style="3" customWidth="1"/>
    <col min="10759" max="10760" width="21.5546875" style="3" customWidth="1"/>
    <col min="10761" max="10761" width="20" style="3" customWidth="1"/>
    <col min="10762" max="10762" width="25.33203125" style="3" customWidth="1"/>
    <col min="10763" max="10763" width="46.5546875" style="3" customWidth="1"/>
    <col min="10764" max="10764" width="25.33203125" style="3" customWidth="1"/>
    <col min="10765" max="10765" width="32.77734375" style="3" customWidth="1"/>
    <col min="10766" max="10766" width="31.5546875" style="3" customWidth="1"/>
    <col min="10767" max="11008" width="11.5546875" style="3"/>
    <col min="11009" max="11009" width="29.88671875" style="3" customWidth="1"/>
    <col min="11010" max="11010" width="7.33203125" style="3" customWidth="1"/>
    <col min="11011" max="11011" width="47.88671875" style="3" customWidth="1"/>
    <col min="11012" max="11012" width="39.88671875" style="3" customWidth="1"/>
    <col min="11013" max="11013" width="38.21875" style="3" customWidth="1"/>
    <col min="11014" max="11014" width="28.77734375" style="3" customWidth="1"/>
    <col min="11015" max="11016" width="21.5546875" style="3" customWidth="1"/>
    <col min="11017" max="11017" width="20" style="3" customWidth="1"/>
    <col min="11018" max="11018" width="25.33203125" style="3" customWidth="1"/>
    <col min="11019" max="11019" width="46.5546875" style="3" customWidth="1"/>
    <col min="11020" max="11020" width="25.33203125" style="3" customWidth="1"/>
    <col min="11021" max="11021" width="32.77734375" style="3" customWidth="1"/>
    <col min="11022" max="11022" width="31.5546875" style="3" customWidth="1"/>
    <col min="11023" max="11264" width="11.5546875" style="3"/>
    <col min="11265" max="11265" width="29.88671875" style="3" customWidth="1"/>
    <col min="11266" max="11266" width="7.33203125" style="3" customWidth="1"/>
    <col min="11267" max="11267" width="47.88671875" style="3" customWidth="1"/>
    <col min="11268" max="11268" width="39.88671875" style="3" customWidth="1"/>
    <col min="11269" max="11269" width="38.21875" style="3" customWidth="1"/>
    <col min="11270" max="11270" width="28.77734375" style="3" customWidth="1"/>
    <col min="11271" max="11272" width="21.5546875" style="3" customWidth="1"/>
    <col min="11273" max="11273" width="20" style="3" customWidth="1"/>
    <col min="11274" max="11274" width="25.33203125" style="3" customWidth="1"/>
    <col min="11275" max="11275" width="46.5546875" style="3" customWidth="1"/>
    <col min="11276" max="11276" width="25.33203125" style="3" customWidth="1"/>
    <col min="11277" max="11277" width="32.77734375" style="3" customWidth="1"/>
    <col min="11278" max="11278" width="31.5546875" style="3" customWidth="1"/>
    <col min="11279" max="11520" width="11.5546875" style="3"/>
    <col min="11521" max="11521" width="29.88671875" style="3" customWidth="1"/>
    <col min="11522" max="11522" width="7.33203125" style="3" customWidth="1"/>
    <col min="11523" max="11523" width="47.88671875" style="3" customWidth="1"/>
    <col min="11524" max="11524" width="39.88671875" style="3" customWidth="1"/>
    <col min="11525" max="11525" width="38.21875" style="3" customWidth="1"/>
    <col min="11526" max="11526" width="28.77734375" style="3" customWidth="1"/>
    <col min="11527" max="11528" width="21.5546875" style="3" customWidth="1"/>
    <col min="11529" max="11529" width="20" style="3" customWidth="1"/>
    <col min="11530" max="11530" width="25.33203125" style="3" customWidth="1"/>
    <col min="11531" max="11531" width="46.5546875" style="3" customWidth="1"/>
    <col min="11532" max="11532" width="25.33203125" style="3" customWidth="1"/>
    <col min="11533" max="11533" width="32.77734375" style="3" customWidth="1"/>
    <col min="11534" max="11534" width="31.5546875" style="3" customWidth="1"/>
    <col min="11535" max="11776" width="11.5546875" style="3"/>
    <col min="11777" max="11777" width="29.88671875" style="3" customWidth="1"/>
    <col min="11778" max="11778" width="7.33203125" style="3" customWidth="1"/>
    <col min="11779" max="11779" width="47.88671875" style="3" customWidth="1"/>
    <col min="11780" max="11780" width="39.88671875" style="3" customWidth="1"/>
    <col min="11781" max="11781" width="38.21875" style="3" customWidth="1"/>
    <col min="11782" max="11782" width="28.77734375" style="3" customWidth="1"/>
    <col min="11783" max="11784" width="21.5546875" style="3" customWidth="1"/>
    <col min="11785" max="11785" width="20" style="3" customWidth="1"/>
    <col min="11786" max="11786" width="25.33203125" style="3" customWidth="1"/>
    <col min="11787" max="11787" width="46.5546875" style="3" customWidth="1"/>
    <col min="11788" max="11788" width="25.33203125" style="3" customWidth="1"/>
    <col min="11789" max="11789" width="32.77734375" style="3" customWidth="1"/>
    <col min="11790" max="11790" width="31.5546875" style="3" customWidth="1"/>
    <col min="11791" max="12032" width="11.5546875" style="3"/>
    <col min="12033" max="12033" width="29.88671875" style="3" customWidth="1"/>
    <col min="12034" max="12034" width="7.33203125" style="3" customWidth="1"/>
    <col min="12035" max="12035" width="47.88671875" style="3" customWidth="1"/>
    <col min="12036" max="12036" width="39.88671875" style="3" customWidth="1"/>
    <col min="12037" max="12037" width="38.21875" style="3" customWidth="1"/>
    <col min="12038" max="12038" width="28.77734375" style="3" customWidth="1"/>
    <col min="12039" max="12040" width="21.5546875" style="3" customWidth="1"/>
    <col min="12041" max="12041" width="20" style="3" customWidth="1"/>
    <col min="12042" max="12042" width="25.33203125" style="3" customWidth="1"/>
    <col min="12043" max="12043" width="46.5546875" style="3" customWidth="1"/>
    <col min="12044" max="12044" width="25.33203125" style="3" customWidth="1"/>
    <col min="12045" max="12045" width="32.77734375" style="3" customWidth="1"/>
    <col min="12046" max="12046" width="31.5546875" style="3" customWidth="1"/>
    <col min="12047" max="12288" width="11.5546875" style="3"/>
    <col min="12289" max="12289" width="29.88671875" style="3" customWidth="1"/>
    <col min="12290" max="12290" width="7.33203125" style="3" customWidth="1"/>
    <col min="12291" max="12291" width="47.88671875" style="3" customWidth="1"/>
    <col min="12292" max="12292" width="39.88671875" style="3" customWidth="1"/>
    <col min="12293" max="12293" width="38.21875" style="3" customWidth="1"/>
    <col min="12294" max="12294" width="28.77734375" style="3" customWidth="1"/>
    <col min="12295" max="12296" width="21.5546875" style="3" customWidth="1"/>
    <col min="12297" max="12297" width="20" style="3" customWidth="1"/>
    <col min="12298" max="12298" width="25.33203125" style="3" customWidth="1"/>
    <col min="12299" max="12299" width="46.5546875" style="3" customWidth="1"/>
    <col min="12300" max="12300" width="25.33203125" style="3" customWidth="1"/>
    <col min="12301" max="12301" width="32.77734375" style="3" customWidth="1"/>
    <col min="12302" max="12302" width="31.5546875" style="3" customWidth="1"/>
    <col min="12303" max="12544" width="11.5546875" style="3"/>
    <col min="12545" max="12545" width="29.88671875" style="3" customWidth="1"/>
    <col min="12546" max="12546" width="7.33203125" style="3" customWidth="1"/>
    <col min="12547" max="12547" width="47.88671875" style="3" customWidth="1"/>
    <col min="12548" max="12548" width="39.88671875" style="3" customWidth="1"/>
    <col min="12549" max="12549" width="38.21875" style="3" customWidth="1"/>
    <col min="12550" max="12550" width="28.77734375" style="3" customWidth="1"/>
    <col min="12551" max="12552" width="21.5546875" style="3" customWidth="1"/>
    <col min="12553" max="12553" width="20" style="3" customWidth="1"/>
    <col min="12554" max="12554" width="25.33203125" style="3" customWidth="1"/>
    <col min="12555" max="12555" width="46.5546875" style="3" customWidth="1"/>
    <col min="12556" max="12556" width="25.33203125" style="3" customWidth="1"/>
    <col min="12557" max="12557" width="32.77734375" style="3" customWidth="1"/>
    <col min="12558" max="12558" width="31.5546875" style="3" customWidth="1"/>
    <col min="12559" max="12800" width="11.5546875" style="3"/>
    <col min="12801" max="12801" width="29.88671875" style="3" customWidth="1"/>
    <col min="12802" max="12802" width="7.33203125" style="3" customWidth="1"/>
    <col min="12803" max="12803" width="47.88671875" style="3" customWidth="1"/>
    <col min="12804" max="12804" width="39.88671875" style="3" customWidth="1"/>
    <col min="12805" max="12805" width="38.21875" style="3" customWidth="1"/>
    <col min="12806" max="12806" width="28.77734375" style="3" customWidth="1"/>
    <col min="12807" max="12808" width="21.5546875" style="3" customWidth="1"/>
    <col min="12809" max="12809" width="20" style="3" customWidth="1"/>
    <col min="12810" max="12810" width="25.33203125" style="3" customWidth="1"/>
    <col min="12811" max="12811" width="46.5546875" style="3" customWidth="1"/>
    <col min="12812" max="12812" width="25.33203125" style="3" customWidth="1"/>
    <col min="12813" max="12813" width="32.77734375" style="3" customWidth="1"/>
    <col min="12814" max="12814" width="31.5546875" style="3" customWidth="1"/>
    <col min="12815" max="13056" width="11.5546875" style="3"/>
    <col min="13057" max="13057" width="29.88671875" style="3" customWidth="1"/>
    <col min="13058" max="13058" width="7.33203125" style="3" customWidth="1"/>
    <col min="13059" max="13059" width="47.88671875" style="3" customWidth="1"/>
    <col min="13060" max="13060" width="39.88671875" style="3" customWidth="1"/>
    <col min="13061" max="13061" width="38.21875" style="3" customWidth="1"/>
    <col min="13062" max="13062" width="28.77734375" style="3" customWidth="1"/>
    <col min="13063" max="13064" width="21.5546875" style="3" customWidth="1"/>
    <col min="13065" max="13065" width="20" style="3" customWidth="1"/>
    <col min="13066" max="13066" width="25.33203125" style="3" customWidth="1"/>
    <col min="13067" max="13067" width="46.5546875" style="3" customWidth="1"/>
    <col min="13068" max="13068" width="25.33203125" style="3" customWidth="1"/>
    <col min="13069" max="13069" width="32.77734375" style="3" customWidth="1"/>
    <col min="13070" max="13070" width="31.5546875" style="3" customWidth="1"/>
    <col min="13071" max="13312" width="11.5546875" style="3"/>
    <col min="13313" max="13313" width="29.88671875" style="3" customWidth="1"/>
    <col min="13314" max="13314" width="7.33203125" style="3" customWidth="1"/>
    <col min="13315" max="13315" width="47.88671875" style="3" customWidth="1"/>
    <col min="13316" max="13316" width="39.88671875" style="3" customWidth="1"/>
    <col min="13317" max="13317" width="38.21875" style="3" customWidth="1"/>
    <col min="13318" max="13318" width="28.77734375" style="3" customWidth="1"/>
    <col min="13319" max="13320" width="21.5546875" style="3" customWidth="1"/>
    <col min="13321" max="13321" width="20" style="3" customWidth="1"/>
    <col min="13322" max="13322" width="25.33203125" style="3" customWidth="1"/>
    <col min="13323" max="13323" width="46.5546875" style="3" customWidth="1"/>
    <col min="13324" max="13324" width="25.33203125" style="3" customWidth="1"/>
    <col min="13325" max="13325" width="32.77734375" style="3" customWidth="1"/>
    <col min="13326" max="13326" width="31.5546875" style="3" customWidth="1"/>
    <col min="13327" max="13568" width="11.5546875" style="3"/>
    <col min="13569" max="13569" width="29.88671875" style="3" customWidth="1"/>
    <col min="13570" max="13570" width="7.33203125" style="3" customWidth="1"/>
    <col min="13571" max="13571" width="47.88671875" style="3" customWidth="1"/>
    <col min="13572" max="13572" width="39.88671875" style="3" customWidth="1"/>
    <col min="13573" max="13573" width="38.21875" style="3" customWidth="1"/>
    <col min="13574" max="13574" width="28.77734375" style="3" customWidth="1"/>
    <col min="13575" max="13576" width="21.5546875" style="3" customWidth="1"/>
    <col min="13577" max="13577" width="20" style="3" customWidth="1"/>
    <col min="13578" max="13578" width="25.33203125" style="3" customWidth="1"/>
    <col min="13579" max="13579" width="46.5546875" style="3" customWidth="1"/>
    <col min="13580" max="13580" width="25.33203125" style="3" customWidth="1"/>
    <col min="13581" max="13581" width="32.77734375" style="3" customWidth="1"/>
    <col min="13582" max="13582" width="31.5546875" style="3" customWidth="1"/>
    <col min="13583" max="13824" width="11.5546875" style="3"/>
    <col min="13825" max="13825" width="29.88671875" style="3" customWidth="1"/>
    <col min="13826" max="13826" width="7.33203125" style="3" customWidth="1"/>
    <col min="13827" max="13827" width="47.88671875" style="3" customWidth="1"/>
    <col min="13828" max="13828" width="39.88671875" style="3" customWidth="1"/>
    <col min="13829" max="13829" width="38.21875" style="3" customWidth="1"/>
    <col min="13830" max="13830" width="28.77734375" style="3" customWidth="1"/>
    <col min="13831" max="13832" width="21.5546875" style="3" customWidth="1"/>
    <col min="13833" max="13833" width="20" style="3" customWidth="1"/>
    <col min="13834" max="13834" width="25.33203125" style="3" customWidth="1"/>
    <col min="13835" max="13835" width="46.5546875" style="3" customWidth="1"/>
    <col min="13836" max="13836" width="25.33203125" style="3" customWidth="1"/>
    <col min="13837" max="13837" width="32.77734375" style="3" customWidth="1"/>
    <col min="13838" max="13838" width="31.5546875" style="3" customWidth="1"/>
    <col min="13839" max="14080" width="11.5546875" style="3"/>
    <col min="14081" max="14081" width="29.88671875" style="3" customWidth="1"/>
    <col min="14082" max="14082" width="7.33203125" style="3" customWidth="1"/>
    <col min="14083" max="14083" width="47.88671875" style="3" customWidth="1"/>
    <col min="14084" max="14084" width="39.88671875" style="3" customWidth="1"/>
    <col min="14085" max="14085" width="38.21875" style="3" customWidth="1"/>
    <col min="14086" max="14086" width="28.77734375" style="3" customWidth="1"/>
    <col min="14087" max="14088" width="21.5546875" style="3" customWidth="1"/>
    <col min="14089" max="14089" width="20" style="3" customWidth="1"/>
    <col min="14090" max="14090" width="25.33203125" style="3" customWidth="1"/>
    <col min="14091" max="14091" width="46.5546875" style="3" customWidth="1"/>
    <col min="14092" max="14092" width="25.33203125" style="3" customWidth="1"/>
    <col min="14093" max="14093" width="32.77734375" style="3" customWidth="1"/>
    <col min="14094" max="14094" width="31.5546875" style="3" customWidth="1"/>
    <col min="14095" max="14336" width="11.5546875" style="3"/>
    <col min="14337" max="14337" width="29.88671875" style="3" customWidth="1"/>
    <col min="14338" max="14338" width="7.33203125" style="3" customWidth="1"/>
    <col min="14339" max="14339" width="47.88671875" style="3" customWidth="1"/>
    <col min="14340" max="14340" width="39.88671875" style="3" customWidth="1"/>
    <col min="14341" max="14341" width="38.21875" style="3" customWidth="1"/>
    <col min="14342" max="14342" width="28.77734375" style="3" customWidth="1"/>
    <col min="14343" max="14344" width="21.5546875" style="3" customWidth="1"/>
    <col min="14345" max="14345" width="20" style="3" customWidth="1"/>
    <col min="14346" max="14346" width="25.33203125" style="3" customWidth="1"/>
    <col min="14347" max="14347" width="46.5546875" style="3" customWidth="1"/>
    <col min="14348" max="14348" width="25.33203125" style="3" customWidth="1"/>
    <col min="14349" max="14349" width="32.77734375" style="3" customWidth="1"/>
    <col min="14350" max="14350" width="31.5546875" style="3" customWidth="1"/>
    <col min="14351" max="14592" width="11.5546875" style="3"/>
    <col min="14593" max="14593" width="29.88671875" style="3" customWidth="1"/>
    <col min="14594" max="14594" width="7.33203125" style="3" customWidth="1"/>
    <col min="14595" max="14595" width="47.88671875" style="3" customWidth="1"/>
    <col min="14596" max="14596" width="39.88671875" style="3" customWidth="1"/>
    <col min="14597" max="14597" width="38.21875" style="3" customWidth="1"/>
    <col min="14598" max="14598" width="28.77734375" style="3" customWidth="1"/>
    <col min="14599" max="14600" width="21.5546875" style="3" customWidth="1"/>
    <col min="14601" max="14601" width="20" style="3" customWidth="1"/>
    <col min="14602" max="14602" width="25.33203125" style="3" customWidth="1"/>
    <col min="14603" max="14603" width="46.5546875" style="3" customWidth="1"/>
    <col min="14604" max="14604" width="25.33203125" style="3" customWidth="1"/>
    <col min="14605" max="14605" width="32.77734375" style="3" customWidth="1"/>
    <col min="14606" max="14606" width="31.5546875" style="3" customWidth="1"/>
    <col min="14607" max="14848" width="11.5546875" style="3"/>
    <col min="14849" max="14849" width="29.88671875" style="3" customWidth="1"/>
    <col min="14850" max="14850" width="7.33203125" style="3" customWidth="1"/>
    <col min="14851" max="14851" width="47.88671875" style="3" customWidth="1"/>
    <col min="14852" max="14852" width="39.88671875" style="3" customWidth="1"/>
    <col min="14853" max="14853" width="38.21875" style="3" customWidth="1"/>
    <col min="14854" max="14854" width="28.77734375" style="3" customWidth="1"/>
    <col min="14855" max="14856" width="21.5546875" style="3" customWidth="1"/>
    <col min="14857" max="14857" width="20" style="3" customWidth="1"/>
    <col min="14858" max="14858" width="25.33203125" style="3" customWidth="1"/>
    <col min="14859" max="14859" width="46.5546875" style="3" customWidth="1"/>
    <col min="14860" max="14860" width="25.33203125" style="3" customWidth="1"/>
    <col min="14861" max="14861" width="32.77734375" style="3" customWidth="1"/>
    <col min="14862" max="14862" width="31.5546875" style="3" customWidth="1"/>
    <col min="14863" max="15104" width="11.5546875" style="3"/>
    <col min="15105" max="15105" width="29.88671875" style="3" customWidth="1"/>
    <col min="15106" max="15106" width="7.33203125" style="3" customWidth="1"/>
    <col min="15107" max="15107" width="47.88671875" style="3" customWidth="1"/>
    <col min="15108" max="15108" width="39.88671875" style="3" customWidth="1"/>
    <col min="15109" max="15109" width="38.21875" style="3" customWidth="1"/>
    <col min="15110" max="15110" width="28.77734375" style="3" customWidth="1"/>
    <col min="15111" max="15112" width="21.5546875" style="3" customWidth="1"/>
    <col min="15113" max="15113" width="20" style="3" customWidth="1"/>
    <col min="15114" max="15114" width="25.33203125" style="3" customWidth="1"/>
    <col min="15115" max="15115" width="46.5546875" style="3" customWidth="1"/>
    <col min="15116" max="15116" width="25.33203125" style="3" customWidth="1"/>
    <col min="15117" max="15117" width="32.77734375" style="3" customWidth="1"/>
    <col min="15118" max="15118" width="31.5546875" style="3" customWidth="1"/>
    <col min="15119" max="15360" width="11.5546875" style="3"/>
    <col min="15361" max="15361" width="29.88671875" style="3" customWidth="1"/>
    <col min="15362" max="15362" width="7.33203125" style="3" customWidth="1"/>
    <col min="15363" max="15363" width="47.88671875" style="3" customWidth="1"/>
    <col min="15364" max="15364" width="39.88671875" style="3" customWidth="1"/>
    <col min="15365" max="15365" width="38.21875" style="3" customWidth="1"/>
    <col min="15366" max="15366" width="28.77734375" style="3" customWidth="1"/>
    <col min="15367" max="15368" width="21.5546875" style="3" customWidth="1"/>
    <col min="15369" max="15369" width="20" style="3" customWidth="1"/>
    <col min="15370" max="15370" width="25.33203125" style="3" customWidth="1"/>
    <col min="15371" max="15371" width="46.5546875" style="3" customWidth="1"/>
    <col min="15372" max="15372" width="25.33203125" style="3" customWidth="1"/>
    <col min="15373" max="15373" width="32.77734375" style="3" customWidth="1"/>
    <col min="15374" max="15374" width="31.5546875" style="3" customWidth="1"/>
    <col min="15375" max="15616" width="11.5546875" style="3"/>
    <col min="15617" max="15617" width="29.88671875" style="3" customWidth="1"/>
    <col min="15618" max="15618" width="7.33203125" style="3" customWidth="1"/>
    <col min="15619" max="15619" width="47.88671875" style="3" customWidth="1"/>
    <col min="15620" max="15620" width="39.88671875" style="3" customWidth="1"/>
    <col min="15621" max="15621" width="38.21875" style="3" customWidth="1"/>
    <col min="15622" max="15622" width="28.77734375" style="3" customWidth="1"/>
    <col min="15623" max="15624" width="21.5546875" style="3" customWidth="1"/>
    <col min="15625" max="15625" width="20" style="3" customWidth="1"/>
    <col min="15626" max="15626" width="25.33203125" style="3" customWidth="1"/>
    <col min="15627" max="15627" width="46.5546875" style="3" customWidth="1"/>
    <col min="15628" max="15628" width="25.33203125" style="3" customWidth="1"/>
    <col min="15629" max="15629" width="32.77734375" style="3" customWidth="1"/>
    <col min="15630" max="15630" width="31.5546875" style="3" customWidth="1"/>
    <col min="15631" max="15872" width="11.5546875" style="3"/>
    <col min="15873" max="15873" width="29.88671875" style="3" customWidth="1"/>
    <col min="15874" max="15874" width="7.33203125" style="3" customWidth="1"/>
    <col min="15875" max="15875" width="47.88671875" style="3" customWidth="1"/>
    <col min="15876" max="15876" width="39.88671875" style="3" customWidth="1"/>
    <col min="15877" max="15877" width="38.21875" style="3" customWidth="1"/>
    <col min="15878" max="15878" width="28.77734375" style="3" customWidth="1"/>
    <col min="15879" max="15880" width="21.5546875" style="3" customWidth="1"/>
    <col min="15881" max="15881" width="20" style="3" customWidth="1"/>
    <col min="15882" max="15882" width="25.33203125" style="3" customWidth="1"/>
    <col min="15883" max="15883" width="46.5546875" style="3" customWidth="1"/>
    <col min="15884" max="15884" width="25.33203125" style="3" customWidth="1"/>
    <col min="15885" max="15885" width="32.77734375" style="3" customWidth="1"/>
    <col min="15886" max="15886" width="31.5546875" style="3" customWidth="1"/>
    <col min="15887" max="16128" width="11.5546875" style="3"/>
    <col min="16129" max="16129" width="29.88671875" style="3" customWidth="1"/>
    <col min="16130" max="16130" width="7.33203125" style="3" customWidth="1"/>
    <col min="16131" max="16131" width="47.88671875" style="3" customWidth="1"/>
    <col min="16132" max="16132" width="39.88671875" style="3" customWidth="1"/>
    <col min="16133" max="16133" width="38.21875" style="3" customWidth="1"/>
    <col min="16134" max="16134" width="28.77734375" style="3" customWidth="1"/>
    <col min="16135" max="16136" width="21.5546875" style="3" customWidth="1"/>
    <col min="16137" max="16137" width="20" style="3" customWidth="1"/>
    <col min="16138" max="16138" width="25.33203125" style="3" customWidth="1"/>
    <col min="16139" max="16139" width="46.5546875" style="3" customWidth="1"/>
    <col min="16140" max="16140" width="25.33203125" style="3" customWidth="1"/>
    <col min="16141" max="16141" width="32.77734375" style="3" customWidth="1"/>
    <col min="16142" max="16142" width="31.5546875" style="3" customWidth="1"/>
    <col min="16143" max="16384" width="11.5546875" style="3"/>
  </cols>
  <sheetData>
    <row r="1" spans="1:15" s="5" customFormat="1" ht="30" x14ac:dyDescent="0.2">
      <c r="A1" s="19"/>
      <c r="C1" s="72" t="s">
        <v>477</v>
      </c>
      <c r="D1" s="72" t="s">
        <v>494</v>
      </c>
      <c r="K1" s="19"/>
      <c r="L1" s="19"/>
      <c r="M1" s="19"/>
      <c r="N1" s="19"/>
      <c r="O1" s="19"/>
    </row>
    <row r="2" spans="1:15" s="5" customFormat="1" x14ac:dyDescent="0.2">
      <c r="A2" s="19"/>
      <c r="C2" s="72" t="s">
        <v>478</v>
      </c>
      <c r="D2" s="72" t="s">
        <v>490</v>
      </c>
      <c r="K2" s="19"/>
      <c r="L2" s="19"/>
      <c r="M2" s="19"/>
      <c r="N2" s="19"/>
      <c r="O2" s="19"/>
    </row>
    <row r="3" spans="1:15" s="5" customFormat="1" x14ac:dyDescent="0.2">
      <c r="A3" s="19"/>
      <c r="C3" s="72" t="s">
        <v>479</v>
      </c>
      <c r="D3" s="72" t="s">
        <v>3</v>
      </c>
      <c r="K3" s="19"/>
      <c r="L3" s="19"/>
      <c r="M3" s="19"/>
      <c r="N3" s="19"/>
      <c r="O3" s="19"/>
    </row>
    <row r="4" spans="1:15" s="5" customFormat="1" x14ac:dyDescent="0.2">
      <c r="A4" s="19"/>
      <c r="C4" s="72" t="s">
        <v>480</v>
      </c>
      <c r="D4" s="72" t="s">
        <v>3</v>
      </c>
      <c r="K4" s="19"/>
      <c r="L4" s="19"/>
      <c r="M4" s="19"/>
      <c r="N4" s="19"/>
      <c r="O4" s="19"/>
    </row>
    <row r="5" spans="1:15" s="5" customFormat="1" x14ac:dyDescent="0.2">
      <c r="A5" s="19"/>
      <c r="C5" s="72" t="s">
        <v>481</v>
      </c>
      <c r="D5" s="73">
        <v>44680</v>
      </c>
      <c r="K5" s="19"/>
      <c r="L5" s="19"/>
      <c r="M5" s="19"/>
      <c r="N5" s="19"/>
      <c r="O5" s="19"/>
    </row>
    <row r="6" spans="1:15" s="5" customFormat="1" x14ac:dyDescent="0.2">
      <c r="A6" s="19"/>
      <c r="C6" s="72" t="s">
        <v>482</v>
      </c>
      <c r="D6" s="72" t="s">
        <v>1</v>
      </c>
      <c r="K6" s="19"/>
      <c r="L6" s="19"/>
      <c r="M6" s="19"/>
      <c r="N6" s="19"/>
      <c r="O6" s="19"/>
    </row>
    <row r="7" spans="1:15" s="5" customFormat="1" x14ac:dyDescent="0.2">
      <c r="A7" s="19"/>
      <c r="C7" s="72" t="s">
        <v>483</v>
      </c>
      <c r="D7" s="72" t="s">
        <v>489</v>
      </c>
      <c r="K7" s="19"/>
      <c r="L7" s="19"/>
      <c r="M7" s="19"/>
      <c r="N7" s="19"/>
      <c r="O7" s="19"/>
    </row>
    <row r="8" spans="1:15" s="5" customFormat="1" x14ac:dyDescent="0.2">
      <c r="A8" s="19"/>
      <c r="C8" s="72" t="s">
        <v>484</v>
      </c>
      <c r="D8" s="73">
        <v>44687</v>
      </c>
      <c r="K8" s="19"/>
      <c r="L8" s="19"/>
      <c r="M8" s="19"/>
      <c r="N8" s="19"/>
      <c r="O8" s="19"/>
    </row>
    <row r="9" spans="1:15" s="5" customFormat="1" ht="195" x14ac:dyDescent="0.2">
      <c r="A9" s="19"/>
      <c r="C9" s="72" t="s">
        <v>485</v>
      </c>
      <c r="D9" s="72" t="s">
        <v>495</v>
      </c>
      <c r="K9" s="19"/>
      <c r="L9" s="19"/>
      <c r="M9" s="19"/>
      <c r="N9" s="19"/>
      <c r="O9" s="19"/>
    </row>
    <row r="10" spans="1:15" s="5" customFormat="1" ht="30" x14ac:dyDescent="0.2">
      <c r="A10" s="19"/>
      <c r="C10" s="72" t="s">
        <v>486</v>
      </c>
      <c r="D10" s="72" t="s">
        <v>493</v>
      </c>
      <c r="K10" s="19"/>
      <c r="L10" s="19"/>
      <c r="M10" s="19"/>
      <c r="N10" s="19"/>
      <c r="O10" s="19"/>
    </row>
    <row r="11" spans="1:15" s="5" customFormat="1" x14ac:dyDescent="0.2">
      <c r="A11" s="19"/>
      <c r="C11" s="72" t="s">
        <v>487</v>
      </c>
      <c r="D11" s="72" t="s">
        <v>496</v>
      </c>
      <c r="K11" s="19"/>
      <c r="L11" s="19"/>
      <c r="M11" s="19"/>
      <c r="N11" s="19"/>
      <c r="O11" s="19"/>
    </row>
    <row r="12" spans="1:15" s="5" customFormat="1" ht="255" x14ac:dyDescent="0.2">
      <c r="A12" s="19"/>
      <c r="C12" s="72" t="s">
        <v>488</v>
      </c>
      <c r="D12" s="72" t="s">
        <v>6</v>
      </c>
      <c r="K12" s="19"/>
      <c r="L12" s="19"/>
      <c r="M12" s="19"/>
      <c r="N12" s="19"/>
      <c r="O12" s="19"/>
    </row>
    <row r="14" spans="1:15" s="19" customFormat="1" ht="47.25" x14ac:dyDescent="0.2">
      <c r="A14" s="17" t="s">
        <v>166</v>
      </c>
      <c r="B14" s="17" t="s">
        <v>2</v>
      </c>
      <c r="C14" s="18" t="s">
        <v>468</v>
      </c>
      <c r="D14" s="18" t="s">
        <v>167</v>
      </c>
      <c r="E14" s="18" t="s">
        <v>168</v>
      </c>
      <c r="F14" s="17" t="s">
        <v>169</v>
      </c>
      <c r="G14" s="17" t="s">
        <v>170</v>
      </c>
      <c r="H14" s="18" t="s">
        <v>171</v>
      </c>
      <c r="I14" s="18" t="s">
        <v>172</v>
      </c>
      <c r="J14" s="12" t="s">
        <v>173</v>
      </c>
      <c r="K14" s="12" t="s">
        <v>174</v>
      </c>
      <c r="L14" s="12" t="s">
        <v>175</v>
      </c>
      <c r="M14" s="12" t="s">
        <v>176</v>
      </c>
      <c r="N14" s="13" t="s">
        <v>476</v>
      </c>
      <c r="O14" s="16" t="s">
        <v>491</v>
      </c>
    </row>
    <row r="15" spans="1:15" s="19" customFormat="1" ht="90" x14ac:dyDescent="0.2">
      <c r="A15" s="20" t="s">
        <v>177</v>
      </c>
      <c r="B15" s="24" t="s">
        <v>178</v>
      </c>
      <c r="C15" s="4" t="s">
        <v>179</v>
      </c>
      <c r="D15" s="4" t="s">
        <v>180</v>
      </c>
      <c r="E15" s="7" t="s">
        <v>181</v>
      </c>
      <c r="F15" s="7" t="s">
        <v>182</v>
      </c>
      <c r="G15" s="37">
        <v>44594</v>
      </c>
      <c r="H15" s="38">
        <v>44742</v>
      </c>
      <c r="I15" s="7" t="s">
        <v>183</v>
      </c>
      <c r="J15" s="39">
        <v>0.49</v>
      </c>
      <c r="K15" s="4" t="s">
        <v>184</v>
      </c>
      <c r="L15" s="4" t="s">
        <v>185</v>
      </c>
      <c r="M15" s="7" t="s">
        <v>186</v>
      </c>
      <c r="N15" s="14" t="s">
        <v>187</v>
      </c>
      <c r="O15" s="14"/>
    </row>
    <row r="16" spans="1:15" s="19" customFormat="1" ht="105" x14ac:dyDescent="0.2">
      <c r="A16" s="20" t="s">
        <v>188</v>
      </c>
      <c r="B16" s="24" t="s">
        <v>189</v>
      </c>
      <c r="C16" s="4" t="s">
        <v>190</v>
      </c>
      <c r="D16" s="7" t="s">
        <v>191</v>
      </c>
      <c r="E16" s="7" t="s">
        <v>192</v>
      </c>
      <c r="F16" s="7" t="s">
        <v>182</v>
      </c>
      <c r="G16" s="37">
        <v>44563</v>
      </c>
      <c r="H16" s="38">
        <v>44804</v>
      </c>
      <c r="I16" s="7" t="s">
        <v>183</v>
      </c>
      <c r="J16" s="40">
        <v>1</v>
      </c>
      <c r="K16" s="4" t="s">
        <v>193</v>
      </c>
      <c r="L16" s="4" t="s">
        <v>185</v>
      </c>
      <c r="M16" s="4" t="s">
        <v>194</v>
      </c>
      <c r="N16" s="14" t="s">
        <v>195</v>
      </c>
      <c r="O16" s="14"/>
    </row>
    <row r="17" spans="1:15" s="19" customFormat="1" ht="75" x14ac:dyDescent="0.2">
      <c r="A17" s="20" t="s">
        <v>196</v>
      </c>
      <c r="B17" s="24" t="s">
        <v>197</v>
      </c>
      <c r="C17" s="4" t="s">
        <v>198</v>
      </c>
      <c r="D17" s="4" t="s">
        <v>199</v>
      </c>
      <c r="E17" s="7" t="s">
        <v>200</v>
      </c>
      <c r="F17" s="4" t="s">
        <v>201</v>
      </c>
      <c r="G17" s="37">
        <v>44563</v>
      </c>
      <c r="H17" s="38">
        <v>44804</v>
      </c>
      <c r="I17" s="7" t="s">
        <v>183</v>
      </c>
      <c r="J17" s="40">
        <v>1</v>
      </c>
      <c r="K17" s="4" t="s">
        <v>202</v>
      </c>
      <c r="L17" s="4" t="s">
        <v>185</v>
      </c>
      <c r="M17" s="4" t="s">
        <v>203</v>
      </c>
      <c r="N17" s="14" t="s">
        <v>195</v>
      </c>
      <c r="O17" s="14"/>
    </row>
    <row r="18" spans="1:15" s="19" customFormat="1" ht="75" x14ac:dyDescent="0.2">
      <c r="A18" s="20" t="s">
        <v>196</v>
      </c>
      <c r="B18" s="24" t="s">
        <v>204</v>
      </c>
      <c r="C18" s="14" t="s">
        <v>205</v>
      </c>
      <c r="D18" s="14" t="s">
        <v>206</v>
      </c>
      <c r="E18" s="14" t="s">
        <v>207</v>
      </c>
      <c r="F18" s="4" t="s">
        <v>208</v>
      </c>
      <c r="G18" s="41">
        <v>44576</v>
      </c>
      <c r="H18" s="41">
        <v>44593</v>
      </c>
      <c r="I18" s="4" t="s">
        <v>209</v>
      </c>
      <c r="J18" s="40">
        <v>1</v>
      </c>
      <c r="K18" s="6" t="s">
        <v>210</v>
      </c>
      <c r="L18" s="25" t="s">
        <v>211</v>
      </c>
      <c r="M18" s="26" t="s">
        <v>10</v>
      </c>
      <c r="N18" s="14" t="s">
        <v>195</v>
      </c>
      <c r="O18" s="14"/>
    </row>
    <row r="19" spans="1:15" s="19" customFormat="1" ht="60" x14ac:dyDescent="0.2">
      <c r="A19" s="20" t="s">
        <v>212</v>
      </c>
      <c r="B19" s="24" t="s">
        <v>213</v>
      </c>
      <c r="C19" s="7" t="s">
        <v>214</v>
      </c>
      <c r="D19" s="42" t="s">
        <v>215</v>
      </c>
      <c r="E19" s="42" t="s">
        <v>216</v>
      </c>
      <c r="F19" s="7" t="s">
        <v>217</v>
      </c>
      <c r="G19" s="43">
        <v>44621</v>
      </c>
      <c r="H19" s="43">
        <v>44910</v>
      </c>
      <c r="I19" s="7" t="s">
        <v>183</v>
      </c>
      <c r="J19" s="40">
        <v>0.33300000000000002</v>
      </c>
      <c r="K19" s="7" t="s">
        <v>218</v>
      </c>
      <c r="L19" s="7" t="s">
        <v>185</v>
      </c>
      <c r="M19" s="7" t="s">
        <v>219</v>
      </c>
      <c r="N19" s="14" t="s">
        <v>195</v>
      </c>
      <c r="O19" s="14"/>
    </row>
    <row r="20" spans="1:15" s="19" customFormat="1" ht="75" x14ac:dyDescent="0.2">
      <c r="A20" s="21" t="s">
        <v>220</v>
      </c>
      <c r="B20" s="24" t="s">
        <v>221</v>
      </c>
      <c r="C20" s="14" t="s">
        <v>222</v>
      </c>
      <c r="D20" s="14" t="s">
        <v>223</v>
      </c>
      <c r="E20" s="14" t="s">
        <v>224</v>
      </c>
      <c r="F20" s="7" t="s">
        <v>208</v>
      </c>
      <c r="G20" s="44">
        <v>44562</v>
      </c>
      <c r="H20" s="44">
        <v>44834</v>
      </c>
      <c r="I20" s="45" t="s">
        <v>209</v>
      </c>
      <c r="J20" s="46">
        <v>0.33329999999999999</v>
      </c>
      <c r="K20" s="8" t="s">
        <v>225</v>
      </c>
      <c r="L20" s="27" t="s">
        <v>211</v>
      </c>
      <c r="M20" s="28" t="s">
        <v>226</v>
      </c>
      <c r="N20" s="14" t="s">
        <v>195</v>
      </c>
      <c r="O20" s="14"/>
    </row>
    <row r="21" spans="1:15" s="19" customFormat="1" ht="75" x14ac:dyDescent="0.2">
      <c r="A21" s="22" t="s">
        <v>227</v>
      </c>
      <c r="B21" s="24" t="s">
        <v>228</v>
      </c>
      <c r="C21" s="7" t="s">
        <v>229</v>
      </c>
      <c r="D21" s="4" t="s">
        <v>230</v>
      </c>
      <c r="E21" s="47" t="s">
        <v>231</v>
      </c>
      <c r="F21" s="48" t="s">
        <v>232</v>
      </c>
      <c r="G21" s="49">
        <v>44576</v>
      </c>
      <c r="H21" s="49">
        <v>44650</v>
      </c>
      <c r="I21" s="7" t="s">
        <v>183</v>
      </c>
      <c r="J21" s="40">
        <v>1</v>
      </c>
      <c r="K21" s="8" t="s">
        <v>233</v>
      </c>
      <c r="L21" s="4" t="s">
        <v>185</v>
      </c>
      <c r="M21" s="29" t="s">
        <v>234</v>
      </c>
      <c r="N21" s="14" t="s">
        <v>235</v>
      </c>
      <c r="O21" s="14"/>
    </row>
    <row r="22" spans="1:15" s="19" customFormat="1" ht="60" x14ac:dyDescent="0.2">
      <c r="A22" s="22" t="s">
        <v>227</v>
      </c>
      <c r="B22" s="24" t="s">
        <v>236</v>
      </c>
      <c r="C22" s="7" t="s">
        <v>237</v>
      </c>
      <c r="D22" s="14" t="s">
        <v>238</v>
      </c>
      <c r="E22" s="14" t="s">
        <v>239</v>
      </c>
      <c r="F22" s="48" t="s">
        <v>208</v>
      </c>
      <c r="G22" s="50">
        <v>44562</v>
      </c>
      <c r="H22" s="50">
        <v>44926</v>
      </c>
      <c r="I22" s="4" t="s">
        <v>209</v>
      </c>
      <c r="J22" s="39">
        <v>0</v>
      </c>
      <c r="K22" s="8" t="s">
        <v>240</v>
      </c>
      <c r="L22" s="25" t="s">
        <v>211</v>
      </c>
      <c r="M22" s="25" t="s">
        <v>211</v>
      </c>
      <c r="N22" s="14" t="s">
        <v>195</v>
      </c>
      <c r="O22" s="14"/>
    </row>
    <row r="23" spans="1:15" s="19" customFormat="1" ht="165" x14ac:dyDescent="0.2">
      <c r="A23" s="22" t="s">
        <v>227</v>
      </c>
      <c r="B23" s="24" t="s">
        <v>241</v>
      </c>
      <c r="C23" s="7" t="s">
        <v>242</v>
      </c>
      <c r="D23" s="14" t="s">
        <v>243</v>
      </c>
      <c r="E23" s="14" t="s">
        <v>244</v>
      </c>
      <c r="F23" s="48" t="s">
        <v>208</v>
      </c>
      <c r="G23" s="50">
        <v>44562</v>
      </c>
      <c r="H23" s="50">
        <v>44926</v>
      </c>
      <c r="I23" s="4" t="s">
        <v>209</v>
      </c>
      <c r="J23" s="51">
        <f>7/26</f>
        <v>0.26923076923076922</v>
      </c>
      <c r="K23" s="8" t="s">
        <v>469</v>
      </c>
      <c r="L23" s="7" t="s">
        <v>245</v>
      </c>
      <c r="M23" s="30" t="s">
        <v>226</v>
      </c>
      <c r="N23" s="14" t="s">
        <v>195</v>
      </c>
      <c r="O23" s="14"/>
    </row>
    <row r="24" spans="1:15" s="19" customFormat="1" ht="60" x14ac:dyDescent="0.2">
      <c r="A24" s="22" t="s">
        <v>227</v>
      </c>
      <c r="B24" s="24" t="s">
        <v>246</v>
      </c>
      <c r="C24" s="7" t="s">
        <v>247</v>
      </c>
      <c r="D24" s="47" t="s">
        <v>248</v>
      </c>
      <c r="E24" s="47" t="s">
        <v>249</v>
      </c>
      <c r="F24" s="48" t="s">
        <v>250</v>
      </c>
      <c r="G24" s="49">
        <v>44602</v>
      </c>
      <c r="H24" s="49">
        <v>44630</v>
      </c>
      <c r="I24" s="7" t="s">
        <v>183</v>
      </c>
      <c r="J24" s="39">
        <v>1</v>
      </c>
      <c r="K24" s="8" t="s">
        <v>251</v>
      </c>
      <c r="L24" s="25" t="s">
        <v>211</v>
      </c>
      <c r="M24" s="7" t="s">
        <v>253</v>
      </c>
      <c r="N24" s="14" t="s">
        <v>254</v>
      </c>
      <c r="O24" s="14"/>
    </row>
    <row r="25" spans="1:15" s="19" customFormat="1" ht="120" x14ac:dyDescent="0.2">
      <c r="A25" s="22" t="s">
        <v>227</v>
      </c>
      <c r="B25" s="24" t="s">
        <v>255</v>
      </c>
      <c r="C25" s="7" t="s">
        <v>256</v>
      </c>
      <c r="D25" s="47" t="s">
        <v>257</v>
      </c>
      <c r="E25" s="47" t="s">
        <v>258</v>
      </c>
      <c r="F25" s="48" t="s">
        <v>232</v>
      </c>
      <c r="G25" s="49">
        <v>44593</v>
      </c>
      <c r="H25" s="49">
        <v>44681</v>
      </c>
      <c r="I25" s="7" t="s">
        <v>183</v>
      </c>
      <c r="J25" s="39">
        <v>1</v>
      </c>
      <c r="K25" s="8" t="s">
        <v>470</v>
      </c>
      <c r="L25" s="4" t="s">
        <v>259</v>
      </c>
      <c r="M25" s="7" t="s">
        <v>253</v>
      </c>
      <c r="N25" s="14" t="s">
        <v>260</v>
      </c>
      <c r="O25" s="14"/>
    </row>
    <row r="26" spans="1:15" s="19" customFormat="1" ht="75" x14ac:dyDescent="0.2">
      <c r="A26" s="22" t="s">
        <v>227</v>
      </c>
      <c r="B26" s="24" t="s">
        <v>261</v>
      </c>
      <c r="C26" s="45" t="s">
        <v>262</v>
      </c>
      <c r="D26" s="45" t="s">
        <v>263</v>
      </c>
      <c r="E26" s="45" t="s">
        <v>264</v>
      </c>
      <c r="F26" s="52" t="s">
        <v>265</v>
      </c>
      <c r="G26" s="50">
        <v>44593</v>
      </c>
      <c r="H26" s="50">
        <v>44926</v>
      </c>
      <c r="I26" s="45" t="s">
        <v>266</v>
      </c>
      <c r="J26" s="31">
        <v>0.33300000000000002</v>
      </c>
      <c r="K26" s="8" t="s">
        <v>267</v>
      </c>
      <c r="L26" s="31" t="s">
        <v>211</v>
      </c>
      <c r="M26" s="31" t="s">
        <v>268</v>
      </c>
      <c r="N26" s="14" t="s">
        <v>195</v>
      </c>
      <c r="O26" s="14"/>
    </row>
    <row r="27" spans="1:15" s="19" customFormat="1" ht="60" x14ac:dyDescent="0.2">
      <c r="A27" s="22" t="s">
        <v>227</v>
      </c>
      <c r="B27" s="24" t="s">
        <v>269</v>
      </c>
      <c r="C27" s="45" t="s">
        <v>270</v>
      </c>
      <c r="D27" s="45" t="s">
        <v>471</v>
      </c>
      <c r="E27" s="45" t="s">
        <v>271</v>
      </c>
      <c r="F27" s="52" t="s">
        <v>272</v>
      </c>
      <c r="G27" s="50">
        <v>44593</v>
      </c>
      <c r="H27" s="50">
        <v>44926</v>
      </c>
      <c r="I27" s="45" t="s">
        <v>266</v>
      </c>
      <c r="J27" s="31">
        <v>0.33300000000000002</v>
      </c>
      <c r="K27" s="8" t="s">
        <v>273</v>
      </c>
      <c r="L27" s="31" t="s">
        <v>211</v>
      </c>
      <c r="M27" s="31" t="s">
        <v>268</v>
      </c>
      <c r="N27" s="14" t="s">
        <v>195</v>
      </c>
      <c r="O27" s="14"/>
    </row>
    <row r="28" spans="1:15" s="19" customFormat="1" ht="60" x14ac:dyDescent="0.2">
      <c r="A28" s="20" t="s">
        <v>274</v>
      </c>
      <c r="B28" s="24" t="s">
        <v>275</v>
      </c>
      <c r="C28" s="14" t="s">
        <v>276</v>
      </c>
      <c r="D28" s="4" t="s">
        <v>277</v>
      </c>
      <c r="E28" s="47" t="s">
        <v>278</v>
      </c>
      <c r="F28" s="48" t="s">
        <v>279</v>
      </c>
      <c r="G28" s="49">
        <v>44621</v>
      </c>
      <c r="H28" s="49">
        <v>44895</v>
      </c>
      <c r="I28" s="7" t="s">
        <v>183</v>
      </c>
      <c r="J28" s="31">
        <v>0</v>
      </c>
      <c r="K28" s="8" t="s">
        <v>497</v>
      </c>
      <c r="L28" s="31" t="s">
        <v>211</v>
      </c>
      <c r="M28" s="31" t="s">
        <v>497</v>
      </c>
      <c r="N28" s="14" t="s">
        <v>280</v>
      </c>
      <c r="O28" s="14"/>
    </row>
    <row r="29" spans="1:15" s="19" customFormat="1" ht="60" x14ac:dyDescent="0.2">
      <c r="A29" s="23" t="s">
        <v>274</v>
      </c>
      <c r="B29" s="23" t="s">
        <v>281</v>
      </c>
      <c r="C29" s="53" t="s">
        <v>282</v>
      </c>
      <c r="D29" s="2" t="s">
        <v>283</v>
      </c>
      <c r="E29" s="54" t="s">
        <v>284</v>
      </c>
      <c r="F29" s="55" t="s">
        <v>285</v>
      </c>
      <c r="G29" s="56">
        <v>44593</v>
      </c>
      <c r="H29" s="56">
        <v>44681</v>
      </c>
      <c r="I29" s="2" t="s">
        <v>183</v>
      </c>
      <c r="J29" s="57">
        <v>1</v>
      </c>
      <c r="K29" s="9" t="s">
        <v>286</v>
      </c>
      <c r="L29" s="32" t="s">
        <v>252</v>
      </c>
      <c r="M29" s="2" t="s">
        <v>287</v>
      </c>
      <c r="N29" s="14" t="s">
        <v>288</v>
      </c>
      <c r="O29" s="14"/>
    </row>
    <row r="30" spans="1:15" s="19" customFormat="1" ht="60" x14ac:dyDescent="0.2">
      <c r="A30" s="20" t="s">
        <v>274</v>
      </c>
      <c r="B30" s="24" t="s">
        <v>289</v>
      </c>
      <c r="C30" s="45" t="s">
        <v>290</v>
      </c>
      <c r="D30" s="45" t="s">
        <v>291</v>
      </c>
      <c r="E30" s="45" t="s">
        <v>292</v>
      </c>
      <c r="F30" s="4" t="s">
        <v>272</v>
      </c>
      <c r="G30" s="50">
        <v>44743</v>
      </c>
      <c r="H30" s="50">
        <v>44926</v>
      </c>
      <c r="I30" s="45" t="s">
        <v>293</v>
      </c>
      <c r="J30" s="31" t="s">
        <v>211</v>
      </c>
      <c r="K30" s="31" t="s">
        <v>211</v>
      </c>
      <c r="L30" s="31" t="s">
        <v>211</v>
      </c>
      <c r="M30" s="31" t="s">
        <v>211</v>
      </c>
      <c r="N30" s="14" t="s">
        <v>294</v>
      </c>
      <c r="O30" s="14"/>
    </row>
    <row r="31" spans="1:15" s="19" customFormat="1" ht="75" x14ac:dyDescent="0.2">
      <c r="A31" s="20" t="s">
        <v>274</v>
      </c>
      <c r="B31" s="24" t="s">
        <v>295</v>
      </c>
      <c r="C31" s="14" t="s">
        <v>296</v>
      </c>
      <c r="D31" s="45" t="s">
        <v>297</v>
      </c>
      <c r="E31" s="47" t="s">
        <v>298</v>
      </c>
      <c r="F31" s="48" t="s">
        <v>299</v>
      </c>
      <c r="G31" s="50">
        <v>44727</v>
      </c>
      <c r="H31" s="50">
        <v>44849</v>
      </c>
      <c r="I31" s="7" t="s">
        <v>183</v>
      </c>
      <c r="J31" s="33" t="s">
        <v>211</v>
      </c>
      <c r="K31" s="8" t="s">
        <v>497</v>
      </c>
      <c r="L31" s="33" t="s">
        <v>211</v>
      </c>
      <c r="M31" s="33" t="s">
        <v>497</v>
      </c>
      <c r="N31" s="14" t="s">
        <v>300</v>
      </c>
      <c r="O31" s="14"/>
    </row>
    <row r="32" spans="1:15" s="19" customFormat="1" ht="75" x14ac:dyDescent="0.2">
      <c r="A32" s="20" t="s">
        <v>274</v>
      </c>
      <c r="B32" s="24" t="s">
        <v>301</v>
      </c>
      <c r="C32" s="14" t="s">
        <v>302</v>
      </c>
      <c r="D32" s="45" t="s">
        <v>303</v>
      </c>
      <c r="E32" s="47" t="s">
        <v>304</v>
      </c>
      <c r="F32" s="48" t="s">
        <v>299</v>
      </c>
      <c r="G32" s="50">
        <v>44727</v>
      </c>
      <c r="H32" s="50">
        <v>44849</v>
      </c>
      <c r="I32" s="7" t="s">
        <v>183</v>
      </c>
      <c r="J32" s="33" t="s">
        <v>211</v>
      </c>
      <c r="K32" s="8" t="s">
        <v>497</v>
      </c>
      <c r="L32" s="33" t="s">
        <v>211</v>
      </c>
      <c r="M32" s="33" t="s">
        <v>497</v>
      </c>
      <c r="N32" s="14" t="s">
        <v>300</v>
      </c>
      <c r="O32" s="14"/>
    </row>
    <row r="33" spans="1:15" s="19" customFormat="1" ht="75" x14ac:dyDescent="0.2">
      <c r="A33" s="23" t="s">
        <v>274</v>
      </c>
      <c r="B33" s="23" t="s">
        <v>305</v>
      </c>
      <c r="C33" s="53" t="s">
        <v>306</v>
      </c>
      <c r="D33" s="53" t="s">
        <v>307</v>
      </c>
      <c r="E33" s="54" t="s">
        <v>308</v>
      </c>
      <c r="F33" s="53" t="s">
        <v>299</v>
      </c>
      <c r="G33" s="56">
        <v>44727</v>
      </c>
      <c r="H33" s="56">
        <v>44849</v>
      </c>
      <c r="I33" s="2" t="s">
        <v>183</v>
      </c>
      <c r="J33" s="58">
        <v>0</v>
      </c>
      <c r="K33" s="2" t="s">
        <v>252</v>
      </c>
      <c r="L33" s="32" t="s">
        <v>252</v>
      </c>
      <c r="M33" s="10" t="s">
        <v>252</v>
      </c>
      <c r="N33" s="14" t="s">
        <v>294</v>
      </c>
      <c r="O33" s="14"/>
    </row>
    <row r="34" spans="1:15" s="19" customFormat="1" ht="75" x14ac:dyDescent="0.2">
      <c r="A34" s="23" t="s">
        <v>309</v>
      </c>
      <c r="B34" s="23" t="s">
        <v>310</v>
      </c>
      <c r="C34" s="2" t="s">
        <v>311</v>
      </c>
      <c r="D34" s="54" t="s">
        <v>312</v>
      </c>
      <c r="E34" s="54" t="s">
        <v>313</v>
      </c>
      <c r="F34" s="53" t="s">
        <v>232</v>
      </c>
      <c r="G34" s="56">
        <v>44653</v>
      </c>
      <c r="H34" s="56">
        <v>44696</v>
      </c>
      <c r="I34" s="2" t="s">
        <v>183</v>
      </c>
      <c r="J34" s="58">
        <v>0.25</v>
      </c>
      <c r="K34" s="2" t="s">
        <v>314</v>
      </c>
      <c r="L34" s="32"/>
      <c r="M34" s="2" t="s">
        <v>507</v>
      </c>
      <c r="N34" s="14" t="s">
        <v>288</v>
      </c>
      <c r="O34" s="14"/>
    </row>
    <row r="35" spans="1:15" s="19" customFormat="1" ht="75" x14ac:dyDescent="0.2">
      <c r="A35" s="22" t="s">
        <v>309</v>
      </c>
      <c r="B35" s="24" t="s">
        <v>315</v>
      </c>
      <c r="C35" s="45" t="s">
        <v>316</v>
      </c>
      <c r="D35" s="45" t="s">
        <v>317</v>
      </c>
      <c r="E35" s="45" t="s">
        <v>318</v>
      </c>
      <c r="F35" s="45" t="s">
        <v>265</v>
      </c>
      <c r="G35" s="50">
        <v>44564</v>
      </c>
      <c r="H35" s="50">
        <v>44926</v>
      </c>
      <c r="I35" s="59" t="s">
        <v>266</v>
      </c>
      <c r="J35" s="31">
        <v>0.33300000000000002</v>
      </c>
      <c r="K35" s="8" t="s">
        <v>498</v>
      </c>
      <c r="L35" s="31" t="s">
        <v>252</v>
      </c>
      <c r="M35" s="31" t="s">
        <v>268</v>
      </c>
      <c r="N35" s="14" t="s">
        <v>319</v>
      </c>
      <c r="O35" s="14"/>
    </row>
    <row r="36" spans="1:15" s="19" customFormat="1" ht="60" x14ac:dyDescent="0.2">
      <c r="A36" s="23" t="s">
        <v>320</v>
      </c>
      <c r="B36" s="23" t="s">
        <v>321</v>
      </c>
      <c r="C36" s="53" t="s">
        <v>322</v>
      </c>
      <c r="D36" s="54" t="s">
        <v>323</v>
      </c>
      <c r="E36" s="54" t="s">
        <v>324</v>
      </c>
      <c r="F36" s="53" t="s">
        <v>232</v>
      </c>
      <c r="G36" s="56">
        <v>44652</v>
      </c>
      <c r="H36" s="56">
        <v>44900</v>
      </c>
      <c r="I36" s="2" t="s">
        <v>183</v>
      </c>
      <c r="J36" s="58"/>
      <c r="K36" s="2" t="s">
        <v>508</v>
      </c>
      <c r="L36" s="32"/>
      <c r="M36" s="10"/>
      <c r="N36" s="14" t="s">
        <v>288</v>
      </c>
      <c r="O36" s="14"/>
    </row>
    <row r="37" spans="1:15" s="19" customFormat="1" ht="105" x14ac:dyDescent="0.2">
      <c r="A37" s="20" t="s">
        <v>325</v>
      </c>
      <c r="B37" s="24" t="s">
        <v>326</v>
      </c>
      <c r="C37" s="60" t="s">
        <v>327</v>
      </c>
      <c r="D37" s="60" t="s">
        <v>328</v>
      </c>
      <c r="E37" s="60" t="s">
        <v>329</v>
      </c>
      <c r="F37" s="61" t="s">
        <v>330</v>
      </c>
      <c r="G37" s="62">
        <v>44576</v>
      </c>
      <c r="H37" s="62">
        <v>44926</v>
      </c>
      <c r="I37" s="45" t="s">
        <v>293</v>
      </c>
      <c r="J37" s="34">
        <v>0.25</v>
      </c>
      <c r="K37" s="8" t="s">
        <v>331</v>
      </c>
      <c r="L37" s="34" t="s">
        <v>332</v>
      </c>
      <c r="M37" s="34" t="s">
        <v>333</v>
      </c>
      <c r="N37" s="14" t="s">
        <v>319</v>
      </c>
      <c r="O37" s="14"/>
    </row>
    <row r="38" spans="1:15" s="19" customFormat="1" ht="75" x14ac:dyDescent="0.2">
      <c r="A38" s="22" t="s">
        <v>334</v>
      </c>
      <c r="B38" s="24" t="s">
        <v>335</v>
      </c>
      <c r="C38" s="60" t="s">
        <v>336</v>
      </c>
      <c r="D38" s="60" t="s">
        <v>337</v>
      </c>
      <c r="E38" s="60" t="s">
        <v>338</v>
      </c>
      <c r="F38" s="61" t="s">
        <v>330</v>
      </c>
      <c r="G38" s="62">
        <v>44593</v>
      </c>
      <c r="H38" s="62">
        <v>44926</v>
      </c>
      <c r="I38" s="45" t="s">
        <v>293</v>
      </c>
      <c r="J38" s="34">
        <v>0.25</v>
      </c>
      <c r="K38" s="8" t="s">
        <v>339</v>
      </c>
      <c r="L38" s="34" t="s">
        <v>332</v>
      </c>
      <c r="M38" s="34" t="s">
        <v>333</v>
      </c>
      <c r="N38" s="14" t="s">
        <v>319</v>
      </c>
      <c r="O38" s="14"/>
    </row>
    <row r="39" spans="1:15" s="19" customFormat="1" ht="75" x14ac:dyDescent="0.2">
      <c r="A39" s="22" t="s">
        <v>334</v>
      </c>
      <c r="B39" s="24" t="s">
        <v>340</v>
      </c>
      <c r="C39" s="4" t="s">
        <v>341</v>
      </c>
      <c r="D39" s="4" t="s">
        <v>342</v>
      </c>
      <c r="E39" s="4" t="s">
        <v>343</v>
      </c>
      <c r="F39" s="52" t="s">
        <v>330</v>
      </c>
      <c r="G39" s="50">
        <v>44713</v>
      </c>
      <c r="H39" s="50">
        <v>44895</v>
      </c>
      <c r="I39" s="60" t="s">
        <v>344</v>
      </c>
      <c r="J39" s="25" t="s">
        <v>211</v>
      </c>
      <c r="K39" s="8" t="s">
        <v>345</v>
      </c>
      <c r="L39" s="25" t="s">
        <v>211</v>
      </c>
      <c r="M39" s="25" t="s">
        <v>211</v>
      </c>
      <c r="N39" s="14" t="s">
        <v>346</v>
      </c>
      <c r="O39" s="14"/>
    </row>
    <row r="40" spans="1:15" s="19" customFormat="1" ht="75" x14ac:dyDescent="0.2">
      <c r="A40" s="20" t="s">
        <v>347</v>
      </c>
      <c r="B40" s="24" t="s">
        <v>348</v>
      </c>
      <c r="C40" s="4" t="s">
        <v>349</v>
      </c>
      <c r="D40" s="4" t="s">
        <v>350</v>
      </c>
      <c r="E40" s="4" t="s">
        <v>351</v>
      </c>
      <c r="F40" s="52" t="s">
        <v>330</v>
      </c>
      <c r="G40" s="50">
        <v>44593</v>
      </c>
      <c r="H40" s="50">
        <v>44742</v>
      </c>
      <c r="I40" s="60" t="s">
        <v>344</v>
      </c>
      <c r="J40" s="25"/>
      <c r="K40" s="8" t="s">
        <v>472</v>
      </c>
      <c r="L40" s="25"/>
      <c r="M40" s="34" t="s">
        <v>333</v>
      </c>
      <c r="N40" s="14" t="s">
        <v>319</v>
      </c>
      <c r="O40" s="14"/>
    </row>
    <row r="41" spans="1:15" s="19" customFormat="1" ht="45" x14ac:dyDescent="0.2">
      <c r="A41" s="22" t="s">
        <v>352</v>
      </c>
      <c r="B41" s="24" t="s">
        <v>353</v>
      </c>
      <c r="C41" s="7" t="s">
        <v>354</v>
      </c>
      <c r="D41" s="7" t="s">
        <v>355</v>
      </c>
      <c r="E41" s="7" t="s">
        <v>356</v>
      </c>
      <c r="F41" s="7" t="s">
        <v>208</v>
      </c>
      <c r="G41" s="50">
        <v>44593</v>
      </c>
      <c r="H41" s="50">
        <v>44926</v>
      </c>
      <c r="I41" s="4" t="s">
        <v>209</v>
      </c>
      <c r="J41" s="39">
        <v>0.5</v>
      </c>
      <c r="K41" s="8" t="s">
        <v>357</v>
      </c>
      <c r="L41" s="25" t="s">
        <v>211</v>
      </c>
      <c r="M41" s="30" t="s">
        <v>226</v>
      </c>
      <c r="N41" s="14" t="s">
        <v>358</v>
      </c>
      <c r="O41" s="14"/>
    </row>
    <row r="42" spans="1:15" s="19" customFormat="1" ht="75" x14ac:dyDescent="0.2">
      <c r="A42" s="22" t="s">
        <v>352</v>
      </c>
      <c r="B42" s="24" t="s">
        <v>359</v>
      </c>
      <c r="C42" s="4" t="s">
        <v>360</v>
      </c>
      <c r="D42" s="4" t="s">
        <v>361</v>
      </c>
      <c r="E42" s="4" t="s">
        <v>362</v>
      </c>
      <c r="F42" s="52" t="s">
        <v>330</v>
      </c>
      <c r="G42" s="50">
        <v>44564</v>
      </c>
      <c r="H42" s="50">
        <v>44910</v>
      </c>
      <c r="I42" s="45" t="s">
        <v>293</v>
      </c>
      <c r="J42" s="34">
        <v>0.27</v>
      </c>
      <c r="K42" s="8" t="s">
        <v>363</v>
      </c>
      <c r="L42" s="34" t="s">
        <v>332</v>
      </c>
      <c r="M42" s="34" t="s">
        <v>364</v>
      </c>
      <c r="N42" s="14" t="s">
        <v>365</v>
      </c>
      <c r="O42" s="14"/>
    </row>
    <row r="43" spans="1:15" s="19" customFormat="1" ht="75" x14ac:dyDescent="0.2">
      <c r="A43" s="22" t="s">
        <v>352</v>
      </c>
      <c r="B43" s="24" t="s">
        <v>366</v>
      </c>
      <c r="C43" s="4" t="s">
        <v>367</v>
      </c>
      <c r="D43" s="4" t="s">
        <v>368</v>
      </c>
      <c r="E43" s="4" t="s">
        <v>369</v>
      </c>
      <c r="F43" s="52" t="s">
        <v>330</v>
      </c>
      <c r="G43" s="50">
        <v>44564</v>
      </c>
      <c r="H43" s="50">
        <v>44880</v>
      </c>
      <c r="I43" s="45" t="s">
        <v>293</v>
      </c>
      <c r="J43" s="34">
        <v>0.2</v>
      </c>
      <c r="K43" s="8" t="s">
        <v>473</v>
      </c>
      <c r="L43" s="34" t="s">
        <v>332</v>
      </c>
      <c r="M43" s="34" t="s">
        <v>370</v>
      </c>
      <c r="N43" s="14" t="s">
        <v>371</v>
      </c>
      <c r="O43" s="14"/>
    </row>
    <row r="44" spans="1:15" s="19" customFormat="1" ht="45" x14ac:dyDescent="0.2">
      <c r="A44" s="22" t="s">
        <v>352</v>
      </c>
      <c r="B44" s="24" t="s">
        <v>372</v>
      </c>
      <c r="C44" s="4" t="s">
        <v>373</v>
      </c>
      <c r="D44" s="4" t="s">
        <v>374</v>
      </c>
      <c r="E44" s="4" t="s">
        <v>375</v>
      </c>
      <c r="F44" s="52" t="s">
        <v>330</v>
      </c>
      <c r="G44" s="50">
        <v>44564</v>
      </c>
      <c r="H44" s="50">
        <v>44926</v>
      </c>
      <c r="I44" s="45" t="s">
        <v>293</v>
      </c>
      <c r="J44" s="25" t="s">
        <v>211</v>
      </c>
      <c r="K44" s="8" t="s">
        <v>345</v>
      </c>
      <c r="L44" s="25" t="s">
        <v>211</v>
      </c>
      <c r="M44" s="25" t="s">
        <v>211</v>
      </c>
      <c r="N44" s="14" t="s">
        <v>280</v>
      </c>
      <c r="O44" s="14"/>
    </row>
    <row r="45" spans="1:15" s="19" customFormat="1" ht="244.5" x14ac:dyDescent="0.2">
      <c r="A45" s="20" t="s">
        <v>376</v>
      </c>
      <c r="B45" s="24" t="s">
        <v>377</v>
      </c>
      <c r="C45" s="60" t="s">
        <v>378</v>
      </c>
      <c r="D45" s="4" t="s">
        <v>379</v>
      </c>
      <c r="E45" s="63" t="s">
        <v>380</v>
      </c>
      <c r="F45" s="52" t="s">
        <v>330</v>
      </c>
      <c r="G45" s="50">
        <v>44564</v>
      </c>
      <c r="H45" s="50">
        <v>44926</v>
      </c>
      <c r="I45" s="45" t="s">
        <v>293</v>
      </c>
      <c r="J45" s="64">
        <v>0.73</v>
      </c>
      <c r="K45" s="8" t="s">
        <v>474</v>
      </c>
      <c r="L45" s="34" t="s">
        <v>332</v>
      </c>
      <c r="M45" s="34" t="s">
        <v>333</v>
      </c>
      <c r="N45" s="14" t="s">
        <v>319</v>
      </c>
      <c r="O45" s="14"/>
    </row>
    <row r="46" spans="1:15" s="19" customFormat="1" ht="75" x14ac:dyDescent="0.2">
      <c r="A46" s="20" t="s">
        <v>381</v>
      </c>
      <c r="B46" s="24" t="s">
        <v>382</v>
      </c>
      <c r="C46" s="7" t="s">
        <v>383</v>
      </c>
      <c r="D46" s="7" t="s">
        <v>384</v>
      </c>
      <c r="E46" s="7" t="s">
        <v>385</v>
      </c>
      <c r="F46" s="7" t="s">
        <v>386</v>
      </c>
      <c r="G46" s="50">
        <v>44652</v>
      </c>
      <c r="H46" s="50">
        <v>44926</v>
      </c>
      <c r="I46" s="33" t="s">
        <v>387</v>
      </c>
      <c r="J46" s="65" t="s">
        <v>388</v>
      </c>
      <c r="K46" s="8" t="s">
        <v>475</v>
      </c>
      <c r="L46" s="25"/>
      <c r="M46" s="30" t="s">
        <v>389</v>
      </c>
      <c r="N46" s="14" t="s">
        <v>390</v>
      </c>
      <c r="O46" s="14"/>
    </row>
    <row r="47" spans="1:15" s="19" customFormat="1" ht="75" x14ac:dyDescent="0.2">
      <c r="A47" s="20" t="s">
        <v>381</v>
      </c>
      <c r="B47" s="24" t="s">
        <v>391</v>
      </c>
      <c r="C47" s="7" t="s">
        <v>392</v>
      </c>
      <c r="D47" s="7" t="s">
        <v>393</v>
      </c>
      <c r="E47" s="7" t="s">
        <v>394</v>
      </c>
      <c r="F47" s="7" t="s">
        <v>386</v>
      </c>
      <c r="G47" s="50">
        <v>44652</v>
      </c>
      <c r="H47" s="50">
        <v>44926</v>
      </c>
      <c r="I47" s="33" t="s">
        <v>387</v>
      </c>
      <c r="J47" s="39">
        <v>0.2</v>
      </c>
      <c r="K47" s="8" t="s">
        <v>395</v>
      </c>
      <c r="L47" s="25"/>
      <c r="M47" s="30" t="s">
        <v>396</v>
      </c>
      <c r="N47" s="14" t="s">
        <v>397</v>
      </c>
      <c r="O47" s="14"/>
    </row>
    <row r="48" spans="1:15" s="19" customFormat="1" ht="60" x14ac:dyDescent="0.2">
      <c r="A48" s="20" t="s">
        <v>398</v>
      </c>
      <c r="B48" s="24" t="s">
        <v>399</v>
      </c>
      <c r="C48" s="60" t="s">
        <v>400</v>
      </c>
      <c r="D48" s="60" t="s">
        <v>401</v>
      </c>
      <c r="E48" s="60" t="s">
        <v>402</v>
      </c>
      <c r="F48" s="60" t="s">
        <v>330</v>
      </c>
      <c r="G48" s="62">
        <v>44564</v>
      </c>
      <c r="H48" s="62">
        <v>44926</v>
      </c>
      <c r="I48" s="45" t="s">
        <v>293</v>
      </c>
      <c r="J48" s="34">
        <v>0.39</v>
      </c>
      <c r="K48" s="8" t="s">
        <v>403</v>
      </c>
      <c r="L48" s="34" t="s">
        <v>332</v>
      </c>
      <c r="M48" s="34" t="s">
        <v>333</v>
      </c>
      <c r="N48" s="14" t="s">
        <v>404</v>
      </c>
      <c r="O48" s="15"/>
    </row>
    <row r="49" spans="1:15" s="19" customFormat="1" ht="120" x14ac:dyDescent="0.2">
      <c r="A49" s="20" t="s">
        <v>405</v>
      </c>
      <c r="B49" s="24" t="s">
        <v>406</v>
      </c>
      <c r="C49" s="4" t="s">
        <v>407</v>
      </c>
      <c r="D49" s="4" t="s">
        <v>408</v>
      </c>
      <c r="E49" s="4" t="s">
        <v>409</v>
      </c>
      <c r="F49" s="4" t="s">
        <v>114</v>
      </c>
      <c r="G49" s="50">
        <v>44564</v>
      </c>
      <c r="H49" s="50">
        <v>44926</v>
      </c>
      <c r="I49" s="4" t="s">
        <v>410</v>
      </c>
      <c r="J49" s="34">
        <v>0.3624</v>
      </c>
      <c r="K49" s="8" t="s">
        <v>499</v>
      </c>
      <c r="L49" s="33" t="s">
        <v>211</v>
      </c>
      <c r="M49" s="4" t="s">
        <v>500</v>
      </c>
      <c r="N49" s="14" t="s">
        <v>411</v>
      </c>
      <c r="O49" s="14"/>
    </row>
    <row r="50" spans="1:15" s="19" customFormat="1" ht="120" x14ac:dyDescent="0.2">
      <c r="A50" s="20" t="s">
        <v>405</v>
      </c>
      <c r="B50" s="24" t="s">
        <v>412</v>
      </c>
      <c r="C50" s="4" t="s">
        <v>413</v>
      </c>
      <c r="D50" s="4" t="s">
        <v>414</v>
      </c>
      <c r="E50" s="4" t="s">
        <v>415</v>
      </c>
      <c r="F50" s="4" t="s">
        <v>114</v>
      </c>
      <c r="G50" s="50">
        <v>44564</v>
      </c>
      <c r="H50" s="50">
        <v>44926</v>
      </c>
      <c r="I50" s="4" t="s">
        <v>410</v>
      </c>
      <c r="J50" s="34">
        <v>0.35520000000000002</v>
      </c>
      <c r="K50" s="8" t="s">
        <v>502</v>
      </c>
      <c r="L50" s="33" t="s">
        <v>211</v>
      </c>
      <c r="M50" s="35" t="s">
        <v>501</v>
      </c>
      <c r="N50" s="14" t="s">
        <v>416</v>
      </c>
      <c r="O50" s="14"/>
    </row>
    <row r="51" spans="1:15" s="19" customFormat="1" ht="75" x14ac:dyDescent="0.2">
      <c r="A51" s="20" t="s">
        <v>417</v>
      </c>
      <c r="B51" s="24" t="s">
        <v>418</v>
      </c>
      <c r="C51" s="4" t="s">
        <v>419</v>
      </c>
      <c r="D51" s="4" t="s">
        <v>420</v>
      </c>
      <c r="E51" s="4" t="s">
        <v>421</v>
      </c>
      <c r="F51" s="4" t="s">
        <v>422</v>
      </c>
      <c r="G51" s="50">
        <v>44593</v>
      </c>
      <c r="H51" s="50">
        <v>44926</v>
      </c>
      <c r="I51" s="60" t="s">
        <v>344</v>
      </c>
      <c r="J51" s="34">
        <v>0.68</v>
      </c>
      <c r="K51" s="8" t="s">
        <v>423</v>
      </c>
      <c r="L51" s="34"/>
      <c r="M51" s="36" t="s">
        <v>424</v>
      </c>
      <c r="N51" s="14" t="s">
        <v>425</v>
      </c>
      <c r="O51" s="14"/>
    </row>
    <row r="52" spans="1:15" s="19" customFormat="1" ht="45" x14ac:dyDescent="0.2">
      <c r="A52" s="24" t="s">
        <v>426</v>
      </c>
      <c r="B52" s="24" t="s">
        <v>427</v>
      </c>
      <c r="C52" s="14" t="s">
        <v>428</v>
      </c>
      <c r="D52" s="14" t="s">
        <v>429</v>
      </c>
      <c r="E52" s="14" t="s">
        <v>430</v>
      </c>
      <c r="F52" s="66" t="s">
        <v>208</v>
      </c>
      <c r="G52" s="50">
        <v>44593</v>
      </c>
      <c r="H52" s="50">
        <v>44926</v>
      </c>
      <c r="I52" s="45" t="s">
        <v>209</v>
      </c>
      <c r="J52" s="39">
        <v>0</v>
      </c>
      <c r="K52" s="8" t="s">
        <v>431</v>
      </c>
      <c r="L52" s="25" t="s">
        <v>211</v>
      </c>
      <c r="M52" s="25" t="s">
        <v>211</v>
      </c>
      <c r="N52" s="14" t="s">
        <v>432</v>
      </c>
      <c r="O52" s="14"/>
    </row>
    <row r="53" spans="1:15" s="19" customFormat="1" ht="60" x14ac:dyDescent="0.2">
      <c r="A53" s="20" t="s">
        <v>433</v>
      </c>
      <c r="B53" s="67" t="s">
        <v>434</v>
      </c>
      <c r="C53" s="7" t="s">
        <v>435</v>
      </c>
      <c r="D53" s="7" t="s">
        <v>436</v>
      </c>
      <c r="E53" s="68" t="s">
        <v>437</v>
      </c>
      <c r="F53" s="4" t="s">
        <v>438</v>
      </c>
      <c r="G53" s="69">
        <v>44681</v>
      </c>
      <c r="H53" s="69">
        <v>44926</v>
      </c>
      <c r="I53" s="4" t="s">
        <v>439</v>
      </c>
      <c r="J53" s="70">
        <v>0</v>
      </c>
      <c r="K53" s="25" t="s">
        <v>211</v>
      </c>
      <c r="L53" s="25" t="s">
        <v>211</v>
      </c>
      <c r="M53" s="25" t="s">
        <v>211</v>
      </c>
      <c r="N53" s="7" t="s">
        <v>440</v>
      </c>
      <c r="O53" s="7"/>
    </row>
    <row r="54" spans="1:15" s="19" customFormat="1" ht="60" x14ac:dyDescent="0.2">
      <c r="A54" s="20" t="s">
        <v>433</v>
      </c>
      <c r="B54" s="67" t="s">
        <v>441</v>
      </c>
      <c r="C54" s="7" t="s">
        <v>442</v>
      </c>
      <c r="D54" s="7" t="s">
        <v>443</v>
      </c>
      <c r="E54" s="68" t="s">
        <v>437</v>
      </c>
      <c r="F54" s="4" t="s">
        <v>444</v>
      </c>
      <c r="G54" s="69">
        <v>44681</v>
      </c>
      <c r="H54" s="69">
        <v>44926</v>
      </c>
      <c r="I54" s="4" t="s">
        <v>439</v>
      </c>
      <c r="J54" s="71">
        <v>0.5</v>
      </c>
      <c r="K54" s="7" t="s">
        <v>445</v>
      </c>
      <c r="L54" s="25" t="s">
        <v>446</v>
      </c>
      <c r="M54" s="7" t="s">
        <v>447</v>
      </c>
      <c r="N54" s="7" t="s">
        <v>448</v>
      </c>
      <c r="O54" s="7"/>
    </row>
    <row r="55" spans="1:15" s="19" customFormat="1" ht="60" x14ac:dyDescent="0.2">
      <c r="A55" s="20" t="s">
        <v>433</v>
      </c>
      <c r="B55" s="67" t="s">
        <v>449</v>
      </c>
      <c r="C55" s="7" t="s">
        <v>450</v>
      </c>
      <c r="D55" s="7" t="s">
        <v>451</v>
      </c>
      <c r="E55" s="7" t="s">
        <v>452</v>
      </c>
      <c r="F55" s="4" t="s">
        <v>444</v>
      </c>
      <c r="G55" s="69">
        <v>44681</v>
      </c>
      <c r="H55" s="69">
        <v>44926</v>
      </c>
      <c r="I55" s="4" t="s">
        <v>439</v>
      </c>
      <c r="J55" s="71">
        <v>0.8</v>
      </c>
      <c r="K55" s="7" t="s">
        <v>453</v>
      </c>
      <c r="L55" s="7" t="s">
        <v>454</v>
      </c>
      <c r="M55" s="7" t="s">
        <v>455</v>
      </c>
      <c r="N55" s="7" t="s">
        <v>448</v>
      </c>
      <c r="O55" s="7"/>
    </row>
    <row r="56" spans="1:15" s="19" customFormat="1" ht="31.5" x14ac:dyDescent="0.2">
      <c r="A56" s="20" t="s">
        <v>433</v>
      </c>
      <c r="B56" s="67" t="s">
        <v>456</v>
      </c>
      <c r="C56" s="7" t="s">
        <v>457</v>
      </c>
      <c r="D56" s="7" t="s">
        <v>458</v>
      </c>
      <c r="E56" s="7" t="s">
        <v>459</v>
      </c>
      <c r="F56" s="4" t="s">
        <v>444</v>
      </c>
      <c r="G56" s="69">
        <v>44772</v>
      </c>
      <c r="H56" s="69">
        <v>44926</v>
      </c>
      <c r="I56" s="4" t="s">
        <v>439</v>
      </c>
      <c r="J56" s="70">
        <v>0</v>
      </c>
      <c r="K56" s="7"/>
      <c r="L56" s="25"/>
      <c r="M56" s="25"/>
      <c r="N56" s="7" t="s">
        <v>460</v>
      </c>
      <c r="O56" s="7"/>
    </row>
    <row r="57" spans="1:15" s="19" customFormat="1" ht="60" x14ac:dyDescent="0.2">
      <c r="A57" s="20" t="s">
        <v>433</v>
      </c>
      <c r="B57" s="67" t="s">
        <v>461</v>
      </c>
      <c r="C57" s="7" t="s">
        <v>462</v>
      </c>
      <c r="D57" s="7" t="s">
        <v>463</v>
      </c>
      <c r="E57" s="68" t="s">
        <v>464</v>
      </c>
      <c r="F57" s="4" t="s">
        <v>208</v>
      </c>
      <c r="G57" s="69">
        <v>44713</v>
      </c>
      <c r="H57" s="69">
        <v>44926</v>
      </c>
      <c r="I57" s="4" t="s">
        <v>209</v>
      </c>
      <c r="J57" s="39">
        <v>0</v>
      </c>
      <c r="K57" s="7" t="s">
        <v>465</v>
      </c>
      <c r="L57" s="25" t="s">
        <v>211</v>
      </c>
      <c r="M57" s="25" t="s">
        <v>211</v>
      </c>
      <c r="N57" s="7" t="s">
        <v>346</v>
      </c>
      <c r="O57" s="7"/>
    </row>
  </sheetData>
  <autoFilter ref="A14:N57" xr:uid="{9D51ABB0-BE88-4698-872D-1E5C8434270F}"/>
  <hyperlinks>
    <hyperlink ref="M18" r:id="rId1" xr:uid="{34BFF3E7-3FC4-41AE-AF6E-61809C5B009F}"/>
    <hyperlink ref="M20" r:id="rId2" xr:uid="{7908870D-DA89-42EF-BD0A-D7F068FC7288}"/>
    <hyperlink ref="M23" r:id="rId3" xr:uid="{C65EFFC7-C06F-4522-A31B-DDBC6511F246}"/>
    <hyperlink ref="M21" r:id="rId4" xr:uid="{E1FA83B2-D9CB-4DCF-83C7-9826B439C5F8}"/>
    <hyperlink ref="M33" r:id="rId5" display="https://www.transmilenio.gov.co/publicaciones/151126/rendicion-de-cuentas-de-transmilenio-sa/" xr:uid="{B350CC3B-7360-441E-B043-9E814207D58E}"/>
    <hyperlink ref="M36" r:id="rId6" display="https://www.transmilenio.gov.co/publicaciones/151126/rendicion-de-cuentas-de-transmilenio-sa/" xr:uid="{3D83FC2D-FC2C-4F8C-A521-10870C850F0B}"/>
    <hyperlink ref="M42" r:id="rId7" xr:uid="{E6DDA2E0-AEE4-4F53-A481-161EE7B622B0}"/>
    <hyperlink ref="M41" r:id="rId8" xr:uid="{AB0951AF-2E2F-445B-94CF-74BD863B33CE}"/>
    <hyperlink ref="M46" r:id="rId9" xr:uid="{19D932D3-AF39-40F1-A5E7-34420F98AD79}"/>
    <hyperlink ref="M47" r:id="rId10" xr:uid="{B51FBBAD-12F5-4722-A363-C2F1565E186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3F968288A0C24EA337DBC1ACADA022" ma:contentTypeVersion="" ma:contentTypeDescription="Crear nuevo documento." ma:contentTypeScope="" ma:versionID="c4c8baa3cdc2f852146fc506ce30c85c">
  <xsd:schema xmlns:xsd="http://www.w3.org/2001/XMLSchema" xmlns:xs="http://www.w3.org/2001/XMLSchema" xmlns:p="http://schemas.microsoft.com/office/2006/metadata/properties" xmlns:ns1="http://schemas.microsoft.com/sharepoint/v3" xmlns:ns2="40ad8b46-ee78-404f-9945-fab66f370e11" xmlns:ns3="2e1b66e6-84d5-4201-88fb-3f6ff4bcf672" targetNamespace="http://schemas.microsoft.com/office/2006/metadata/properties" ma:root="true" ma:fieldsID="3132b762a8830451f8a29a9bc46b6b5c" ns1:_="" ns2:_="" ns3:_="">
    <xsd:import namespace="http://schemas.microsoft.com/sharepoint/v3"/>
    <xsd:import namespace="40ad8b46-ee78-404f-9945-fab66f370e11"/>
    <xsd:import namespace="2e1b66e6-84d5-4201-88fb-3f6ff4bcf672"/>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0ad8b46-ee78-404f-9945-fab66f370e1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1b66e6-84d5-4201-88fb-3f6ff4bcf672"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D1D0C9-79C9-4EED-A301-6E9836ECA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0ad8b46-ee78-404f-9945-fab66f370e11"/>
    <ds:schemaRef ds:uri="2e1b66e6-84d5-4201-88fb-3f6ff4bcf6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2052D8-A1F7-469A-875D-42B195856546}">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schemas.microsoft.com/sharepoint/v3"/>
    <ds:schemaRef ds:uri="40ad8b46-ee78-404f-9945-fab66f370e11"/>
    <ds:schemaRef ds:uri="http://purl.org/dc/dcmitype/"/>
    <ds:schemaRef ds:uri="http://purl.org/dc/terms/"/>
    <ds:schemaRef ds:uri="2e1b66e6-84d5-4201-88fb-3f6ff4bcf67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FE55C7B1-6832-4207-AB4C-D341F5593D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 Riesgos de Corrupción</vt:lpstr>
      <vt:lpstr>Anexo 2 - Avance Estrategias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R-CI-021 Otros Papeles de Trabajo V.1</dc:title>
  <dc:subject/>
  <dc:creator>Katherine Prada Mejia</dc:creator>
  <cp:keywords/>
  <dc:description/>
  <cp:lastModifiedBy>Katherine Prada Mejia</cp:lastModifiedBy>
  <cp:revision/>
  <dcterms:created xsi:type="dcterms:W3CDTF">2018-09-14T15:40:35Z</dcterms:created>
  <dcterms:modified xsi:type="dcterms:W3CDTF">2022-05-13T17:17:35Z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0x0101003F3F968288A0C24EA337DBC1ACADA022</vt:lpwstr>
  </property>
  <property fmtid="{D5CDD505-2E9C-101B-9397-08002B2CF9AE}" pid="3" name="MSIP_Label_6d4a1d0b-1085-4621-a04c-793d50865184_Enabled">
    <vt:lpwstr>true</vt:lpwstr>
  </property>
  <property fmtid="{D5CDD505-2E9C-101B-9397-08002B2CF9AE}" pid="4" name="MSIP_Label_6d4a1d0b-1085-4621-a04c-793d50865184_SetDate">
    <vt:lpwstr>2022-04-04T21:12:17Z</vt:lpwstr>
  </property>
  <property fmtid="{D5CDD505-2E9C-101B-9397-08002B2CF9AE}" pid="5" name="MSIP_Label_6d4a1d0b-1085-4621-a04c-793d50865184_Method">
    <vt:lpwstr>Standard</vt:lpwstr>
  </property>
  <property fmtid="{D5CDD505-2E9C-101B-9397-08002B2CF9AE}" pid="6" name="MSIP_Label_6d4a1d0b-1085-4621-a04c-793d50865184_Name">
    <vt:lpwstr>Criticidad media</vt:lpwstr>
  </property>
  <property fmtid="{D5CDD505-2E9C-101B-9397-08002B2CF9AE}" pid="7" name="MSIP_Label_6d4a1d0b-1085-4621-a04c-793d50865184_SiteId">
    <vt:lpwstr>052126ec-16f8-47eb-ae56-6886b94a9358</vt:lpwstr>
  </property>
  <property fmtid="{D5CDD505-2E9C-101B-9397-08002B2CF9AE}" pid="8" name="MSIP_Label_6d4a1d0b-1085-4621-a04c-793d50865184_ActionId">
    <vt:lpwstr>77ecd386-9e43-459e-9d59-f5d8054a9b3b</vt:lpwstr>
  </property>
  <property fmtid="{D5CDD505-2E9C-101B-9397-08002B2CF9AE}" pid="9" name="MSIP_Label_6d4a1d0b-1085-4621-a04c-793d50865184_ContentBits">
    <vt:lpwstr>0</vt:lpwstr>
  </property>
</Properties>
</file>