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transmilenio-my.sharepoint.com/personal/herlay_hurtado_transmilenio_gov_co/Documents/2022/Auditorias/1. PAAC/3. Agosto 2022/4. Informe/Revisado luz Nelly/publicado/"/>
    </mc:Choice>
  </mc:AlternateContent>
  <xr:revisionPtr revIDLastSave="0" documentId="8_{A80E8ADD-97C9-4933-8B6B-3549D790A308}" xr6:coauthVersionLast="47" xr6:coauthVersionMax="47" xr10:uidLastSave="{00000000-0000-0000-0000-000000000000}"/>
  <bookViews>
    <workbookView xWindow="-120" yWindow="-120" windowWidth="29040" windowHeight="15840" tabRatio="729" xr2:uid="{00000000-000D-0000-FFFF-FFFF00000000}"/>
  </bookViews>
  <sheets>
    <sheet name="Anexo 2 - Riesgos de Corrupción" sheetId="1" r:id="rId1"/>
    <sheet name="Anexo 2 - Avance Estrategias"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1_SE">#REF!</definedName>
    <definedName name="_A1">'[1]SECRETARIA DE EDUCACION'!#REF!</definedName>
    <definedName name="_xlnm._FilterDatabase" localSheetId="1" hidden="1">'Anexo 2 - Avance Estrategias'!$A$14:$N$57</definedName>
    <definedName name="_xlnm._FilterDatabase" localSheetId="0" hidden="1">'Anexo 2 - Riesgos de Corrupción'!$B$51:$AB$99</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91028"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3" l="1"/>
</calcChain>
</file>

<file path=xl/sharedStrings.xml><?xml version="1.0" encoding="utf-8"?>
<sst xmlns="http://schemas.openxmlformats.org/spreadsheetml/2006/main" count="1891" uniqueCount="821">
  <si>
    <t>Gestión Económica de los Agentes del Sistema</t>
  </si>
  <si>
    <t>Katherine Prada Mejía</t>
  </si>
  <si>
    <t>#</t>
  </si>
  <si>
    <t>del 1 de enero al 30 de abril de 2022</t>
  </si>
  <si>
    <t>No. Riesgo</t>
  </si>
  <si>
    <t>Mediante correo electronico del 26 de abril de 2022, la Oficina de Control Interno solicitó a las áreas responsables de la ejecución de los controles los respectivos soportes con el fin de validar su adecuada aplicación por lo que a continuación se detalla la prueba y los resultados optenidos.
Para llevar a cabo la prueba indicada se procedió a realizar las siguientes actividades:
1. Se solicitó a las áreas responsebles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Corrupcion PAAC 2022 V.0
Se consultó en el aplicativo SIGEST el avance registrado con el fin de verificarlo frente a los soportes suministrados por las áreas responsables.
3. Se documentó la prueba con los resultados de la verificación realizada.
4. Se concluyó.</t>
  </si>
  <si>
    <t>Versión de la matriz:</t>
  </si>
  <si>
    <t>Fecha de Publicación:</t>
  </si>
  <si>
    <t>Ruta Publicación:</t>
  </si>
  <si>
    <t>https://www.transmilenio.gov.co/publicaciones/152643/2022/</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</si>
  <si>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</si>
  <si>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</si>
  <si>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</si>
  <si>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</si>
  <si>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</si>
  <si>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</si>
  <si>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</si>
  <si>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</si>
  <si>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</si>
  <si>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</si>
  <si>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</si>
  <si>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</si>
  <si>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</si>
  <si>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</si>
  <si>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</si>
  <si>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</si>
  <si>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</si>
  <si>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</si>
  <si>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</si>
  <si>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</si>
  <si>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</si>
  <si>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</si>
  <si>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</si>
  <si>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</si>
  <si>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</si>
  <si>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</si>
  <si>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</si>
  <si>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</si>
  <si>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</si>
  <si>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</si>
  <si>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</si>
  <si>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</si>
  <si>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</si>
  <si>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</si>
  <si>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</si>
  <si>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Direccionamiento indebido de los pronunciamientos de carácter ambiental, por parte de los funcionarios responsables del proceso, para asegurar toma de decisiones que favorezcan un interés personal o de terceros, en detrimento de la entidad.</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</si>
  <si>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</si>
  <si>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</si>
  <si>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El servidor perteneciente a la Subgerencia General recibe dádivas, agasajos o favores personales, con el objeto de alterar el curso normal de una actuación disciplinaria y su decisión.</t>
  </si>
  <si>
    <t>Periodo de Seguimiento</t>
  </si>
  <si>
    <t>Tipo Proceso</t>
  </si>
  <si>
    <t>Proceso</t>
  </si>
  <si>
    <t>Adquisición de Bienes y Servicios</t>
  </si>
  <si>
    <t>Desarrollo Estratégico</t>
  </si>
  <si>
    <t>Evaluación y Mejoramiento de la Gestión</t>
  </si>
  <si>
    <t>Gestión de Asuntos Disciplinarios</t>
  </si>
  <si>
    <t>Gestión de Información Financiera y Contable</t>
  </si>
  <si>
    <t>Gestión de Mercadeo</t>
  </si>
  <si>
    <t>Gestión de Servicios Logísticos</t>
  </si>
  <si>
    <t>Gestión de Talento Humano</t>
  </si>
  <si>
    <t>Gestión de TIC</t>
  </si>
  <si>
    <t>Gestión Grupos de Interés</t>
  </si>
  <si>
    <t>Gestión Jurídica</t>
  </si>
  <si>
    <t>Planeación del SITP</t>
  </si>
  <si>
    <t>Supervisión y Control de la Operación del SITP</t>
  </si>
  <si>
    <t>Procesos</t>
  </si>
  <si>
    <t>Procesos Estratégicos</t>
  </si>
  <si>
    <t>Procesos Misionales</t>
  </si>
  <si>
    <t>Procesos de Evaluación y Control</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</si>
  <si>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</si>
  <si>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</si>
  <si>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Revisión aleatoria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</si>
  <si>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Revisión aleatoria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</si>
  <si>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</si>
  <si>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Cada que se reporta un siniestro, el Profesional Especializado Grado 06 de Seguros, valida los documentos presentados en el reporte del siniestro comparándolos con los documentos requeridos en las pólizas correspondientes y verifica el cumplimiento de requisitos para remitir el siniestro al corredor de seguros. En caso de encontrarse inconsistencias, se informa mediante correo electrónico al área respectiva que presentó el informe de siniestro el faltante u observación presentada, para que ésta complete la documentación o aclare la observación, una vez sean subsanadas todas las inconsistencias evidenciadas, o en los casos en los que no se evidencia ninguna inconsistencia, se envía correo electrónico al corredor de seguros para poder dar continuidad al proceso correspondiente.</t>
  </si>
  <si>
    <t>Profesional Especializado Grado 06 - Seguridad Informática con apoyo del equipo de seguridad de la información</t>
  </si>
  <si>
    <t>Profesional Especializado Grado 6 de Gestión Social y Gestores Sociales</t>
  </si>
  <si>
    <t>Profesional Especializado Grado 06 de Servicio al Usuario y Contacto SIRCI</t>
  </si>
  <si>
    <t>Profesional Especializado Grado 06, el Profesional Universitario Grado 03, y el Abogado contratista</t>
  </si>
  <si>
    <t xml:space="preserve">Subgerente Técnico y de Servicios </t>
  </si>
  <si>
    <t>Profesional Especializado Grado 06 de Programación</t>
  </si>
  <si>
    <t>Profesional Especializado Grado 06 - Flota</t>
  </si>
  <si>
    <t>Profesional Especializado Grado 06 - Supervisión de la Operación</t>
  </si>
  <si>
    <t xml:space="preserve">Profesional Especializado Grado 06 de Programación y Planificación BRT y Colaboradores del Área de Programación Planificación Servicios Troncales </t>
  </si>
  <si>
    <t>Profesionales Especializados Grado 06 de Seguridad Sistema BRT y Sistema Buses de la dirección técnica de seguridad</t>
  </si>
  <si>
    <t>Profesional Especializado Grado 06 Finanzas Corporativas - Presupuesto.</t>
  </si>
  <si>
    <t xml:space="preserve">Profesional Especializado Grado 05 Tesorería </t>
  </si>
  <si>
    <t>Profesional Especializado Grado 6 de Asesoría y Asistencia Legal</t>
  </si>
  <si>
    <t xml:space="preserve">Profesionales de Defensa Judicial y Dependiente judicial </t>
  </si>
  <si>
    <t>Profesional Especializado Grado 06 de Contratación (o quien haga sus veces),
Abogado responsable del proceso, 
asesores y coordinadores de Contratación y Comité de Contratación de la Entidad</t>
  </si>
  <si>
    <t>Profesional Universitario Grado 03 - Gestión Documental</t>
  </si>
  <si>
    <t>Supervisor contrato de Gestión Documental</t>
  </si>
  <si>
    <t xml:space="preserve">Profesional Especializado Grado 06 - Control Disciplinario y Subgerente General </t>
  </si>
  <si>
    <t>Descripción del Control</t>
  </si>
  <si>
    <t>Periodicidad</t>
  </si>
  <si>
    <t>Ejecutor del Control</t>
  </si>
  <si>
    <t>Profesional Especializado Grado 05 y Grado 06, o el Profesional Universitario Grado 04</t>
  </si>
  <si>
    <t>Profesional Especializado Grado 06 Coordinación Técnica Operativa; Profesional Especializado de Supervisión de la operación; Profesional universitario de Supervisión de la Operación</t>
  </si>
  <si>
    <t>Profesional Especializado Grado 06 Coordinación Técnica Operativa; Profesional Especializado Grado 06 de Supervisión de la operación; Profesional Universitario de Supervisión de la Operación</t>
  </si>
  <si>
    <t>Profesional Especializado Grado 05 de Control de Recaudo</t>
  </si>
  <si>
    <t>Profesional Universitario grado 4 - Presupuesto</t>
  </si>
  <si>
    <t>Profesional Especializado Grado 06 Seguros</t>
  </si>
  <si>
    <t xml:space="preserve">Profesional Universitario Grado 03 - Apoyo Logístico (inventarios) </t>
  </si>
  <si>
    <t>Si</t>
  </si>
  <si>
    <t>Mensual</t>
  </si>
  <si>
    <t>Trimestral</t>
  </si>
  <si>
    <t>Cuando se requiera</t>
  </si>
  <si>
    <t>Dos veces al año</t>
  </si>
  <si>
    <t>Cada vez que se presenta una solicitud de explotación colateral</t>
  </si>
  <si>
    <t>Semanal</t>
  </si>
  <si>
    <t>Diario</t>
  </si>
  <si>
    <t>Bimestral</t>
  </si>
  <si>
    <t>Anual</t>
  </si>
  <si>
    <t>Anual (Primera versión Plan de adquisiciones) 
y
Cuando se requiera</t>
  </si>
  <si>
    <t>Permanente
(Cuando hay procesos de selección)</t>
  </si>
  <si>
    <t>Mensual
(SUIFP)
Trimestral
(SEGPLAN)</t>
  </si>
  <si>
    <t>No</t>
  </si>
  <si>
    <t>Cuenta con Plan de Tratamiento</t>
  </si>
  <si>
    <t>Área</t>
  </si>
  <si>
    <t>OAP</t>
  </si>
  <si>
    <t>Subcomponente</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</si>
  <si>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</si>
  <si>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</si>
  <si>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</si>
  <si>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</si>
  <si>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</si>
  <si>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</si>
  <si>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</si>
  <si>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</si>
  <si>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</si>
  <si>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</si>
  <si>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Política de Administración de Riesgos</t>
  </si>
  <si>
    <t>1.1</t>
  </si>
  <si>
    <t>Diseñar e implementar una campaña de socialización de la política de administración de riesgos</t>
  </si>
  <si>
    <t>Una (1) campaña diseñada y formulada de la Política de Administración de Riesgos</t>
  </si>
  <si>
    <t>(Una (1) campaña de socialización de la política de administración de riesgos diseñada e implementada /1)*100</t>
  </si>
  <si>
    <t>Jefe  Oficina Asesora de Planeación 
y
la persona que este designe</t>
  </si>
  <si>
    <t>OAPP1</t>
  </si>
  <si>
    <t>La campaña consta de definir y socializar la politica de riesgos, la elaboración y divulgación de 7 piezas gráficas; a este corte se difinio la politica de la campaña y se han publicado 3 piezas por medio de la intranet.</t>
  </si>
  <si>
    <t>Ninguna</t>
  </si>
  <si>
    <t>Publicación de 3 Piezas en la Intranet</t>
  </si>
  <si>
    <t>Una vez realizadas las verificaciones se puede concluir que durante el primer cuatrimestre de 2022, se realizan las actividades relativas al cumplimento de sus compromisos propuestos a este corte. De acuerdo al avance porcentual definido en el plan de trabajo.</t>
  </si>
  <si>
    <t>Construcción del Mapa de Riesgos de Corrupción</t>
  </si>
  <si>
    <t>1.2</t>
  </si>
  <si>
    <t>Actualizar en los casos que se requiera la matriz de riesgos de corrupción par la vigencia 2022</t>
  </si>
  <si>
    <t xml:space="preserve">Una (1) Matriz de riesgos de corrupción 2022 actualizada </t>
  </si>
  <si>
    <t>(# Actualizaciones realizadas a la matriz de Riesgos de Corrupción 2022 / # actualizaciones requeridas a la matriz de Riesgos de Corrupción 2022)*100</t>
  </si>
  <si>
    <t>En el mes de enero de 2022 en coordinación con los enlaces de todas las dependencias, se realizó la revisión y actualización de  los riesgos de corrupción de la Entidad, los cuales se publicaron en el link de transparencia el 31 de enero de 2022.  Dentro de las principales modificaciones que se dieron se resaltan los siguientes: 
* Ajustes a la redacción de controles
* Incorporación de un nuevo riesgos (R18. Omisión de hallazgos en las inspecciones de seguridad operacional, para beneficio particular) 
*Definición  de  los planes de tratamiento de los 35 riesgos establecidos para la vigencia 2022</t>
  </si>
  <si>
    <t>Pagina web. de TRANSMILENIO S.A.
https://www.transmilenio.gov.co/publicaciones/152643/2022/
Plataforma SIGEST</t>
  </si>
  <si>
    <t>Una vez realizadas las verificaciones se puede concluir que durante el primer cuatrimestre de 2022, se realizan las actividades relativas al cumplimento de sus compromisos propuestos a este corte.</t>
  </si>
  <si>
    <t xml:space="preserve">Consulta y divulgación </t>
  </si>
  <si>
    <t>1.3</t>
  </si>
  <si>
    <t>Divulgar en los canales de comunicación interna y externa (intranet y pagina web de la Entidad) la matriz de  riesgos de corrupción y las modificaciones que se presenten durante la vigencia 2022</t>
  </si>
  <si>
    <t xml:space="preserve">Una (1) matriz de riesgos de corrupción divulgadas en intranet y pagina web </t>
  </si>
  <si>
    <t>(# Divulgaciones realizadas a la matriz de Riesgos de Corrupción 2022 / # divulgaciones requeridas a la matriz de Riesgos de Corrupción 2022)*100</t>
  </si>
  <si>
    <t>Jefe Oficinas Asesora de Planeación y líderes de procesos</t>
  </si>
  <si>
    <t>A finales del mes de enero de 2022, se publicó en los canales de comunicación  externa e interna (pagina web de la Entidad y en la intranet),  la matriz de  riesgos de corrupción  en su versión  0. Con corte a este primer seguimiento, no se han presentado modificaciones a dichos riesgos</t>
  </si>
  <si>
    <t>Pagina web. de TRANSMILENIO S.A.
https://www.transmilenio.gov.co/publicaciones/152643/2022/
Soporte de publicacion</t>
  </si>
  <si>
    <t>1.4</t>
  </si>
  <si>
    <t xml:space="preserve">Verificar la publicación del PAAC y del mapa de riesgos de corrupción </t>
  </si>
  <si>
    <t>Una (1) verificación a la publicación del mapa de riesgos de corrupción de la Entidad y el PAAC, a 31 de enero</t>
  </si>
  <si>
    <t>(Una (1) Verificación a la la publicación del PAAC y del mapa de riesgos de corrupción realizada/1)*100</t>
  </si>
  <si>
    <t>Jefe de la Oficina de Control Interno y/o la persona que este designe.</t>
  </si>
  <si>
    <t>OCIP1</t>
  </si>
  <si>
    <t>La Oficina de Control Interno realizó la consulta en la página WEB de la entidad el 1 de febrero  de 2022, evidenciando que TRANSMILENIO S. A. consciente de la importancia de construir estrategias que conlleven a la lucha contra la corrupción y mejorar la atención a los ciudadanos puso en conocimiento el documento Plan Anticorrupción y de Atención al Ciudadano - PAAC 2022 versión 0 al igual que dos anexos correspondientes a las estrategias y a la matriz de riesgos de corrupción versión 0. Lo anterior se puede evidenciar en el link copiado en la columna soportes del avance y lugar donde reposan.</t>
  </si>
  <si>
    <t>N. A.</t>
  </si>
  <si>
    <t>Monitoreo o revisión</t>
  </si>
  <si>
    <t>1.5</t>
  </si>
  <si>
    <t>Realizar en los meses de abril,  agosto y  diciembre de  la vigencia 2022, monitoreos desde la segunda línea de defensa, a la matriz de riesgos de corrupción de dicha vigencia</t>
  </si>
  <si>
    <t>Mínimo tres monitoreos durante la vigencia 2022 al mapa de riesgos de corrupción de la Entidad</t>
  </si>
  <si>
    <t>(No. de monitoreos efectuados/3)*100</t>
  </si>
  <si>
    <t>Jefe  Oficina Asesora de Planeación 
y/o
la persona que este delegue</t>
  </si>
  <si>
    <t>A través de la plataforma SIGEST, desde la Oficina Asesora de Planeación, se programaron reuniones con los enlaces de cada dependencia para llevar a cabo el primer monitoreo de los riesgos de corrupción identificados para la vigencia 2022, el reporte se registro en la plataforma SIGEST.</t>
  </si>
  <si>
    <t>Plataforma SIGEST módulo riesgos</t>
  </si>
  <si>
    <t>Seguimiento de riesgos de corrupción</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</si>
  <si>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</si>
  <si>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</si>
  <si>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</si>
  <si>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xml:space="preserve">(# Seguimientos a las actividades del PAAC  emitidos y publicados en los plazos establecidos/3)*100  </t>
  </si>
  <si>
    <t>De acuerdo con el Plan Anual de Auditoría vigencia 2022, la Oficina de Control Interno ejecutó en los primeros diez días hábiles, el primer seguimiento del Plan Anticorrupción y de Atención al Ciudadano, a las estrategias y a los mapas de riesgo de corrupción con corte a 31 de diciembre de 2021, el cual fue socializado el día 17 de enero de 2022 con el responsable designado por la Oficina Asesora de Planeación. el seguimiento en mención se registró en el informe OCI-2022-001 y se puede evidenciar en el link copiado en la columna soportes del avance y lugar donde reposan.</t>
  </si>
  <si>
    <t>https://www.transmilenio.gov.co/publicaciones/152636/informes-de-la-oficina-de-control-interno-de-tmsa-2022/</t>
  </si>
  <si>
    <t>Información de calidad y en el lenguaje comprensible</t>
  </si>
  <si>
    <t>2.1</t>
  </si>
  <si>
    <t>Elaborar el informe de rendición de cuentas para el periodo comprendido entre el 1 de enero y el 31 de diciembre de 2021, divulgarlo y publicarlo en la página web de la Entidad en la sección "Transparencia y acceso a información pública</t>
  </si>
  <si>
    <t>Informe de rendición de cuenta 2021 divulgado y publicado​</t>
  </si>
  <si>
    <t>(Informe rendición de cuentas divulgado y publicado/1)*100</t>
  </si>
  <si>
    <t>Jefe de la Oficina Asesora de Planeación
y 
Profesional de la OAP designado</t>
  </si>
  <si>
    <t>El 31 de enero de 2022, se publicó en los canales de comunicación  externa e interna (pagina web de la Entidad y en la intranet),  el informe de rendición de cuentas 2021.</t>
  </si>
  <si>
    <t>https://www.transmilenio.gov.co/publicaciones/152645/informe-de-rendicion-de-cuenta-2021-de-transmilenio-sa/</t>
  </si>
  <si>
    <t>Se evidencio que el 31/01/2022 se publicó en la WEB de TRANSMILENIO S.A., el documento Informe de Rendición de Cuentas de la Empresa 2021.</t>
  </si>
  <si>
    <t>2.2</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</si>
  <si>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</si>
  <si>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</si>
  <si>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</si>
  <si>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A la fecha del presente reporte la entidad no ha recibo ningún informe que haya sido emitido por los diferentes entes de control. Por tal motivo no se ha realizado publicación alguna para la presente vigencia.</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</si>
  <si>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</si>
  <si>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</si>
  <si>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</si>
  <si>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</si>
  <si>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t>De los 26 informes publicados solo 8 cumplen con accesibilidad, la oficina de control interno detectó que algunos de los PDF no cumplian con los criterios de accesibilidad y se encuentran en proceso de revisión , ajuste y posterior solicitud a SAUC de volverlos a publicar con el cumplimiento de los criterios.</t>
  </si>
  <si>
    <t>2.4</t>
  </si>
  <si>
    <t>Diseñar y publicar en la página web de TRANSMILENIO S.A., la estrategia para fortalecer la rendición de cuentas de la Entidad</t>
  </si>
  <si>
    <t>Estrategia de rendición de cuentas diseñada y publicada</t>
  </si>
  <si>
    <t>(Estrategia de rendición de cuentas diseñada y publicada/1)*100</t>
  </si>
  <si>
    <t>Jefe de la Oficina Asesora de Planeación</t>
  </si>
  <si>
    <t>La Estrategia de Rendición de Cuentas se diseñó en conjunto con el profesional de OAP, Richart Ruano, estableciendo las actividades de alistamiento y en cada una de las fases de la Gestión de Rendición de Cuentas. La misma se publicó el dia 2 de marzo de 2022 en la pagina web - Botón de Transparencia</t>
  </si>
  <si>
    <t>N/A</t>
  </si>
  <si>
    <t>Pagina web - Botón de Transparencia https://www.transmilenio.gov.co/publicaciones/151126/rendicion-de-cuentas-de-transmilenio-sa/</t>
  </si>
  <si>
    <t>Se evidencio que el 28/02/2022 se publicó en la WEB de TRANSMILENIO S.A., el documento Estrategia de Rendición de Cuentas de la Empresa 2021.</t>
  </si>
  <si>
    <t>2.5</t>
  </si>
  <si>
    <t>Actualizar y publicar en la página web de TRANSMILENIO S.A.,   la caracterización de grupos de interés</t>
  </si>
  <si>
    <t xml:space="preserve">Caracterización de grupos de Interés actualizada y publicada </t>
  </si>
  <si>
    <t>(Caracterización de grupos de interés actualizada y publicada en la pagina web/1)*100</t>
  </si>
  <si>
    <t>Atraso en la fecha de entrega máxima establecida para consolidar la información. Se realizaron mesas de trabajo para trabajar en conjunto con las dependenicas faltantes y asi, contar con la información necesaria</t>
  </si>
  <si>
    <t>Se evidencio la publicación en la WEB de TRANSMILENIO S.A., del documento denominado caracterización de grupos de interes de la Empresa.</t>
  </si>
  <si>
    <t>2.6</t>
  </si>
  <si>
    <t xml:space="preserve">Elaborar e implementar una (1) estrategia para informar a las comunidades las actividades  y los beneficios que el Equipo de Gestión Social realiza y/o promociona en los territorios de intervención y que impactan su entorno en cinco (5) localidades. </t>
  </si>
  <si>
    <t>Estrategia informativa de Gestión Social.</t>
  </si>
  <si>
    <t>(Estrategia elaborada e implementada/1)*100</t>
  </si>
  <si>
    <t>Profesional Especializado grado 6 de Gestión Social
y
Profesionales de Gestión Social</t>
  </si>
  <si>
    <t>SAUCP3</t>
  </si>
  <si>
    <t>Se elabora un documento consolidado con la estrategia informativa de Gestión Social; el cual cuenta con un soporte teórico, el planteamiento de objetivos especificos, metodología y actividades para informar a las comunidades las actividades  y los beneficios que el Equipo de Gestión Social realiza y/o promociona en los territorios de intervención</t>
  </si>
  <si>
    <t>Se envía el documento de soporte por correo electrónico</t>
  </si>
  <si>
    <t>2.7</t>
  </si>
  <si>
    <t>Elaborar e implementar una (1) estrategia para el fortalecimiento de los canales de comunicación que emplea el equipo de Gestión Social para la divulgación de información en cuatro (4) localidades.</t>
  </si>
  <si>
    <t>(Estrategia elaborada e implementada en 4 localidades/1)*100</t>
  </si>
  <si>
    <t>Profesional Especializado grado 6 de Gestión Social
Profesionales de Gestión Social</t>
  </si>
  <si>
    <t>Se elabora un documento consolidado con la estrategia para el fortalecimiento de los canales de comunicación locales; el cual cuenta con un soporte teórico, el planteamiento de objetivos especificos, metodología y actividades a desarrollar en los territorios durante esta vigencia.</t>
  </si>
  <si>
    <t>Diálogo de doble vía con la ciudadanía y sus organizaciones</t>
  </si>
  <si>
    <t>2.8</t>
  </si>
  <si>
    <t>Realizar diálogos ciudadanos, con el propósito de informar a las comunidades sobre las novedades del Sistema TransMilenio y dar cumplimiento a la implementación de las estrategias enmarcadas en el plan de acción institucional</t>
  </si>
  <si>
    <t xml:space="preserve">Dos (2) diálogos ciudadanos abordando 3 temas específicos del Sistema TransMilenio y de la Entidad </t>
  </si>
  <si>
    <t>(# diálogos ciudadanos abordando 3 temas específicos (en cada encuentro)  /2)*100</t>
  </si>
  <si>
    <t>Profesionales de Gestión social
y 
Profesional de la OAP designado</t>
  </si>
  <si>
    <t>La primera linea de defensa, presenta retrazo en esta actividad la cual sera ajustada para el próximo monitorio de agosto 2022.</t>
  </si>
  <si>
    <t>2.9</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</si>
  <si>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</si>
  <si>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</si>
  <si>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</si>
  <si>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Jefe de la Oficina Asesora de Planeación
y
Profesionales de Gestión social</t>
  </si>
  <si>
    <t>La socialización se realizó en coordinanción con el equipo de Gestión Social de la Entidad, el dia 21 de abril de 2022, de forma virtual. Se contó con la participación de 26 personas, incluyendo personal de TMSA. La sesión se llevo a cabo de 4pm a 5pm. Se les explicó que es una Estrategia de Rendición de Cuentas, objetivo, alcance y porcentaje de avance ejecutado vs las actividades planeadas</t>
  </si>
  <si>
    <t>Se adjunta Informe de Socialización de la Estrategia de Rendición de Cuentas, listado de asistencia y grabación de la sesión</t>
  </si>
  <si>
    <t>Una vez realizadas las verificaciones se puede concluir que durante el primer cuatrimestre de 2022, realiza las actividades relativas al cumplimento de sus compromisos propuestos a este corte.</t>
  </si>
  <si>
    <t>2.10</t>
  </si>
  <si>
    <t>Participar en 4 rendiciones de cuentas del Sector Movilidad en cumplimiento a la normativa 1757 de 2015 (nivel local)</t>
  </si>
  <si>
    <t>4 rendiciones de cuentas del sector movilidad</t>
  </si>
  <si>
    <t xml:space="preserve"> (# Rendiciones de cuentas ejecutadas a nivel local/4)*100</t>
  </si>
  <si>
    <t>SAUCP</t>
  </si>
  <si>
    <t>La actividad no presenta avance, debido a que la fecha de inicio es el proximo 01/07/2022</t>
  </si>
  <si>
    <t>2.11</t>
  </si>
  <si>
    <t>Realizar un dialogo ciudadano, con el propósito de rendir cuentas en temas relacionados con la operatividad del Sistema especificamente en acciones adelantadas frente a evasión y renovación de flota en el componente troncal</t>
  </si>
  <si>
    <t>Un dialogo ciudadano relacionado con temas de evasión y renovación de flota</t>
  </si>
  <si>
    <t>(Un (1) diálogo ciudadanos abordando temas de evasión y renovación de flota /1)*100</t>
  </si>
  <si>
    <t>Jefe de la Oficina Asesora de Planeación, Profesionales de gestion social y las dependencias responsables en las tematica especifica</t>
  </si>
  <si>
    <t>La actividad no presenta avance, debido a que la fecha de inicio es el proximo 15/06/2022</t>
  </si>
  <si>
    <t>2.12</t>
  </si>
  <si>
    <t xml:space="preserve">Realizar un dialogo ciudadano, con el propósito de rendir cuentas en temas relacionados con la contratación y presupuesto planeado y ejecutado por TRANSMILENIO S.A. </t>
  </si>
  <si>
    <t xml:space="preserve">Un dialogo ciudadano relacionado con temas de contratación y presupuesto </t>
  </si>
  <si>
    <t>(Un (1) diálogo ciudadanos abordando temas de contratación y presupuesto  /1)*100</t>
  </si>
  <si>
    <t>2.13</t>
  </si>
  <si>
    <t xml:space="preserve">Realizar un dialogo ciudadano, con el propósito de rendir cuentas en temas relacionados con acciones de cultura ciudadana y logros ambientales en cuanto al Sistema TransMilenio </t>
  </si>
  <si>
    <t xml:space="preserve">Un dialogo ciudadano relacionado con temas de  cultura ciudadana y logros ambientales en cuanto al Sistema TransMilenio </t>
  </si>
  <si>
    <t>(Un (1) diálogo ciudadanos abordando temas de cultura ciudadana y logros ambientales en cuanto al Sistema TransMilenioo  /1)*100</t>
  </si>
  <si>
    <t>Incentivos para motivar la cultura de la rendición y petición de cuentas</t>
  </si>
  <si>
    <t>2.14</t>
  </si>
  <si>
    <t>Formar a un grupo de ciudadanos en la Gestión de Rendición de Cuentas con el acompañamiento de la Veeduría Distrital</t>
  </si>
  <si>
    <t>Mínimo 20 ciudadanos capacitados en la Gestión de Rendición de Cuentas</t>
  </si>
  <si>
    <t>(# de ciudadanos capacitados/20)*100</t>
  </si>
  <si>
    <t>Se han realizando acercamientos con el equipo enlace de la Veeduría Distrital, con el fin de conocer como se realiza dicha capacitación, alcance y recomendaciones al respecto.</t>
  </si>
  <si>
    <t>2.15</t>
  </si>
  <si>
    <t>Definir e implementar el plan de trabajo 2022, relacionado con las actividades que den continuidad a la estrategia desde Gestión Social, que promueva el buen trato y la humanización hacia el personal de TRANSMILENIO S.A. en dos (2) localidades.</t>
  </si>
  <si>
    <t>Plan de trabajo 2022, definido e implementado de la estrategia de Gestión Social sobre la promoción del buen trato y la humanización hacia el personal de TRANSMILENIO S.A.</t>
  </si>
  <si>
    <t>(Una (1) Estrategia de buen trato implementada en 2 localidades/1)*100</t>
  </si>
  <si>
    <t>La primera linea de defensa, Una vez realizadas las verificaciones se puede concluir que durante el primer cuatrimestre de 2022, realiza las actividades relativas al cumplimento de sus compromisos propuestos a este corte.</t>
  </si>
  <si>
    <t>Responsabilidad​</t>
  </si>
  <si>
    <t>2.16</t>
  </si>
  <si>
    <t>Publicar, para seguimiento de grupos de valor, los informes de resultado de los  ejercicios de diálogo ciudadanos realizados por la entidad durante la vigencia 2022​</t>
  </si>
  <si>
    <t>Informes de resultados de ejercicios de diálogo publicado​s</t>
  </si>
  <si>
    <t>(# de informes de resultados de dialogo ciudadano publicados/número de dialogos ciudadanos realizados)*100</t>
  </si>
  <si>
    <t xml:space="preserve"> Estructura administrativa y Direccionamiento estratégico </t>
  </si>
  <si>
    <t>4.1</t>
  </si>
  <si>
    <t xml:space="preserve">Generar cuatro (4) acciones para fortalecer las respuestas a las solicitudes ciudadanas en el marco de los criterios establecidos por la Alcaldía Mayor de Bogotá </t>
  </si>
  <si>
    <t>4 acciones generadas para fortalecer los criterios de las respuestas ciudadanas</t>
  </si>
  <si>
    <t>(Número de acciones implementadas para fortalecer los criterios de las respuestas / 4)*100</t>
  </si>
  <si>
    <t>Profesional Especializada Grado 6 de Servicio al Usuario y Contacto SIRCI</t>
  </si>
  <si>
    <t>Acciones de mejora: Con corte a 28 de abril de 2022, se ha ejecutado en el componente de Servicio al Ciudadano una (1) acción para reforzar los criterios establecidos por la Alcaldía Mayor de Bogotá para dar respuesta a las solicitudes ciudadanas:
1. En el mes de marzo de 2022, se desarrolló una (1) campaña interna a través de un video publicado en la intranet de la Entidad para fomentar la concientización frente a la gestión de las PQRS, y la normatividad para atender derechos de petición.</t>
  </si>
  <si>
    <t> </t>
  </si>
  <si>
    <t>Carpeta One Drive</t>
  </si>
  <si>
    <t>Fortalecimiento de los canales de atención</t>
  </si>
  <si>
    <t>4.2</t>
  </si>
  <si>
    <t>Implementar cuatro (4) campañas  para posicionar los canales de atención al usuario de la Entidad.</t>
  </si>
  <si>
    <t>4 campañas  para posicionar los canales de atención al usuario de la Entidad.</t>
  </si>
  <si>
    <t>(Número de campañas adelantadas para posicionar los canales de atención/ 4) * 100</t>
  </si>
  <si>
    <t xml:space="preserve">Campaña de fortalecimiento de los canales de atención: En el mes de abril de 2022 se diseñó un video animado  para recordar a los usuarios la importancia de contar con toda la información necesaria al interponer sus PQRS con el fin de dar atención oportuna a las mismas, la cual fue publicada en las redes sociales oficiales de la Entidad. </t>
  </si>
  <si>
    <t>4.3</t>
  </si>
  <si>
    <t>Realizar (1) una jornada de sensibilización en los 9 portales del Sistema y  estaciones intermedias, donde se divulgue  y se promueva la utilización de los canales de atención, los derechos y deberes de la ciudadanía, y la defensoría del ciudadano, en el marco del Manual del Usuario.</t>
  </si>
  <si>
    <t xml:space="preserve">Una (1) jornada de sensibilización en 9 portales y estaciones intermedias 	</t>
  </si>
  <si>
    <t>(Jornada de sensibilización realizada / 1)*100</t>
  </si>
  <si>
    <t>SAUCP1</t>
  </si>
  <si>
    <t>Pendiente por desarrollar</t>
  </si>
  <si>
    <t>La actividad no presenta avance, debido a que la fecha de inicio es el proximo 01/06/2022</t>
  </si>
  <si>
    <t>Talento Humano</t>
  </si>
  <si>
    <t>4.4</t>
  </si>
  <si>
    <t xml:space="preserve">Realizar una (1) capacitación de inducción y reinducción, al equipo de Servicio al Ciudadano, enlaces de PQRS de dependencias y concesionarios sobre la Política Pública Distrital de Servicio a la Ciudadanía. </t>
  </si>
  <si>
    <t>Una (1) capacitación sobre Política Pública Distrital de Servicio a la Ciudadanía</t>
  </si>
  <si>
    <t>(Capacitación de inducción y reinducción, sobre PPDSC ejecutada / 1)*100</t>
  </si>
  <si>
    <t>Normativo y procedimental</t>
  </si>
  <si>
    <t>4.5</t>
  </si>
  <si>
    <t>Presentar informes de seguimiento a las PQRS</t>
  </si>
  <si>
    <t>Dos (2) informes de seguimiento a las PQRS presentados</t>
  </si>
  <si>
    <t xml:space="preserve">(# Informes de seguimiento 
a PQRS/2)*100 </t>
  </si>
  <si>
    <t xml:space="preserve">De acuerdo con lo establecido en el Plan Anual de Auditorías para la vigencia 2022, se realizó el primer seguimiento a las PQRS correspondiente al segundo semestre de 2021. El informe OCI-2022-023, se puede consultar en el link relacionado en la columna soportes del avance y lugar donde reposan. </t>
  </si>
  <si>
    <t>Se evidencio que en el informe OCI-2022-023, se realizo el primer seguimiento a las PQRS correspondiente al segundo semestre de 2021.</t>
  </si>
  <si>
    <t>4.6</t>
  </si>
  <si>
    <t>Elaborar y publicar mensualmente en la pagina WEB de la Entidad los informes de PQRS  relacionados con los requerimientos allegados a la Entidad a través de los canales oficiales de atención al ciudadano</t>
  </si>
  <si>
    <t>11 informes de PQRS, elaborados y publicados en página web</t>
  </si>
  <si>
    <t>(Número de informes de PQRS elaborados y publicados /11) * 100</t>
  </si>
  <si>
    <t>Publicación de informes de PQRS: Con corte a 28 de abril de 2022, se han elaborado y publicado tres (3) informes sobre el balance de PQRS, correspondientes al periodo de enero - marzo de 2022.  https://www.transmilenio.gov.co/publicaciones/149095/informe-pqrs-de-transmilenio/</t>
  </si>
  <si>
    <t>https://www.transmilenio.gov.co/publicaciones/149095/informe-pqrs-de-transmilenio/</t>
  </si>
  <si>
    <t>Se evidencio que la primera linea de defensa, Una vez realizadas las verificaciones se puede concluir que durante el primer cuatrimestre de 2022 publicó en la WEB de TRANSMILENIO S.A. 3 documentos de Analisis de PQRS.</t>
  </si>
  <si>
    <t>4.7</t>
  </si>
  <si>
    <t>Elaborar y publicar bimestralmente en la pagina WEB de la Entidad, los informes relacionados con notas positivas.</t>
  </si>
  <si>
    <t>5 notas positivas elaboradas y publicadas en página web</t>
  </si>
  <si>
    <t>(Número de notas positivas elaboradas y publicadas / 5) * 100</t>
  </si>
  <si>
    <t>https://www.transmilenio.gov.co/publicaciones/151279/en-transmilenio-escuchamos-tu-queja-y-le-damos-solucion/</t>
  </si>
  <si>
    <t>Se evidencio que la primera linea de defensa, Una vez realizadas las verificaciones se puede concluir que durante el primer cuatrimestre de 2022 publicó en la WEB de TRANSMILENIO S.A. 2 Notas positivas.</t>
  </si>
  <si>
    <t>4.8</t>
  </si>
  <si>
    <t>Actualizar y divulgar el Protocolo de Documentos Perdidos</t>
  </si>
  <si>
    <t>Un (1) protocolo actualizado y divulgado</t>
  </si>
  <si>
    <t>(Un (1) protocolo actualizada y divulgada/1)*100</t>
  </si>
  <si>
    <t>Relacionamiento con el ciudadano</t>
  </si>
  <si>
    <t>4.9</t>
  </si>
  <si>
    <t xml:space="preserve">Continuar con las visitas, sesiones virtuales o recorridos previstos para la vigencia 2022, relacionados con la estrategia para propender por el relacionamiento de la  Defensoría Ciudadano de TRANSMILENIO S.A, con la ciudadanía usuaria del sistema. </t>
  </si>
  <si>
    <t>Visitas o sesiones virtuales y/ recorridos realizados en el marco de la estrategia de relacionamiento con la ciudadanía usuaria del sistema.</t>
  </si>
  <si>
    <t xml:space="preserve">(Número de visitas o sesiones virtuales con la comunidad usuaria del Sistema/30)*0,40)
+
(Número de recorridos ejecutados / Número de recorridos requeridos y/o identificados) *0,40)
</t>
  </si>
  <si>
    <t>Transparencia Activa</t>
  </si>
  <si>
    <t>5.1</t>
  </si>
  <si>
    <t>Identificar información que sea de importancia para la ciudadanía,  estructurarla y publicarla como mínimo en un conjunto de datos abiertos en el portal: datosabiertos.bogota.gov.co.</t>
  </si>
  <si>
    <t>Un conjunto de datos abiertos publicado</t>
  </si>
  <si>
    <t>(1 Conjunto de datos abiertos publicado/1)*100</t>
  </si>
  <si>
    <t>Director Técnico de TICs con apoyo del Profesional de Apoyo de Gobierno Digital</t>
  </si>
  <si>
    <t>DTP2</t>
  </si>
  <si>
    <t>100%</t>
  </si>
  <si>
    <t>https://datosabiertos.bogota.gov.co/dataset/especificacion-gtfs-general-transport-feed-specification-sitp</t>
  </si>
  <si>
    <t>Se evidencio que la primera linea de defensa, Una vez realizadas las verificaciones se puede concluir que durante el primer cuatrimestre de 2022 publicó en la WEB de TRANSMILENIO S.A. 5 GTIFS a treves de David Monroy.</t>
  </si>
  <si>
    <t>5.2</t>
  </si>
  <si>
    <t>Gestionar la Federación de por lo menos dos (2) conjuntos de datos entre los portales de datos abiertos de Trasnmilenio S.A. y el del Distrito Capital a saber: https://datosabiertos-transmilenio.hub.arcgis.com/ y datosabiertos.bogota.gov.co</t>
  </si>
  <si>
    <t>Federar dos conjuntos de datos abiertos entre los portales de TRANSMILENIO S.A. y el del Distrito Capital</t>
  </si>
  <si>
    <t>(# Conjuntos de datos abiertos Federados/2)*100</t>
  </si>
  <si>
    <t>Se inició la construcción de los diccionarios de datos para cuatro conjuntos de datos geográficos (Libro de Mapas), este como requiso para realizar la federación de los datos con el portal del Distrito</t>
  </si>
  <si>
    <t>https://transmilenio-my.sharepoint.com/:x:/g/personal/laura_ramirez_transmilenio_gov_co/ETaRsSmzX_NPlXkrLPlmk6gBxlYGXlGKvM_MzM1KbNR_Ww?e=9kA9mt</t>
  </si>
  <si>
    <t>Se evidencio que la primera linea de defensa, procedio a la elaboración los diccionarios de puntos geograficos en base de datos Excel.</t>
  </si>
  <si>
    <t>Transparencia Pasiva</t>
  </si>
  <si>
    <t>5.3</t>
  </si>
  <si>
    <t>Realizar mesas de trabajo con las dependencias encargadas de dar respuesta a las PQRS y concesionarios, con el  fin de hacer seguimiento y fortalecer los procesos enmarcados en atención al usuario</t>
  </si>
  <si>
    <t xml:space="preserve">36 mesas de trabajo realizadas con las dependencias y concesionarios encargados de dar respuesta a las PQRS </t>
  </si>
  <si>
    <t>(# de mesas de trabajo realizadas / 36)*100</t>
  </si>
  <si>
    <t>Mesas de trabajo: En el marco del proyecto denominado "Plan Padrino" se han realizado 14 reuniones con las diferentes áreas de la Entidad enlaces de PQRS  de los concesionarios, respecto a los criterios de respuesta y la forma en como emiten las contestaciones a los requerimientos interpuestos por la ciudadanía.</t>
  </si>
  <si>
    <t>De acuerdo a la información reportada por la primera linea de defensa se han realizado 14 reuniones con las diferentes dependencias de TMSA, como el proyecto plan padrino.</t>
  </si>
  <si>
    <t>Instrumentos de Gestión de la información</t>
  </si>
  <si>
    <t>5.4</t>
  </si>
  <si>
    <t xml:space="preserve">Implementar las actividades definidas en el marco del Programa de Conservación Documental para la vigencia 2022 </t>
  </si>
  <si>
    <t xml:space="preserve">Actividadades implementadas del Programa de Conservación Documental </t>
  </si>
  <si>
    <t>(Actividades del Programa de conservación documental  ejecutadas  /Actividades del Programa de conservación documental  proyectadas)*100</t>
  </si>
  <si>
    <t>DCP3</t>
  </si>
  <si>
    <t>Se evidencio que la primera linea de defensa, procedio a la elaboración del documento denominado protocolo del Sistema Intregrado de conservación, solicito a la ARL carga microbiana y capacitacion sobre uso de extintores a través de la ARL y convoco y llevo a cabo jornadas de capacitación.</t>
  </si>
  <si>
    <t>5.5</t>
  </si>
  <si>
    <t xml:space="preserve">Implementar las actividades definidas en el marco del Programa de Preservación Documental para la vigencia 2022 </t>
  </si>
  <si>
    <t xml:space="preserve">Actividadades implementadas del Programa de Preservación Documental </t>
  </si>
  <si>
    <t>(Actividades del Programa de preservación documental  ejecutadas /Actividades del Programa de preservación documental  proyectadas  )*100</t>
  </si>
  <si>
    <t>Se evidencio que el 03/02/2022 se publicó en la WEB de TRANSMILENIO S.A., el documento denominado Sistema Integrado de Conservación - SIC</t>
  </si>
  <si>
    <t>Criterio diferencial de Accesibilidad</t>
  </si>
  <si>
    <t>5.6</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</si>
  <si>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</si>
  <si>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 bajo la ley 1519 del 2020, ANEXO 2</t>
  </si>
  <si>
    <t>(Componentes de accesibilidad disponible en los sitios Web / Componentes de accesibilidad requeridos en el marco de la Política de Gobierno Digital)*100</t>
  </si>
  <si>
    <t>Profesional Especializado Grado 06 - Prensa y Comunicación Externa y Contratista de apoyo (WEBMASTER)</t>
  </si>
  <si>
    <t>Consultar Anexo 1. Avance acciones para cumplir accesibilidad WEB  a abril 2022 https://transmilenio-my.sharepoint.com/:b:/g/personal/madeleine_rojas_transmilenio_gov_co/ESYrvqR1Zy9GrTDT097iXZABmZBtNFrkEyas9l6EEoLDQQ?email=richart.ruano%40transmilenio.gov.co&amp;e=8k1gL3</t>
  </si>
  <si>
    <t>Evidencia : https://www.transmilenio.gov.co/
https://www.transmilenio.gov.co/publicaciones/149055</t>
  </si>
  <si>
    <t>Se evidencio la oparatividad de la accesibilidad a la WEB de TRANSMILENIO S.A., en donde se garantiza la que la información de la Empresa este disponible a los ciudadanos.</t>
  </si>
  <si>
    <t>Monitoreo</t>
  </si>
  <si>
    <t>5.7</t>
  </si>
  <si>
    <t xml:space="preserve">Verificar la matriz del  cumplimiento normativo  de la Ley  1712 de 2014 (Ley de Transparencia) </t>
  </si>
  <si>
    <t xml:space="preserve">Un (1) informe de verificación </t>
  </si>
  <si>
    <t>Informe de verificación  realizado / informe de verificación planeado (1)</t>
  </si>
  <si>
    <t>El informe relacionado con verificar la matriz del cumplimiento normativo de la Ley 1712 de 2014 (Ley de Transparencia). Se encuentra programado en el Plan Anual de Auditorías vigencia 2022 para ser ejecutado en el segundo semestre del año en curso.</t>
  </si>
  <si>
    <t>Según el plan de auditorias de la primera linea de defensa, esta actividad dara inicio en el segundo semestre del 2022.</t>
  </si>
  <si>
    <t>Otras Iniciativas de lucha contra la corrupción</t>
  </si>
  <si>
    <t>6.1</t>
  </si>
  <si>
    <t>Diseñar e implementar campañas y otras acciones establecidas en el Plan de Trabajo para sensibilizar sobre la temática de conflicto de intereses</t>
  </si>
  <si>
    <t>Dos (2) acciones  o campañas para sensibilizar sobre la temática de conflicto de intereses.</t>
  </si>
  <si>
    <t>(Campañas o acciones implementadas /2)*100</t>
  </si>
  <si>
    <t>Profesional Universitario Grado 3 de Formación y Desarrollo y
Profesional Especializado Grado 6 Control Disciplinario Interno.</t>
  </si>
  <si>
    <t>DCP2</t>
  </si>
  <si>
    <t>La actividad no presenta avance, debido a que la fecha de inicio es el proximo 02/05/2022, puesto que la fecha de inicio se establecio para un dia no habil. (sabado 30 de abril 2022)</t>
  </si>
  <si>
    <t>6.2</t>
  </si>
  <si>
    <t>Diseñar e implementar campañas y otras acciones establecidas en el Plan de Trabajo para promover los valores del servicio público</t>
  </si>
  <si>
    <t>Dos (2) acciones  o campaña para promover los valores del servicio público</t>
  </si>
  <si>
    <t>Profesional Universitario Grado 3 de Formación y Desarrollo</t>
  </si>
  <si>
    <t>Actividad parchando con mi Compañeros 7 dependencias</t>
  </si>
  <si>
    <t>NA</t>
  </si>
  <si>
    <t>Publicaciones intranet y transmitiendo por facebook</t>
  </si>
  <si>
    <t>Se evidencio que estas actividades fueron ampliamente difundidas por la Intranet de la Empresa, y fueron de conocimiento general de los funcionarios.</t>
  </si>
  <si>
    <t>6.3</t>
  </si>
  <si>
    <t>Conformar el equipo de Gestores de Integridad para las vigencias 2022 y 2023.</t>
  </si>
  <si>
    <t>Un (1) equipo conformado de gestores de integridad</t>
  </si>
  <si>
    <t>(Equipo conformado de gestores de integridad/1)*100</t>
  </si>
  <si>
    <t>Diseño de campaña, conformación de equipos por dependencia, acompañamiento para propuestas, socialización candidatos e ideas y construcción formulario electrónico para votaciones.</t>
  </si>
  <si>
    <t xml:space="preserve">Dificulatades para la postulación y creación de propuestas con cada dependencia </t>
  </si>
  <si>
    <t xml:space="preserve">Publicaciones intranet 
Mural en cada piso 
Correos elctrónicos 
Chats equipo de gestores actual </t>
  </si>
  <si>
    <t>6.4</t>
  </si>
  <si>
    <t>Revisar y ajustar el código de integridad incluyendo un nuevo valor</t>
  </si>
  <si>
    <t xml:space="preserve">Código de integridad ajustado incluyendo un nuevo valor </t>
  </si>
  <si>
    <t>(Código de integridad revisado y ajustado/1)*100</t>
  </si>
  <si>
    <t>La actividad no presenta avance, debido a que la fecha de inicio es el proximo 30/07/2022</t>
  </si>
  <si>
    <t>6.5</t>
  </si>
  <si>
    <t>Realizar encuesta sobre el conocimiento de violaciones al código de integridad y conflictos de interés en la Entidad, para presentar el resultado al Comité Institucional de Coordinación de Control Interno.</t>
  </si>
  <si>
    <t>Un (1) Informe con el resultado de la encuesta  sobre el conocimiento de violaciones al código de integridad y conflictos de interés</t>
  </si>
  <si>
    <t>(Un (1) Informe presentado/informe proyectado (1))*100</t>
  </si>
  <si>
    <t>El informe resultado de la encuesta sobre el conocimiento de violaciones al código de integridad y conflictos de interés se realizará en el segundo semestre del año en curso de acuerdo a lo planeado en el Plan Anual de Auditoría vigencia 2022 de la OCI.</t>
  </si>
  <si>
    <t>DC</t>
  </si>
  <si>
    <t xml:space="preserve">Soportes
</t>
  </si>
  <si>
    <t>Actividades</t>
  </si>
  <si>
    <r>
      <t>Teniendo en cuenta que la actividad hace referencia a los informes del mes anterior, para el primer cuatrimestre, la Oficina de Control Interno ha emitido 26</t>
    </r>
    <r>
      <rPr>
        <sz val="12"/>
        <color indexed="8"/>
        <rFont val="Arial"/>
        <family val="2"/>
      </rPr>
      <t xml:space="preserve"> informes los cuales se encuentran publicados en la pagina WEB de la entidad. Lo anterior se evidencia en el link relacionado en la columna soportes del avance y lugar donde reposan. </t>
    </r>
  </si>
  <si>
    <r>
      <t>La Caracterización de Grupos de Interés, hace parte integral de los documentos de la Gestión de Rendición de Cuentas, por lo que se solicitó para la vigencia 2022, la actualización de la misma, ya sea agregando o eliminando grupos de interés y evaluando todas las variables establecidas. La misma se publicó</t>
    </r>
    <r>
      <rPr>
        <sz val="12"/>
        <rFont val="Arial"/>
        <family val="2"/>
      </rPr>
      <t xml:space="preserve"> el 27 de abril de 2022</t>
    </r>
  </si>
  <si>
    <r>
      <t>Estrategia</t>
    </r>
    <r>
      <rPr>
        <sz val="12"/>
        <color indexed="10"/>
        <rFont val="Arial"/>
        <family val="2"/>
      </rPr>
      <t xml:space="preserve"> </t>
    </r>
    <r>
      <rPr>
        <sz val="12"/>
        <rFont val="Arial"/>
        <family val="2"/>
      </rPr>
      <t>para el fortalecimiento de los canales de comunicación locales.</t>
    </r>
  </si>
  <si>
    <r>
      <t>Capacitación de inducción y reinducción:</t>
    </r>
    <r>
      <rPr>
        <sz val="12"/>
        <color indexed="8"/>
        <rFont val="Arial"/>
        <family val="2"/>
      </rPr>
      <t xml:space="preserve"> La capacitación está programada para el día 29 de abril de 2022. </t>
    </r>
  </si>
  <si>
    <r>
      <t>Notas positivas:</t>
    </r>
    <r>
      <rPr>
        <sz val="12"/>
        <color indexed="8"/>
        <rFont val="Arial"/>
        <family val="2"/>
      </rPr>
      <t xml:space="preserve"> Con corte a 28 de abril de 2022, se ha elaborado y publicado un (1) informe relacionado con notas positivas, correspondiente al periodo de enero - febrero de 2022. https://www.transmilenio.gov.co/publicaciones/151279/en-transmilenio-escuchamos-tu-queja-y-le-damos-solucion/</t>
    </r>
  </si>
  <si>
    <r>
      <t>Frente al indicador formulado se aclara que el peso de cada una de las variables es de 0,50, por lo cual la solicitud del ajuste se realizará en el mes de mayo. Con base en la aclaración relacionamos el reporte:</t>
    </r>
    <r>
      <rPr>
        <b/>
        <sz val="12"/>
        <color indexed="8"/>
        <rFont val="Arial"/>
        <family val="2"/>
      </rPr>
      <t xml:space="preserve">
Visitas a localidades virtuales o presenciales: </t>
    </r>
    <r>
      <rPr>
        <sz val="12"/>
        <color indexed="8"/>
        <rFont val="Arial"/>
        <family val="2"/>
      </rPr>
      <t>Con el fin de continuar con el fortalecimiento de la figura del Defensor Ciudadano, durante el período comprendido de enero a abril, la Defensoría del Ciudadano de TRANSMILEINIO S.A., realizó 14 visitas en las localidades 1 en Kennedy, 1 Engativá, 1 Ciudad Bolívar, 2 Fontibón, 2 Bosa, 1 Chapinero, 1 Suba, 1 Barrios Unidos, 1 Puente Arandas, 1 Usaquén, 1 San Cristóbal, 1 Teusaquillo, con la participación en la feria de servicios entregando información sobre el Defensor y así mismo atiendo las inquietudes de la ciudadanía.
Igualmente se visitó a lideres sociales de San Cristóbal, debido a la situación del transporte público en la localidad y en Fontibón al usuario con discapacidad por comportamiento de operador.</t>
    </r>
    <r>
      <rPr>
        <b/>
        <sz val="12"/>
        <color indexed="8"/>
        <rFont val="Arial"/>
        <family val="2"/>
      </rPr>
      <t xml:space="preserve">
Recorridos: </t>
    </r>
    <r>
      <rPr>
        <sz val="12"/>
        <color indexed="8"/>
        <rFont val="Arial"/>
        <family val="2"/>
      </rPr>
      <t xml:space="preserve">Durante el período comprendido entre enero a abril, la Defensoría ha realizado 9 recorridos denominados “trabajo de campo”, en articulación con Gestión Social y las áreas técnicas en las localidades de 1 Soacha, 1 Suba, 2 Kennedy,2 San Cristóbal, 1 Fontibón, 1 Ciudad Bolívar,1 Rafael Uribe, con lideres sociales quienes han interpuesto quejas reiterativas sobre situaciones del componente zonal ( frecuencias, paraderos, omisión de paradas, cambios de trazado) y en el caso específico de Soacha comportamiento de operador y accesibilidad en la estación de San Mateo. </t>
    </r>
  </si>
  <si>
    <r>
      <t xml:space="preserve">Se publicó el conjunto de datos abiertos denominado: </t>
    </r>
    <r>
      <rPr>
        <sz val="12"/>
        <color indexed="8"/>
        <rFont val="Arial"/>
        <family val="2"/>
      </rPr>
      <t xml:space="preserve"> Especificación GTFS (General Transport Feed Specification) - SITP.
Dicha publicación se puede evidenciar en el Link correspondiente del Portal de datos abiertos de Bogotá.</t>
    </r>
  </si>
  <si>
    <t>Primer Monitoreo (período reportado enero  a abril de 2022)
(Segunda Linea de Defensa)</t>
  </si>
  <si>
    <t>Título de la Prueba</t>
  </si>
  <si>
    <t>Proceso o Actividad Auditada:</t>
  </si>
  <si>
    <t>Periodo Auditado:</t>
  </si>
  <si>
    <t>Periodo del Papel de Trabajo:</t>
  </si>
  <si>
    <t>Fecha de Elaboración:</t>
  </si>
  <si>
    <t>Auditor Responsable:</t>
  </si>
  <si>
    <t>Revisado por:</t>
  </si>
  <si>
    <t>Fecha de Revisión:</t>
  </si>
  <si>
    <t>Fuente de la Información:</t>
  </si>
  <si>
    <t>Objetivo del Papel de Trabajo</t>
  </si>
  <si>
    <t>Alcance de la Prueba</t>
  </si>
  <si>
    <t>Descripción de la prueba realizada:</t>
  </si>
  <si>
    <t>John Edward Burgos Piñeros</t>
  </si>
  <si>
    <t>Seguimiento al Plan Anticorrupción y Atención al Ciudadano</t>
  </si>
  <si>
    <t>Obvervaciones y o Conclusiones de la Oficina de Control Interno</t>
  </si>
  <si>
    <t>Verificación de Riesgos</t>
  </si>
  <si>
    <t>Verificar el avance de las estrategias del Plan Anticorrupción y Atención al Ciudadano</t>
  </si>
  <si>
    <t>Verificación de las estrategias del Plan Anticorrupción y Atención al Ciudadano</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</si>
  <si>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matria de transparencia, prevención y lucha contra la corrupción y se dictan otras disposiciones»
f) Estrategias PAAC 2022 Versión 0</t>
  </si>
  <si>
    <t>Estrategias del Plan Anticorrupción y Atención al Ciudadano</t>
  </si>
  <si>
    <t>No se reporto avance</t>
  </si>
  <si>
    <t>Se elabora un documento consolidado con la estrategia de buen trato; el cual cuenta con un soporte teórico, el planteamiento de objetivos especificos, metodología y actividades para informar a las comunidades las actividades a desarrollar durante esta vigencia.</t>
  </si>
  <si>
    <t>Se realizaron cuatro sesiones de  capacitación para 282 de funcionarios y contratistas sobre Conservación y Preservación Documental. (Acciones previstas en el PAAC).
Se solicito estudio de carga microbiana y capacitacion sobre uso de extintores a través de la ARL 
Se elaboraron los siguientes protocolos:  
Acciones preventivas de deterioro medio ambiental y biológico  
Protocolo de limpieza de archivo y mobiliario  
Protocolo de Saneamiento Ambiental  
Protocolo de prevención para emergencias de archivos  Protocolo de intervención primeros auxilios en caso de desastre.</t>
  </si>
  <si>
    <t>Los protocolos y demas soportes pueden ser suministrados en el momento de ser requerido.</t>
  </si>
  <si>
    <t>Página web de la entidad.
https://www.transmilenio.gov.co/publicaciones/152648/sistema-integrado-de-conservacion/ Los demas documentos pueden ser suministrados en caso de requerse.</t>
  </si>
  <si>
    <t xml:space="preserve">Se publicó el Sistema Integrado de conservación SIC. 
Se envio una comunicación a todas las dependencia solcitando información sobre las personas que requieren firma digital de tal manera que dichs firmas puedan ser integradas al Sistema de Gestión de Documentos Electrónicos de Archivo (SGDEA). 
De la misma manera se elaboró un manual para la configuración del grafo en el Sistema T-DOC, el cual fue enviado a través de correo electronico. 
Se llevó a cabo un primer testeo sobre el uso de firmas digitales donde se evidenciaron fallas, las cuales fueron reportadas al proveedor. </t>
  </si>
  <si>
    <t>Nivel de Riesgo antes de controles</t>
  </si>
  <si>
    <t>Dentro del plan de trabajo interno se estacio para la segunda fase de formación de ciudadanos un acercamiento con la veeduría Distrital el 09/03/2022</t>
  </si>
  <si>
    <t>A la fecha del presente reporte la entidad no ha realizado ningun dialogo ciudadano como se establecio en la actividad 2,12. Por tal motivo no se ha realizado publicación alguna para la presente vigencia.</t>
  </si>
  <si>
    <t>Extremo</t>
  </si>
  <si>
    <t>Alto</t>
  </si>
  <si>
    <t>Moderado</t>
  </si>
  <si>
    <t>Procesos de Apoyo Talento humano</t>
  </si>
  <si>
    <t>Procesos de Apoyo Contratación</t>
  </si>
  <si>
    <t>Procesos de Apoyo Financiero</t>
  </si>
  <si>
    <t>Procesos de Apoyo Otro</t>
  </si>
  <si>
    <t>Procesos de Apoyo Jurídico</t>
  </si>
  <si>
    <t>Intereses particulares o beneficio propio impidiendo que se muestre la gestión real de la Entidad</t>
  </si>
  <si>
    <t>Presiones indebidas para emitir pronunciamientos técnicos ajenos a la realidad o al contexto de la gestión ambiental.</t>
  </si>
  <si>
    <t>Desacato de las políticas de seguridad de la información por Intereses particulares.</t>
  </si>
  <si>
    <t>El servidor público, en el momento en que se recibe una PQRS, manipule indebidamente los datos del peticionario.</t>
  </si>
  <si>
    <t>Gestión bajo presión, para lograr un incremento de flota de vehículos que beneficie a los operadores u otros terceros</t>
  </si>
  <si>
    <t>Presiones indebidas sobre el personal encargado de reportar las irregularidades ofreciendo dadivas a cambio de omitir información en la que se evidencien los incumplimientos</t>
  </si>
  <si>
    <t>Ofrecimiento dadivas o favorecimiento de Intereses particulares a cambio de reportar una cantidad inexacta de kilómetros.</t>
  </si>
  <si>
    <t xml:space="preserve">Alteración de la programación de servicios troncales y duales para el favorecimiento de intereses particulares o por presiones indebidas. </t>
  </si>
  <si>
    <t>Alteración de las cantidades de insumos ejecutadas en las obras de mantenimiento.</t>
  </si>
  <si>
    <t>Habilitación de las tarjetas de conducción en el sistema GestSAE para beneficios particulares</t>
  </si>
  <si>
    <t>El contratista no reporte los hallazgos o novedades evidenciadas en las inspecciones realizadas, por intereses particulares o presiones indebidas</t>
  </si>
  <si>
    <t>Debilidad en los criterios definidos para adelantar los procesos de selección.</t>
  </si>
  <si>
    <t>Cargue de información en la base de datos de las novedades de nomina de forma mal intencionada.</t>
  </si>
  <si>
    <t>Los agentes Externos influyen en la estructura administrativa de Transmilenio para que actúen a su conveniencia</t>
  </si>
  <si>
    <t>Intereses particulares
Presiones indebidas</t>
  </si>
  <si>
    <t>Debilidades en la revisión de conceptos y actos jurídicos</t>
  </si>
  <si>
    <t>Ausencia de controles durante la etapa de revisión de los contratos que se van a adjudicar</t>
  </si>
  <si>
    <t>Realización de pactos colusorios en fase de estructuración y en fase de evaluación de los procesos de selección</t>
  </si>
  <si>
    <t>Inconsistencia en la documentación presentada para el trámite del siniestro</t>
  </si>
  <si>
    <t>Debilidad en los controles de seguimiento a las carpetas por parte de la firma encargada de la administración del Archivo</t>
  </si>
  <si>
    <t>Ofrecimientos indebidos a un funcionario parte del proceso de gestión de asuntos disciplinarios</t>
  </si>
  <si>
    <t>Presiones indebidas sobre el personal encargado de dicha labor ofreciendo dadivas o favorecimiento de Intereses particulares a cambio de realizar su labor sin la verificación adecuada y suficiente de los documentos requeridos.</t>
  </si>
  <si>
    <t>¿Se analizaron los controles?</t>
  </si>
  <si>
    <t>Responsable del seguimiento</t>
  </si>
  <si>
    <t>Sandra Jeannette Camargo Acosta</t>
  </si>
  <si>
    <t>Cargo responsable del seguimiento</t>
  </si>
  <si>
    <t>Jefe Oficina de Control Interno</t>
  </si>
  <si>
    <t>Entidad:</t>
  </si>
  <si>
    <t>EMPRESA DE TRANSPORTE DEL TERCER MILENIO - TRANSMILENIO S. A.</t>
  </si>
  <si>
    <t xml:space="preserve">¿Cuentan con responsables para ejercer la actividad? </t>
  </si>
  <si>
    <t>¿Se cuenta con pruebas del control?</t>
  </si>
  <si>
    <t>¿Mejoraron los controles?</t>
  </si>
  <si>
    <t>¿Se activaron alertas tempranas para evitar la materialización de un riesgo de corrupción?</t>
  </si>
  <si>
    <t>¿Cuántas alertas se convirtieron en denuncias por casos de corrupción?</t>
  </si>
  <si>
    <t>Profesional Especializado Grado 06 de Gestión Ambiental
Jefe de la Oficina Asesora de Planeación</t>
  </si>
  <si>
    <t>El ejecutor es coherente o corresponde al registrado en el control</t>
  </si>
  <si>
    <t>Profesional Especializado Grado 06 Mantenimiento y Aseo Infraestructura Componente Troncal y Profesional Universitario Grado 03 Mantenimiento y Aseo Infraestructura Sistema BRT.</t>
  </si>
  <si>
    <t xml:space="preserve">Profesional Especializado Grado 06 de Coordinación Técnica Operativa, Profesional Especializado Grado 06 de Control de la Operación y Colaboradores del Área de Control de la Operación. </t>
  </si>
  <si>
    <t xml:space="preserve">Profesional Especializado Grado 06 de Coordinación Técnica Operativa y Colaboradores del Área de Control de la Operación. </t>
  </si>
  <si>
    <t>Profesional Especializado Grado 06 Gestión del Talento Humano y Agentes Externos cuando se requiera</t>
  </si>
  <si>
    <t>Profesional Universitario Grado 04 de Nómina y Profesional Especializado Grado 06 de Talento Humano</t>
  </si>
  <si>
    <t xml:space="preserve">Profesional Universitario Grado 03 de Seguridad y Salud en el Trabajo - Asesores ARL </t>
  </si>
  <si>
    <t>Jefe de Oficina Asesora de Planeación y Profesional Especializado Grado 06 de Gestión Corporativa</t>
  </si>
  <si>
    <t>Efectividad de los controles: ¿Previenen o detectan las causas, son confiables para la mitigación del riesgo?</t>
  </si>
  <si>
    <t>La causa principal del riesgo de corrupción se encuentra claramente identificada.</t>
  </si>
  <si>
    <t>Nivel de Riesgo después de controles</t>
  </si>
  <si>
    <t>Profesional Especializado Grado 06 Mantenimiento y Aseo Infraestructura Componente Troncal y Profesional Universitario Grado 03 Mantenimiento y Aseo Infraestructura Sistema BRT y Técnicos Operativos Grado 01</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</si>
  <si>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
f) Matriz riesgos de corrupción 2022 Versión 0 (Anexo 2. Riesgos Corrupción PAAC 2022 V.0)</t>
  </si>
  <si>
    <t>En la pagina WEB de la Entidad en barra de menú - TRANSMILENIO S. A. - Planes y Proyectos Institucionales - Plan Anticorrupción y de Atención al Ciudadano - 2022</t>
  </si>
  <si>
    <t>Seguimiento segunda línea de defensa</t>
  </si>
  <si>
    <t>Causa (Situación principal que origina el posible riesgo de corrupción)</t>
  </si>
  <si>
    <t>El Área de Presupuesto realizó la conciliación de cifras entre la Resolución de Liquidación de la vigencia 2022 frente al Plan de Adquisiciones 2022. Se remitió el día 18 de enero-2022, un correo a la Oficina Asesora de Planeación en donde se informa que se realizó la conciliación de cifras.</t>
  </si>
  <si>
    <t xml:space="preserve">Profesional Especializado Grado 06 Control del Recaudo y Remuneración del Sistema
y Profesional Universitario Grado 03 de remuneración </t>
  </si>
  <si>
    <t>Oficina Asesora de Planeación</t>
  </si>
  <si>
    <t>Información de la Entidad</t>
  </si>
  <si>
    <t>Áreas</t>
  </si>
  <si>
    <t>Oficina de Control Interno</t>
  </si>
  <si>
    <t>Subgerencia General</t>
  </si>
  <si>
    <t>Dirección Corporativa</t>
  </si>
  <si>
    <t>Dirección de TIC</t>
  </si>
  <si>
    <t>Subgerencia Económica</t>
  </si>
  <si>
    <t>Subgerencia Técnica y de Servicios</t>
  </si>
  <si>
    <t>Subgerencia Jurídica</t>
  </si>
  <si>
    <t>Subgerencia de Desarrollo de Negocios</t>
  </si>
  <si>
    <t>Subgerencia de Atención al Usuario y Comunicaciones</t>
  </si>
  <si>
    <t>Dirección Técnica de Buses</t>
  </si>
  <si>
    <t>Dirección Técnica de BRT</t>
  </si>
  <si>
    <t>Dirección Técnica de Modos Alternativos y Equipamiento Complementario</t>
  </si>
  <si>
    <t>Dirección Técnica de Seguridad</t>
  </si>
  <si>
    <t>DTIC</t>
  </si>
  <si>
    <t>DTBRT</t>
  </si>
  <si>
    <t>DTB</t>
  </si>
  <si>
    <t>DTMA</t>
  </si>
  <si>
    <t>DTS</t>
  </si>
  <si>
    <t>OCI</t>
  </si>
  <si>
    <t>SAUC</t>
  </si>
  <si>
    <t>SDN</t>
  </si>
  <si>
    <t>SE</t>
  </si>
  <si>
    <t>SG</t>
  </si>
  <si>
    <t>SJ</t>
  </si>
  <si>
    <t>STS</t>
  </si>
  <si>
    <t>Jefe de la Oficina de Control Interno y o quien el delegue</t>
  </si>
  <si>
    <t>Siglas Áreas</t>
  </si>
  <si>
    <t>Siglas Procesos</t>
  </si>
  <si>
    <t>ABYS</t>
  </si>
  <si>
    <t>DE</t>
  </si>
  <si>
    <t>EMG</t>
  </si>
  <si>
    <t>GAD</t>
  </si>
  <si>
    <t>GIFC</t>
  </si>
  <si>
    <t>GM</t>
  </si>
  <si>
    <t>GSL</t>
  </si>
  <si>
    <t>GTH</t>
  </si>
  <si>
    <t>GTIC</t>
  </si>
  <si>
    <t>GEAS</t>
  </si>
  <si>
    <t>GGI</t>
  </si>
  <si>
    <t>GJ</t>
  </si>
  <si>
    <t>PSITP</t>
  </si>
  <si>
    <t>Monitoreo Integral de la Operación del SITP</t>
  </si>
  <si>
    <t>MIOSITP</t>
  </si>
  <si>
    <t>SYCOSITP</t>
  </si>
  <si>
    <t>¿Se implementaron correctivos por la materialización de un riesgo de corrupción?</t>
  </si>
  <si>
    <t>Se verificó para la muestra de controles, la ejecución de acciones plan de tratamiento?</t>
  </si>
  <si>
    <t>La periodicidad es coherente u oportuna</t>
  </si>
  <si>
    <t>Seguimiento al Plan Anticorrupción y Atención al Ciudadano PAAC 2022.</t>
  </si>
  <si>
    <t xml:space="preserve">Verificar la adecuada aplicación de los controles establecidos para gestionar los riesgos de corrupción determinados por la Entidad durante el primer cuatrimestre de 2022, de conformidad con lo dispuesto por la Ley 1474 de 2011 modificada y adicionada por la Ley 2195 de 2022 </t>
  </si>
  <si>
    <t>Título del informe</t>
  </si>
  <si>
    <t>23 de agosto de 2022</t>
  </si>
  <si>
    <t>Segundo cuatrimestre 2022 (mayo- agosto)</t>
  </si>
  <si>
    <t xml:space="preserve">La Oficina Asesora de Planeación realizó seguimiento a los riesgos de corrupción con corte a 31 de agosto de 2022, mediante la plataforma SIGEST </t>
  </si>
  <si>
    <t>R36</t>
  </si>
  <si>
    <t xml:space="preserve">Riesgo Eliminado </t>
  </si>
  <si>
    <t>No aplica</t>
  </si>
  <si>
    <t>Configuraciones no autorizadas o indebidas por parte del personal vinculado a la entidad a perfiles de acceso a usuarios a sistemas de información soportados por la Dirección de TICs, para beneficio personal o de terceros</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</si>
  <si>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</si>
  <si>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El gestor no informe apropiadamente a la comunidad sobre temas de interés del Sistema y de la Entidad, por intereses particulares o presiones indebidas</t>
  </si>
  <si>
    <t>El Riesgo y el control fueron ajustados entre la versión 0 y versión 2 de 2022</t>
  </si>
  <si>
    <t>En atención a las solicitudes allegadas a la Oficina Asesora de Planeación para emitir algún tipo de pronunciamiento en temas técnicos ambientales relacionados con el Sistema, en el periodo de reporte se generaron 4 documentos basados en criterios técnicos y normativos aplicables (respuesta a oficios y memorandos), elaborados por los profesionales ambientales de la dependencia y revisados por la jefe de la Oficina.</t>
  </si>
  <si>
    <t>En el período mayo a agosto de 2022, se concluyó la verificación de las tres matrices de roles y privilegios allegadas en el primer trimestre y se dejó como evidencia el acta elaborada en la reunión del 01 de julio en la cual se reflejan los resultados encontrados. No hay desviaciones o permisos solapados que evidencien la violación del principio de la separación de funciones.</t>
  </si>
  <si>
    <t>Seguimiento registrado en SIGEST
con corte a 31 de agosto de 2022 por la segunda linea de defensa</t>
  </si>
  <si>
    <t>En el periodo comprendido entre el 1 de mayo y el 31 de agosto de 2022, se efectuó un proceso de actualización y seguimiento con corte 30 de junio de los proyectos de inversión en los componentes de inversión, gestión y actividades. Para este propósito se remitió correo electrónico el 15/06/22 solicitando información de avance a las dependencias encargadas de cada proyecto. A partir de la información recibidas por las dependencias y atendiendo los plazos dispuestos por la SDP se registró en SEGPLAN (inversión, gestión y actividades) la información asociada a cada proyecto y una vez finalizado el reporte se procedió, por parte del Jefe de OAP, a enviar correo de validación del proceso efectuado.
En lo que tiene que ver con el reporte de la información al seguimiento de los proyectos en las plataformas dispuestas por el DNP como lo son SUIFP y SPI, la Oficina Asesora de Planeación, en cumplimiento de su rol funcional en este porte, remitió a las áreas encargadas solicitud de la información que sería cargada en dicha plataforma para los meses de mayo, junio, julio y agosto.</t>
  </si>
  <si>
    <t>Acta equipo de seguridad de la información de 1 de julio de 2022</t>
  </si>
  <si>
    <t>Correo remitido a las áreas el da 15/06/2022
Reporte SEGPLAN
Correo de validación
Correos Reporte Avance Proyectos de Inversión SUIFP-SPI (meses mayo, junio, julio y agosto).
Listado de asistencia de la reunión que da cumplimiento a la acción del plan de tratamiento</t>
  </si>
  <si>
    <t>Direccionamiento indebido de los espacios susceptibles de explotación en la Infraestructura por parte de los funcionarios de la Subgerencia de Desarrollo de Negocios, para el beneficio de un tercero relacionado, a cambio de dádivas o favores personales.</t>
  </si>
  <si>
    <t>Descripción Riesgos de Corrupción</t>
  </si>
  <si>
    <t>Manipulación de los parámetros de la programación (zonal) por parte de los funcionarios de la Dirección Técnica de Buses con el fin de favorecer a terceros, en detrimento de la entidad, a cambio de dádivas o pago de favores.</t>
  </si>
  <si>
    <t>Manipulación u omisión intencional por parte de los funcionarios de la Dirección Técnica de Buses de la información al realizar el seguimiento a las obligaciones operacionales de los contratos de concesión (zonal), con el fin de favorecer a un tercero y/u obtener un beneficio.</t>
  </si>
  <si>
    <t>Liquidación indebida de los kilómetros a remunerar (zonal) en exceso o en defecto, por parte de los funcionarios de la Dirección Técnica de Buses, con el fin de favorecer o perjudicar a terceros, en detrimento de la entidad, a cambio de dádivas o pago de favores.</t>
  </si>
  <si>
    <t>Alterar datos relacionados con indicadores de desempeño de las empresas operadoras troncales por parte del equipo de trabajo encargado del cálculo y seguimiento de los indicadores, con el fin de ocultar incumplimiento de los concesionarios a cambio de sobornos.</t>
  </si>
  <si>
    <t>Alterar información respecto del estado de operatividad de la tarjeta de conducción por parte del equipo de funcionarios de la Dirección de Seguridad, con el fin de no registrar el estado actual del conductor en el sistema GestSAE a cambio de recibir beneficios a nombre propio o de terceros</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</si>
  <si>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</si>
  <si>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Manejo indebido de la información relacionada con la liquidación de la nómina de los trabajadores de la Entidad, por parte de los funcionarios de la Dirección Corporativa encargados de la nómina, para beneficio propio o de un tercero, a cambio de dádivas o pago de favores.</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</si>
  <si>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</si>
  <si>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Mensualmente el Auxiliar o Técnico de nómina se encarga de alimentar en el cuadro de novedades de Excel y en el aplicativo JSP7 todas las novedades de nomina reportadas por los funcionarios y los Directivos de las áreas técnicas (BRT-Buses -Modos).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</si>
  <si>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de la Subgerencia General para que realice el respectivo proceso.
EVIDENCIAS: Correo electrónico de SST a Talento Humano informando las incapacidades susceptibles a verificación</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</si>
  <si>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la OAP, con el fin de que se realicen los ajustes pertinentes</t>
  </si>
  <si>
    <t>Manipular información relacionada con los recursos financieros de la entidad por parte de los funcionarios de la Dirección Corporativa encargado gestión financiera y contable de la Entidad, para beneficio de un tercero o propio, o bien para ocultar fraudes o acciones corruptas a cambio de una comisión o favores personales.</t>
  </si>
  <si>
    <t>Direccionamiento en la defensa judicial de la entidad, con fines particulares</t>
  </si>
  <si>
    <t>El Profesional Universitario Grado 03 Apoyo Logístico,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</si>
  <si>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El contratista encargado de realizar los prestamos de expedientes, diariamente realiza seguimiento verificando en la planilla de control los expedientes que ya cumplieron el tiempo de préstamo establecido en el manual de Gestion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prestamos.</t>
  </si>
  <si>
    <t>El líder del proceso de auditoría designado por el jefe de la Oficina de Control Interno realiza monitoreo constante dentro del desarrollo de las actividades adelantadas en el ejercicio de evaluación con el fin de cotejar si se están cumpliendo los lineamientos del Jefe de la oficina de Control Interno en la etapa de entendimiento y en caso de presentarse una presunta materialización del riesgo, informará a al jefe de la oficina en las reuniones de avance programadas para realizar el análisis del caso y tomar las decisiones pertinentes. 
EVIDENCIAS: Agenda de reuniones y presentaciones de avance de los auditores responsables. Actas en casos de encontrarse desviaciones en los seguimientos realizados en los ejercicios de auditoría.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</si>
  <si>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</si>
  <si>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 xml:space="preserve"> Presiones indebidas para manipular la programación de servicios de componente zonal a fin de favorecer intereses particulares.</t>
  </si>
  <si>
    <t>Incapacidades emitidas por IPS no adscritas
Intereses y beneficios personales o particulares</t>
  </si>
  <si>
    <t>Intereses particulares o 
Presiones indebidas</t>
  </si>
  <si>
    <t>Intereses particulares o
Presiones indebidas</t>
  </si>
  <si>
    <t>Reporte de información del seguimiento de los contratos de concesión de manera incompleta u omitiendo elementos fundamentales para la toma de decisiones
Intereses particulares</t>
  </si>
  <si>
    <t>Archivos pdf</t>
  </si>
  <si>
    <t xml:space="preserve">Conclusiones y Observaciones
</t>
  </si>
  <si>
    <t>De mayo a agosto de 2022, se realizaron diecisiete (17) sesiones de Comités Directivos de kilómetros eficientes del componente zonal, donde se presentaron propuestas de modificaciones operacionales de rutas del sistema, las cuales fueron revisadas por el Subgerente Técnico y de Servicios. De estas sesiones, se analizaron catorce (14) propuestas de modificaciones de rutas presentadas por parte de los concesionarios.
Así mismo, a nivel del componente troncal se realizaron cuatro (4) Comités Directivos de kilómetros eficientes, sin embargo, en ese comité no se presentaron propuestas de modificaciones operacionales por parte de los operadores</t>
  </si>
  <si>
    <t>En el período mayo a agosto de 2022, no hubo necesidad de realizar estudios de incremento de flota adicional en Sistema, pues no se presentaron solicitudes al respecto.</t>
  </si>
  <si>
    <t xml:space="preserve">Se recibieron 1771 solicitudes de cambios de programación de rutas zonales las cuales fueron recibidas y revisadas en su totalidad, de las cuales se encontró novedad en 4 registros que fueron notificados a las empresas y posteriormente corregidos. En el link asignado se encuentra del archivo de Excel con la relación	</t>
  </si>
  <si>
    <t xml:space="preserve">Archivos de Excel </t>
  </si>
  <si>
    <t>No se presentaron diferencias para las programaciones y cambios de programación solicitados, entendiendo que todos ellos fueron revisados y aprobados por comité de kilómetros eficientes</t>
  </si>
  <si>
    <t>Archivos de Excel y corros en pdf</t>
  </si>
  <si>
    <t>Durante el periodo se realizó la revisión a los resultados de las mediciones de la Interventoría y su conformidad, obteniendo el 0.25% de registros recuperados, 94,18% de registros conformes y 5.57% de registros no conformes de acuerdo con los parámetros establecidos por la herramienta tecnológica y las obligaciones contractuales. Los datos de no conformidad se encuentran por debajo del 10%, por tanto, se cumple el nivel de control establecido para este proceso.</t>
  </si>
  <si>
    <t>Durante el contrato de interventoría 531 2022, en el informe de actividades, se evidencian 2 mesas de trabajo que se realizaron con los concesionarios, así como los planes de acción solicitados a los concesionarios relacionados con los operativos.</t>
  </si>
  <si>
    <t>Para el periodo comprendido entre el 02 de mayo y el 02 de septiembre, se realizó la revisión aleatoria de 40 registros de las 873 solicitudes de vinculación de conductores recibidas. Los Respectivos certificados de vinculación se encuentran en el sistema SAE</t>
  </si>
  <si>
    <t>Certificado de vinculación de conductores sistema SAE, según lo registrado el SAE</t>
  </si>
  <si>
    <t>Se revisó aleatoriamente 14 de las 45 solicitudes de vinculación de vehículos en el período, sin encontrar novedades o errores en la vinculación, los registros de la revisión se adjuntan en el archivo Excel "Riesgos Corrupción PAAC 2022 TMSA-DTB-FLOTA MAY-AGO 2022 - COND y BUS",</t>
  </si>
  <si>
    <t>La Profesional Especializada Grado 06 de Servicio al Usuario y Contacto SIRCI y su equipo de trabajo gestionaron con corte a julio de 2022, 418.954 PQRS allegadas a la Entidad, lo anterior, de acuerdo con el procedimiento P-SC-001 Atención de Quejas y Rec</t>
  </si>
  <si>
    <t>Durante el período que comprende los meses de mayo a agosto, el Profesional Especializado Grado 06 de Programación y Planificación BRT-Servicios Troncales verificó la aplicación del procedimiento vigente para la programación de servicios troncales y duales por parte de los colaboradores del área, garantizando el cumplimiento de los parámetros estipulados, mediante el diligenciamiento de los formatos de Programación de Servicios de Operación - PSO.
Durante la ejecución del control no se identificaron inconsistencias en la aplicación de los parámetros técnicos de programación, por lo tanto no fue necesario reportar novedades al Director Técnico de BRT.</t>
  </si>
  <si>
    <t>Consolidados de PSO mayo-junio y julio-agosto</t>
  </si>
  <si>
    <t>Durante el período de mayo a agosto de 2022 se verificó por parte del Profesional Especializado Grado 06 Mantenimiento y Aseo Infraestructura Componente Troncal el cumplimiento de cada una de las obligaciones de la interventoría expuestas en el anexo técnico del contrato y realizó la revisión de informes de interventoría correspondientes a los siguientes periodos:
19 de marzo de 2022 a 18 de abril de 2022
19 de abril de 2022 a 18 de mayo de 2022
19 de mayo a 18 de junio de 2022
El informe del periodo 19 de junio a 18 de julio de 2022 se encuentra en proceso de entrega por parte de la interventoría
No se solicitaron ajustes a los informes de interventoría revisados.</t>
  </si>
  <si>
    <t>Durante el período de mayo a agosto de 2022 se verificó por parte del Profesional Especializado Grado 06 Mantenimiento y Aseo Infraestructura Componente Troncal el cumplimiento de los indicadores establecidos contractualmente, mediante la revisión del porcentaje descrito en el Capítulo que da cumplimiento a lo solicitado en el numeral 15, literal h del Anexo Técnico de Interventoría y se revisó la información suministrada en los informes de interventoría correspondientes a los siguientes periodos:
19 de marzo de 2022 a 18 de abril de 2022
19 de abril de 2022 a 18 de mayo de 2022
19 de mayo a 18 de junio de 2022
El informe del periodo 19 de junio a 18 de julio de 2022 se encuentra en proceso de entrega por parte de la interventoría
No se encontraron inconsistencias u observaciones frente a los resultados del indicador de mantenimiento preventivo presentados en los informes</t>
  </si>
  <si>
    <t>Informes mensuales de supervisión correspondientes a los periodos reportados, los cuales incluyen la lista de obligaciones diligenciada Numeral XII</t>
  </si>
  <si>
    <t>Durante el periodo mayo a agosto de 2022 los Técnicos Operativos Grado 01 realizaron 21 visitas aleatorias a la infraestructura validando la información de las cantidades y actividades reportadas por la interventoría. Durante las visitas, no se encontraron inconsistencias en las cantidades o actividades reportadas por el interventor</t>
  </si>
  <si>
    <t>Formatos de Inspección Aleatoria diligenciados</t>
  </si>
  <si>
    <t>Durante el período reportado el personal designado para la revisión de hojas de vida verificó el cumplimiento de los requisitos básicos (estudios académicos y experiencia laboral) de los aspirantes postulados a ocupar las diferentes puestos en los contratos de fuerza operativa, de acuerdo con los perfiles previstos en los pliegos del proceso licitatorio. Una vez revisadas las condiciones de cada aspirante, se envió correo electrónico al Profesional Especializado Grado 06 de Coordinación Técnica Operativa y el Profesional Especializado Grado 06 de Control de la Operación de la DTBRT, con la documentación del aspirante, para proceder a verificar nuevamente el cumplimiento del perfil y la existencia de posibles novedades por desempeño en anteriores contratos de la misma naturaleza. Durante la ejecución del control se informaron inconsistencias de 63 hojas de vida a las empresas contratistas.</t>
  </si>
  <si>
    <t>Se realizó revisión en el Aplicativo GestSAE sobre el estado de las tarjetas de conducción suspendidas y notificadas inoperables por la DTS a los concesionarios de acuerdo con la matriz de seguimiento, verificando que las tarjetas de conducción se encuentren suspendidas por el término establecido.
En el bimestre comprendido (may-jun) se encuentran suspendidas 60 Tarjetas de conducción y en el bimestre comprendido (jul-ago) se encuentran suspendidas 53 Tarjetas de conducción, se evidencia que hasta la fecha el 100% de las tarjetas de conducción revisadas están cumpliendo con el tiempo de suspensión.</t>
  </si>
  <si>
    <t>En el período mayo a agosto de 2022 el Director Corporativo generó la circular 013 del 16 de mayo de 2022 correspondiente a la convocatoria 02 de 2022 para cubrir la vacante del Profesional Especializado grado 05 y la circular 019 de 21 de junio de 2022 para cubrir 12 cargos vacantes de profesional universitario grado 3.
Para la convocatoria 2, en cada fase de la evaluación del proceso se fue alimentando la matriz de control de cumplimiento de requisitos y resultados de las fases eliminatorias y clasificatorias, la cual culminó con la circular 018 del 7 de julio determinando la conformación de la lista de elegibles de dicha convocatoria y generando el respectivo otrosí de modificación de contrato de trabajo del funcionario elegido como ganador
Para la convocatoria de los profesionales universitarios grado 3, el proceso se encuentra en desarrollo
Nota: Para la convocatoria 2 se presentaron 3 reclamaciones las cuales fueron resueltas en su totalidad y dentro de los plazos establecidos en el cronograma planteado.
Para la convocatoria 3 se presentaron 4 reclamaciones en la etapa de inscripción</t>
  </si>
  <si>
    <t>Informe detallado de participantes resultados de convocatoria 2 de 2022 (reporte que reposa en la Dirección Corporativa Talento Humano)
Circulares publicadas en la Intranet</t>
  </si>
  <si>
    <t>Durante el periodo mayo a agosto de 2022 se presentaron 15983 novedades de nómina las cuales han sido cargadas en el Excel correspondiente y en el sistema JSP7. El Profesional Universitario grado 4 de nómina ha realizado la revisión correspondiente conforme se encuentra documentado en el manual de nómina y prestaciones sociales (M-DA-003).
En los casos en los que se han evidenciado inconsistencias en la información, se ha informado a los profesionales de las áreas correspondientes para que realicen los ajustes relacionados y, hasta que no se realizan dichos ajustes, no se efectúa el pago</t>
  </si>
  <si>
    <t>En el período mayo a agosto de 2022 se revisaron 139 incapacidades de las cuales se identificaron como sospechosas 27. El Profesional Especializado Grado 06 Talento Humano gestionó su validez. No se encontró ninguna incapacidad con información falsificada</t>
  </si>
  <si>
    <t>Correos enviados con incapacidades</t>
  </si>
  <si>
    <t>En el período mayo a agosto de 2022 se hizo el comparativo semanal de la liquidación previa de los agentes del Sistema entre la hoja electrónica de Excel y los resultados arrojados por el aplicativo de Oracle.
En el período se realizaron 18 liquidaciones, no se encontraron diferencias, toda la información fue revisada y validada por los profesionales respectivos.</t>
  </si>
  <si>
    <t xml:space="preserve">Se creo un nuevo control </t>
  </si>
  <si>
    <t>En el período reportado, se han presentado 8 modificaciones en el plan de adquisiciones 2022. El Profesional Universitario grado 4 de Presupuesto verificó en todos los casos en el módulo de planeación que se hubieran realizado los registros correspondientes a los diferentes rubros aprobados en cada acta de comité de contratación Vs. las apropiaciones asignadas a cada uno de ellos que fueron asignadas en la resolución de liquidación de presupuesto. No se presentaron diferencias.</t>
  </si>
  <si>
    <t>Publicaciones del plan de acción actualizado</t>
  </si>
  <si>
    <t>Durante el período mayo a agosto se realizaron 52 conciliaciones bancarias. En la actualidad la Tesorería de TMSA cuenta con 13 cuentas bancarias y realiza el mismo número de conciliaciones mensuales. No se presentaron diferencias en la conciliación interna de Tesorería .</t>
  </si>
  <si>
    <t>Reportes JSP7, correos electrónicos y carpetas físicas que pueden ser consultas en la Dirección Corporativa</t>
  </si>
  <si>
    <t>En el período mayo a agosto de 2022 la Profesional Especializado grado 6 de Asesoría y Asistencia Legal proyectó y revisó 6 conceptos los cuales fueron avalados por la Subgerente Jurídica. Fue necesario para 1 concepto (solicitud concepto fecha contractual entega de patios nuevos contratos de concesion fase IV), llevar a cabo reuniones con las dependencias solicitantes para aclarar el tema (STS)</t>
  </si>
  <si>
    <t>Durante el periodo mayo a agosto de 2022, se han gestionado 803 contratos. En cada uno de estos procesos, las áreas elaboraron los estudios previos, los estudios de sector y la estructuración de costos y demás documentos dependiendo de la naturaleza y obligación jurídica que sea requerida para el proceso especifico. Cada uno de estos pasos es referenciado puntualmente en la plataforma SECOP 2 los cuales son plasmados para obligatorio cumplimiento por parte de nuestro manual de contratación, el estatuto de contratación estatal y Colombia compra eficiente. Cada una de las etapas surtidas en estos procesos son acompañadas por diversos filtros los cuales actúan dependiendo de su idoneidad y competencia, en estos casos tenemos publicación de proyectos de pliegos, definitivos, adjudicación y por último contrato. Las evidencias de control aquí referenciadas se encuentran en los flujos de aprobación dados en Plataforma SECOP II.</t>
  </si>
  <si>
    <t>En plataforma Secop</t>
  </si>
  <si>
    <t>Durante el periodo de reporte (mayo a agosto de 2022), se presentaron 672 siniestros los cuales fueron revisados por el Profesional Especializado Grado 06 de Seguros, posteriormente se enviaron a revisión por parte del Corredor de Seguros y se dio la aprobación a 366, esto debido a los cambios en las condiciones de la nueva póliza Todo riesgo daños materiales e infraestructura.
Frente a los siniestros que no se aprobaron por parte de la aseguradora, se emitió correo a la Dirección Técnica de Modos, para que ellos realicen los estudios correspondientes a la gestión a que haya lugar</t>
  </si>
  <si>
    <t>Durante el periodo mayo a agosto de 2022 el Profesional Universitario Grado 03 Apoyo Logístico (Inventarios), realizó 16 revisiones aleatorias del inventario asignado a los funcionarios de la Entidad, dejando como evidencia las planillas de inventario firmadas. No se presentaron diferencias en las revisiones aleatorias revisadas.</t>
  </si>
  <si>
    <t>Plantillas de inventario firmadas y digitalizadas</t>
  </si>
  <si>
    <t>En el período mayo a agosto de 2022, el contratista (auxiliar de archivo) encargado de realizar los préstamos documentales ha diligenciado las planillas de control de préstamo y ha realizado el seguimiento de los tiempos establecidos para los mismos. En los casos en que se ha presentado demoras se ha solicitado a través de correo electrónico la devolución o renovación de préstamos. A la fecha no se presentado ninguna perdida de documentos</t>
  </si>
  <si>
    <t>Planillas de control de préstamos con su seguimiento
Correos enviados a la dependencia</t>
  </si>
  <si>
    <t>En el período mayo a agosto de 2022, la Profesional Universitaria Grado 3 de Gestión Documental revisó en el mes de junio con el contratista encargado de realizar los préstamos, las planillas de control verificando el cumplimiento de los criterios establecidos en el Manual de Gestión documental encontrando las siguientes novedades:
- Deficiencias en el diligenciamiento de las planillas.
- Seguimiento a carpetas prestadas que no han sido devueltas.
Las decisiones tomadas frente a lo anterior fueron:
- Retroalimentación con el auxiliar dando indicaciones sobre la manera correcta de diligenciar el formato
- Se presento el caso en reunión mensual de seguimiento con el Director Corporativo para que de las instrucciones del caso al funcionario del préstamo.</t>
  </si>
  <si>
    <t>Acta de reunión de fecha 13 de junio de 2022</t>
  </si>
  <si>
    <t>Durante el periodo comprendido del 1 de mayo a 31 de agosto, se realizaron 8 ejercicios de auditoria. Los auditores lideres realizaron monitoreo constante al cumplimiento de los lineamientos establecidos por el jefe de la OCI, y se agendaron reuniones de avance de las auditorías que se encontraban en ejecución y definidas en el plan anual de auditorías 2022 como lo son: Supervisión y control de la operación del SITP, Contratación prestación de servicios, Portales de Contratación, Auditoría Gestión de Talento Humano, Auditoría Planeación del SITP, Auditoría asesoría en riesgos, Auditoría sistema de gestión de seguridad de la información, Auditoría Recaudo.</t>
  </si>
  <si>
    <t>Durante el periodo comprendido del 1 de mayo a 31 de agosto, se realizaron 8 ejercicios de auditoria. La jefe de la OCI, agendo reuniones de avance de las auditorías que se encontraban en ejecución. En cada una de las auditorías programadas para el periodo, se realizó el proceso de entendimiento con la jefe de la oficina para lo cual se dejo registro de dicho ejercicio.</t>
  </si>
  <si>
    <t>De mayo a agosto de 2022, el Profesional Especializado Grado 06 de Control Disciplinario Interno actualizó en el sistema de Información Disciplinaria SID 4 dos (2) de los procesos disciplinarios de la Entidad conforme a la gestión generada por la dependencia sin que existan desviaciones o expedientes desactualizados.</t>
  </si>
  <si>
    <t xml:space="preserve">Archivo en PDF </t>
  </si>
  <si>
    <t>Durante el periodo reportado, se definió el cronograma de reuniones del comité de seguimiento al SITP, en el cual se evidencia la programación de la presentación de los informes de las diferentes interventorías y supervisiones de los contratos de supervisión. A la fecha para el periodo a reportar se han realizado 8 reuniones, dentro de las cuales no se evidencio la remisión de información incompleta o inconsistente</t>
  </si>
  <si>
    <t>Cronograma de reuniones
Actas de Comités de Seguimiento al SITP:
Acta 43 del 4 de mayo
Acta 44 del 27 de mayo
Acta 45 del 06 de junio
Acta 46 del 22 de junio
Acta 47 del 6 de julio
Acta 48 del 25 de julio
Acta 49 del 10 de agosto
Acta 50 del 24 de agosto</t>
  </si>
  <si>
    <t>Plan de tratamiento sin ejecutar.
Riesgo nuevo en la matriz de los riesgos de corrupción.</t>
  </si>
  <si>
    <r>
      <t xml:space="preserve">Agenda de reuniones y presentaciones de avance de los auditores responsables. Actas en casos de encontrarse desviaciones en los seguimientos realizados en los ejercicios de auditoría.
</t>
    </r>
    <r>
      <rPr>
        <b/>
        <sz val="12"/>
        <rFont val="Tahoma"/>
        <family val="2"/>
      </rPr>
      <t xml:space="preserve">
Plan de tratamiento: </t>
    </r>
    <r>
      <rPr>
        <sz val="12"/>
        <rFont val="Tahoma"/>
        <family val="2"/>
      </rPr>
      <t>Realizar mínimo tres veces al año reuniones con el equipo de auditores para compartir resultados y experiencias en los ejercicios de auditoría con el fin de fortalecer el rol de evaluación independiente. A la fecha se ha realizado 1 de 3 reuniones.</t>
    </r>
  </si>
  <si>
    <t>Listado de asistencia a capacitación procedimiento y dos monitores aleatorios pdf</t>
  </si>
  <si>
    <t>Actas kilómetros eficientes troncal y zonal</t>
  </si>
  <si>
    <t>No se ejecuto el control en virtud de que no se presentó solicitud de incremento de flota</t>
  </si>
  <si>
    <t>Archivo Excel y Oficios de respuesta a concesionarios sobre la vinculación de vehículos</t>
  </si>
  <si>
    <t>informes mensuales de supervisión correspondientes a los periodos reportados, los cuales incluyen la lista de obligaciones diligenciada Numeral XII</t>
  </si>
  <si>
    <t>Reporte Excel tarjetas suspendidas</t>
  </si>
  <si>
    <t>Archivo Excel con las novedades de nómina
Reportes JSP7
Carpetas físicas donde reposan las novedades de nómina de cada mes.</t>
  </si>
  <si>
    <t xml:space="preserve">Archivos en Excel </t>
  </si>
  <si>
    <t>Se ajustó el control acorde con lo sugerido por la oficina de control interno en el seguimiento pasado</t>
  </si>
  <si>
    <t>Reportadas en el Sgto. anterior</t>
  </si>
  <si>
    <t>Archivo en Excel con el seguimiento dado por la profesional grado 6</t>
  </si>
  <si>
    <t xml:space="preserve">Correos electrónicos </t>
  </si>
  <si>
    <t>Seguimiento de la Oficina de Control Interno
con corte a 31 de agosto de 2022</t>
  </si>
  <si>
    <t>Mediante correo electrónico del 01 de septiembre de 2022, la Oficina de Control Interno solicitó a las áreas responsables de la ejecución de los controles los respectivos soportes con el fin de validar su adecuada aplicación por lo que a continuación se detalla la prueba y los resultados obtenidos.
Para llevar a cabo la prueba indicada se procedió a realizar las siguientes actividades:
1. Se solicitó a las áreas responsables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Corrupción PAAC 2022 V.0
3. Se consultó en el aplicativo SIGEST el avance registrado con el fin de verificarlo frente a los soportes suministrados por las áreas responsables.
4. Se documentó la prueba con los resultados de la verificación realizada.
5. Se concluyó.</t>
  </si>
  <si>
    <t>Aplicación de los controles en el periodo comprendido entre el 01 de mayo y el 31 de agosto de 2022</t>
  </si>
  <si>
    <t xml:space="preserve">Criterios </t>
  </si>
  <si>
    <t xml:space="preserve">Herlay Hurtado Ortiz </t>
  </si>
  <si>
    <t>Luz Nelly Castañeda</t>
  </si>
  <si>
    <t>del 1 de mayo al 31 de agosto de 2022</t>
  </si>
  <si>
    <t>Segundo Seguimiento al Plan Anticorrupción y Atención al Ciudadano PAAC 2022.</t>
  </si>
  <si>
    <t>Plan de tratamiento ejecutado desde el seguimiento anterior</t>
  </si>
  <si>
    <t xml:space="preserve">Plan de tratamiento ejecutado. </t>
  </si>
  <si>
    <t xml:space="preserve">Actas con los concesionarios </t>
  </si>
  <si>
    <t>Se ajustan los controles de acuerdo con el primer seguimiento de la OCI</t>
  </si>
  <si>
    <t>Archivo Excel: Reporte ajuste km zonal carpeta compartida y Presentacion nueva metodologia
Archiivo excel revision nueva metodologia para seguimiento y control de la autorizacion de ajustes</t>
  </si>
  <si>
    <t>Subgerente General</t>
  </si>
  <si>
    <t xml:space="preserve">Este riesgo se identificó cargado al proceso de Monitoreo Integral de la Operación en el SIGEST, situación que fue corregida inmediatamente por la Oficina Asesora de Planeación </t>
  </si>
  <si>
    <t>Los soportes correspondientes a los antecedentes personales y avales de los aspirantes se encuentran en la carpeta digital del área</t>
  </si>
  <si>
    <t>Los soportes correspondientes a los oficios de notificación de cada fase se encuentran en los aspirantes se encuentran en la carpeta digital del área</t>
  </si>
  <si>
    <t>Respuesta radicado 2022-ER-35236 (GM-GE-PT-2022-892). Vinculación Padrón o Busetón a gas natural.
Respuesta radicado 2022-ER-36079 (GM-GE-PT-2022-915). Vinculación Articulado Eléctrico
Reposición de flota Contratos de Concesión No. 001 y 002 de 2010. Radicado 2022-ER-36261 y 2022-ER-36494
-Memorando 2022-80102-CI-50778. Sobre temas ambientales EDS patio Tunal</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</si>
  <si>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</si>
  <si>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de los proyectos de inversión, según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</si>
  <si>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Se evidenció que la OAP remitió en junio el correo a las áreas , también los correos de validación y el reporte del SEGPLAN.
Plan de Tratamiento: El proceso adjuntó el listado de asistencia a la socialización con los responsables de cada dependencia, sobre los lineamientos de administración, actualización y reporte de la información de los proyectos de inversión. "Cambios Procedimiento P-OP-018 y Lineamientos Administración, Actualización y reporte de la información de los Proyectos de Inversión " realizada el 26 de mayo de 2022</t>
  </si>
  <si>
    <t>Se tuvo en cuenta calificación del impacto sugerida por la Oficina de Control Interno en el seguimiento con corte a 30 de abril de 2022.
Se ejecutó el plan de tratamiento propuesto</t>
  </si>
  <si>
    <t>El proceso anexó las evidencias Respuesta radicado 2022-ER-35236 (GM-GE-PT-2022-892). Vinculación Padrón o Busetón a gas natural.
Respuesta radicado 2022-ER-36079 (GM-GE-PT-2022-915). Vinculación Articulado Eléctrico
Reposición de flota Contratos de Concesión No. 001 y 002 de 2010. Radicado 2022-ER-36261
Plan de Tratamiento: No se evidencio la ejecución de la acción prevista en el plan de tratamiento, el proceso informa que no fue necesario ejecutarla en el periodo. En el periodo anterior si se ejcutó</t>
  </si>
  <si>
    <t xml:space="preserve">Se cambio la redacción del riesgo, teniendo en cuenta lo sugerido por la Oficina de Control Interno en el seguimiento pasado </t>
  </si>
  <si>
    <t>La Oficina de Control Interno evidenció 4 actas donde participó Gestión Social.
Plan de tratamiento: Realizar una mesa de trabajo con los Gestores Sociales de la Entidad, con el fin de analizar los aspectos relevantes relacionados con las divulgaciones operacionales desde el inicio de la implementación del SITP, fue ejecutada el 20 de mayo de 2022 según lo evidenciado en el acta y fotografías.</t>
  </si>
  <si>
    <t>Actas y fotografías</t>
  </si>
  <si>
    <t>Se cambió la descripción del riesgo, teniendo en cuenta lo sugerido por la Secretaría General de la Alcaldía Mayor de Bogotá en el documento enviado a TRANSMILENIO el 17 de junio de 2022.
Plan de tratamiento ejecutado</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</si>
  <si>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para lo cual se hace una capacitación sobre el manejo de la información y se firman acuerdos de confidencialidad, lo anterior con el fin de salvaguardar la información del peticionario.
En aquellas situaciones en que se vulnere los acuerdos de confidencialidad se harán las investigaciones pertinentes por parte de la Profesional Especializada Grado 06 de Servicio al Usuario y Contacto SIRCI, quien elevará los casos a las instancias pertinentes.</t>
  </si>
  <si>
    <t>Se evidenciaron los acuerdos de confidencialidad registrados en el periodo evaluado.
Plan de tratamiento: Se cuenta con la evidencia de la primera pieza digital de Habeas Data y de una mesa de trabajo se tiene pendiente adelantar el tramite en septiembre de2022 para las dos acciones. se encuentran dentro del tiempo estimado</t>
  </si>
  <si>
    <t>Se cambió la descripción del riesgo, teniendo en cuenta lo sugerido por la Secretaría General de la Alcaldía Mayor de Bogotá en el documento enviado a TRANSMILENIO el 17 de junio de 2022</t>
  </si>
  <si>
    <t>El área remitió las evidencias de la ejecución del control, así como la del plan de tratamiento: una acción correspondiente a la capacitación del procedimiento se cierra por haberse ejecutado y la otra realizaron dos (2) monitoreos aleatorios por parte del Subgerente de Desarrollo de Negocios a los contratos suscritos de explotación colateral. Quedando pendiente un monitoreo de los 3 propuestos.
Las fechas de monitoreo fueron:
a) 15 de junio de 2022 se revisaron 15 contratos
b) 19 de agosto de 2022 se revisaron 20 contratos.
Las evidencias que soportan los monitoreos, están soportadas en actas y listas de asistencia</t>
  </si>
  <si>
    <t>Se cambió la descripción del riesgo, teniendo en cuenta lo sugerido por la Secretaría General de la Alcaldía Mayor de Bogotá en el documento enviado a TRANSMILENIO el 17 de junio de 2022.
Se deja un solo riesgo.
El plan de tratamiento fue ejecutado con sus dos actividades</t>
  </si>
  <si>
    <t>Modificación de algunos de los parámetros operacionales para el beneficio de algún operador del SITP</t>
  </si>
  <si>
    <t>El Subgerente Técnico y de Servicios apoyado en la evaluación realizada por la mesa técnica del proceso de Kilómetros Eficientes, de forma semanal revisa las propuestas de modificaciones operacionales de rutas del sistema; de encontrarse desviaciones o situaciones no comunes en los análisis que puedan beneficiar a algún operador, se indaga su origen y se define en el comité de decisión con los directivos participantes del proceso, las acciones requeridas según resultados, para determinar si se aprueban o no dichas modificaciones operacionales, dejando constancia en las actas de reuniones.</t>
  </si>
  <si>
    <t>Se evidenciaron las actas pero no los listados de asistencia.
Plan de Tratamiento : Elaborar bitácora consolidada con los cambios aprobados solicitados por los operadores en el año. Su ejecución se hará en diciembre de 2022</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</si>
  <si>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través del comité de integración, para que sean tomadas las decisiones pertinentes.</t>
  </si>
  <si>
    <t xml:space="preserve">
En el cuadro de Excel se registran la relación del kilometraje programado para el respectivo seguimiento en relación con lo aprobado en kilómetros eficientes (Cantidad de kilómetros).
Plan de tratamiento: Para la acción Realizar al menos una reunión semestral con las empresas operadoras, en la que se presente la información de los hallazgos o situaciones que han generado rechazo o novedad frente a las solicitudes de aprobación de PSO'S, no aportaron evidencias, aunque su fecha de vencimiento es noviembre de 2022.
La otra acción Realizar reunión mensual con el equipo de técnicos que validan el kilometraje para hacer una verificación aleatoria de casos en los que se presente aumento del kilometraje programado a fin de corroborar que todos los casos revisados se encuentren autorizados. No presentaron evidencia de la reunión mensual</t>
  </si>
  <si>
    <t>No aportaron las evidencias del plan de tratamiento
Se debe revisar la fecha de terminación de la ejecución de la actividad "Realizar al menos una reunión semestral con las empresas operadoras, en la que se presente la información de los hallazgos o situaciones que han generado rechazo o novedad frente a las solicitudes de aprobación de PSO'S" ya que estamos en ultimo cuatrimestre del 2022</t>
  </si>
  <si>
    <t>Los Profesionales Especializados Grado 06 responsables del seguimiento a las conductas operativas, revisan trimestralmente la calidad y los parámetros de información de las mediciones Tipo 1 a Tipo 5 realizadas por la interventoría, para lo cual clasifican los registros en: conformes, no conformes y dato del cumplimiento contractual dejando como evidencia en el informe mensual de interventoría. En los casos donde se detectan registros no conformes se procede a solicitar planes de mejoramiento a la interventoría.</t>
  </si>
  <si>
    <t xml:space="preserve">El area compartió los informes de interventoría en los cuales relaciona los seguimientos a los concesionarios delas obligaciones contractuales.
Plan de tratamiento: Para el período reportado se solicitó la matriz de seguimiento de operativos, la cual se cruzo con el archivo "Control operativos interventoría", con el fin de verificar la confiabilidad de la cantidad de operativos atendidos y reportados por la interventoría.
Resultado del indicador: (Cantidad de solicitudes registradas en matriz de interventoría / Cantidad de solicitudes registradas en matriz DTB)*100 -&gt; (135/135)*100 = 100%
</t>
  </si>
  <si>
    <t xml:space="preserve">Informe mensual de interventoría y Diapositiva cuadro control </t>
  </si>
  <si>
    <t>Se evidencian las actas de reuniones con los concesionarios, donde se evalua lagestión operativa
Plan de tratamiento: A la fecha se ha realizado el seguimiento mensual al debido proceso de las conductas operacionales y se han remitido puntualmente las notificaciones a los concesionarios, para los periodos enero a junio Resultado del Indicador: (Cantidad conductas op todos los estados/Cant conductas op registradas) *100 (1245/1245)*100= 100%</t>
  </si>
  <si>
    <t>Se adjunta excel con al revision de los conductores y vehiculos en el mismo excel.(revsion aleatoria)
Plan de tratamiento: Cerrado cada trimestre del año se consolida y actualiza la base de datos con la relación de los códigos de radicado con solicitudes de vinculación. Para el periodo se recibieron 873 oficios de solicitud de vinculación de conductores por parte de los concesionarios de operación para el componente zonal en sus servicios urbano, complementario y especial (adjunto Excel "SEG ANTICORRUPCION - SOLICITUDES - COND"), con un total de 5566 registros de conductores solicitados para vinculación (se debe tener en cuenta que pueden existir solicitudes repetidas para una misma cédula).
Frente al Indicador: (Cant Conductores vinculados que cuentan con solicitud formal/Cantidad de Conductores vinculados) *100</t>
  </si>
  <si>
    <t>Se adjunta excel con al revision de los conductores y vehiculos en el mismo archivol.(revsion aleatoria)
Plan de tratamiento: Entre el mes de mayo y agosto de 2022, se recibieron 118 oficios de solicitud de vinculación de buses por parte de los concesionarios de operación para el componente zonal en sus servicios urbano, complementario y especial (adjunto Excel "Seg Anticorrupción - Solicitudes - BUS"), con un total de 1510 registros de buses solicitados para vinculación (se debe tener en cuenta que existen solicitudes repetidas para una misma placa especialmente en las nuevas unidades funcionales dada la dinámica de alistamiento de flota)</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</si>
  <si>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</si>
  <si>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Manipulación de los parámetros de la programación troncal por parte del equipo de trabajo encargado de la Programación y Planificación de los Servicios Troncales con el fin de favorecer indebidamente a un operador o concesión, a cambio de beneficios personales o pago de favores.</t>
  </si>
  <si>
    <t xml:space="preserve">El Profesional Especializado Grado 06 de Programación y Planificación BRT-Servicios Troncales verifica la aplicación del procedimiento vigente para la programación de servicios troncales por parte de los colaboradores del área, de manera que se garantice el cumplimiento de los parámetros estipulados, mediante la socialización a todos los concesionarios troncales de los archivos e información que componen el Programa de Servicios de Operación - PSO, de manera bimestral; de encontrarse alguna novedad por parte de los Concesionarios troncales, estos reportarán la misma por medio de correo electrónico al área de programación troncal para el respectivo ajuste y reenvío del PSO a los Concesionarios troncales con los ajustes pertinentes (Evidencia: consolidado PSO) bimestrales). </t>
  </si>
  <si>
    <t xml:space="preserve">Se evidenció los archivo en Excel de los programas de servicios operacional y de programación 
Plan de tratamiento: No se evidencio avance alguno de la acción: Socializar mediante correo electrónico cada dos meses con las empresas concesionarias la programación de los servicios troncales, de manera que haya transparencia en la distribución de la programación. </t>
  </si>
  <si>
    <t>Se modificó el control , teniendo en cuenta lo sugerido por la Secretaría General de la Alcaldía Mayor de Bogotá en el documento enviado a TRANSMILENIO el 17 de junio de 2022.</t>
  </si>
  <si>
    <t>El Profesional Especializado Grado 06 Mantenimiento y Aseo Infraestructura Componente Troncal - supervisor del contrato de interventoría, verifica mensualmente el cumplimiento de cada una de las obligaciones de la interventoría expuestas en el anexo técnico del contrato, a través de la lista de obligaciones que se encuentra descrita en el numeral XII del informe mensual de supervisión y la revisión del informe de interventoría que suministra cada mes el contratista. En caso que el supervisor no avale el cumplimiento de alguna obligación, solicita a través de correo electrónico aclaración, o ajuste del interventor, para poder continuar con el pago.
EVIDENCIAS. Informe mensual de supervisión Numeral XII. Lista de obligaciones diligenciada. Informe de interventoría y correos en caso que se requieran donde se solicita aclaraciones al interventor</t>
  </si>
  <si>
    <t xml:space="preserve">Se anexan 3 informes de interventoría donde se evidencia la revisión de las obligaciones del contratista
Plan de tratamiento ejecutado desde el seguimiento pasado </t>
  </si>
  <si>
    <t>Se modificaron los controles y se incrementó uno teniendo en cuenta lo sugerido por la Secretaría General de la Alcaldía Mayor de Bogotá en el documento enviado a TRANSMILENIO el 17 de junio de 2022.
Plan de tratamiento ejecutado desde el peeriodo anterior</t>
  </si>
  <si>
    <t>Los Técnicos Operativos Grado 01, verifican mensualmente, previa solicitud del Profesional Especializado Grado 06 Mantenimiento y Aseo Infraestructura Componente Troncal, algunas actividades de mantenimiento realizadas por el contratista, ,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</si>
  <si>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 xml:space="preserve">Se adjunta 3 informes de supervisión e interventoría:
Plan de tratamiento ejecutado desde el seguimiento pasado </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</si>
  <si>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</si>
  <si>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 xml:space="preserve">Se evidenció 3 formatos de inspección aleatoria acorde con lo establecido en el control
Plan de tratamiento ejecutado desde el seguimiento pasado </t>
  </si>
  <si>
    <t>Alteración de los perfiles en la selección del personal vinculado a los contratos de fuerza operativa, debido a intereses particulares o por presiones indebidas.</t>
  </si>
  <si>
    <t>Se evidenciaron los archivos pdf con el análisis de antecedentes de la fuerza operativa.
Plan de tratamiento: Se realizó el día 8 de agosto de 2022 la capacitación para profundizar en algunas temáticas de operación del Sistema a aquellos colaboradores de la Fuerza Operativa.
Frente al indicador se cumplió en un 100%
Nota. Al evento asistieron 32 personas</t>
  </si>
  <si>
    <t>Se modificó la descripción del riesgo teniendo en cuenta lo sugerido por la Secretaría General de la Alcaldía Mayor de Bogotá en el documento enviado a TRANSMILENIO el 17 de junio de 2022.</t>
  </si>
  <si>
    <t>Se evidenció las actas y listados de asistencia donde se trataron los temas de los indiciadores de desempeño de la fuerza operativa
Plan de tratamiento : En el acta del comité realizado con los delegados de las empresas operadoras troncales en el marco del comité de operadores que se celebro en el mes de abril y que se aprobó en el mes de mayo, se revisaron los resultados consolidados de los indicadores de desempeño de los últimos seis meses
Frente al indicador: (Número de revisiones de indicadores realizadas con operadores/2) X 100 se tiene un avance del 50%</t>
  </si>
  <si>
    <t xml:space="preserve">La Oficina de Control interno evidenció el archivo con la información de la revisión en el Getsae
Plan de tratamiento : El 7 de junio de 2022 se remitió el memorando 2022-81100-CI-41702 a los Directores de la Dirección Técnica de Buses y Dirección Técnica de BRT informando el estado de inoperatividad de las tarjetas de conducción de acuerdo a la base de datos en el sistema GestSAE correspondiente al período enero a abril del año 2022.
Frente al indicador (( # Memorandos enviados a las Direcciones de Buses y BRT /3)*100) se reporta un avance de 33% </t>
  </si>
  <si>
    <t>Omitir hallazgos o situaciones encontradas en las inspecciones de seguridad operacional por parte del equipo de trabajo de la Dirección de Seguridad encargado de la supervisión de seguridad en vía a cambio de recibir beneficios a nombre propio o de terceros.</t>
  </si>
  <si>
    <t>El riesgo 18 fue ajustado en su valoración de la zona de impacto antes de controles quedando como catastróficos.
Plan de tratamiento ejecutado</t>
  </si>
  <si>
    <t>Se ha evidenciado en la intranet de la Entidad los listados de los concursantes así como la publicación de las circulares informativas.
Plan de tratamiento: Durante el período mayo a agosto de 2022 se genero un informe de seguimiento del proceso de selección de la convocatoria 2</t>
  </si>
  <si>
    <t>Se modificó el nombre del riesgo teniendo en cuenta lo sugerido por la Secretaría General de la Alcaldía Mayor de Bogotá en el documento enviado a TRANSMILENIO el 17 de junio de 2022.</t>
  </si>
  <si>
    <t>La Oficina de Control Interno evidenció el archivo en Excel donde se registran todas las novedades de nomina.
Plan de tratamiento: En el periodo reportado se realizó la validación de la información reportada de Dominicales trabajados por el personal operativo de las Direcciones Técnicas, para corroborar el reporte remitido por el área. Entre mayo a agosto de 2022 se reportaron y validaron 1592 dominicales, cumpliendo en un 100% el indicador establecido.</t>
  </si>
  <si>
    <t xml:space="preserve">Información falsificada, adulterada, no verdadera relacionada con el estado de salud del trabajador, presentada o manifestada por éste, o direccionada por un funcionario de talento humano con el fin de obtener beneficios o dádivas </t>
  </si>
  <si>
    <t>Se evidenciaron los correos con los archivos de incapacidad dudosas remitidas al profesional grado 6 de talento Humano, mas no fue posible evidenciar la gestión del profesional grado 6 con estas incapacidad por lo que se considera que el control no se ejecutó en su totalidad durante el periodo auditado.
Plan de tratamiento: Realizar una pieza de comunicación dirigida a todos los trabajadores de la Entidad recordando los requisitos que deben cumplir las incapacidades laborales,, inicia en Agosto y termina en septiembre. no presentaron evidencia</t>
  </si>
  <si>
    <t>El control no se ejecuto completamente durante el periodo evaluado
Se hizo cambios en el control y en el plan de tratamiento acorde con lo sugerido por la Oficina de control interno en el tratamiento pasado 
Se cambió la redacción del control y del plan de tratamiento atendiendo lo sugerido por la OCI en el seguimiento anterior</t>
  </si>
  <si>
    <t>Liquidar indebidamente la remuneración a los agentes del sistema por parte de los funcionarios de la Subgerencia Económica encargados del tema, con el fin de favorecerlos económicamente a cambio de recibir comisiones, dádivas o favores.</t>
  </si>
  <si>
    <t>La oficina de control interno evidenció las revisiones realizadas por recaudo y remuneración a la liquidación, en la primera semana del me de mayo, segunda de junio, tercera de julio y cuarta de agosto.
Plan de tratamiento: No se adelantó la mesa de trabajo con las áreas técnicas, toda vez que para el período reportado, la información insumo para la liquidación previa de los Agentes del Sistema no presentó novedades. Sin embargo con el fin de prevenir que pase este evento se realizará dicha mesa antes de finalizar el año.
Acción : Realizar una mesa de trabajo con las áreas técnicas con el fin de presentar las condiciones en que se debe proveer la información insumo para la liquidación previa de los Agentes del Sistema</t>
  </si>
  <si>
    <t>Se ajustó el control acorde con lo sugerido por la oficina de control interno en el seguimiento pasado.
El plan de tratamiento tenia fecha de vencimiento el 31 de mayo y no fue ejecutado</t>
  </si>
  <si>
    <t>La oficina de control interno evidenció las revisiones realizadas por recaudo y remuneración a la liquidación, en la primera semana del me de mayo, segunda de junio, tercera de julio y cuarta de agosto
Plan de tratamiento: No se adelantó la mesa de trabajo con las áreas técnicas, toda vez que para el período reportado, la información insumo para la liquidación previa de los Agentes del Sistema no presentó novedades. Sin embargo con el fin de prevenir que pase este evento se realizará dicha mesa antes de finalizar el año.</t>
  </si>
  <si>
    <t>Imputación de recursos económicos a rubros presupuestales que no cumplan con la descripción del mismo, por parte del equipo de trabajo de la Dirección Corporativa encargado del Presupuesto, para el beneficio de un tercero a cambio de dádivas o pago de favores</t>
  </si>
  <si>
    <t>Este control se ejecuta anualmente y por tanto se realizó en enero de 2022.
Plan de tratamiento: En el mes de enero de 2022 se verificó el registro de la Resolución General de Presupuesto aprobada para la vigencia el presupuesto Vs. sistema JSP7, no se presentaron diferencias
Frente al indicador (# Verificaciones de presupuesto vs. resolución general de presupuesto /1) * 100 se cumplió en un 100%</t>
  </si>
  <si>
    <t>Se ajustó el nombre y descripción del riesgo acorde teniendo en cuenta lo sugerido por la Secretaría General de la Alcaldía Mayor de Bogotá en el documento enviado a TRANSMILENIO el 17 de junio de 2022.</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</si>
  <si>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</si>
  <si>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En la pagina Web de la Entidad se encuentra publicadas las versiones del plan de acción debidamente actualizadas según corresponda.
Plan de tratamiento: Actividad cumplida desde el periodo anterior</t>
  </si>
  <si>
    <t>Conceptos y actos jurídicos direccionados por parte de los funcionarios de la Subgerencia Jurídica, para beneficio de un tercero, ya sea por actuar en conflicto de interés, favorecimiento político, presiones indebidas de la Administración o intereses patrimoniales.</t>
  </si>
  <si>
    <t>Cada vez que se realice solicitud de concepto a la Subgerencia Jurídica por parte de alguna dependencia de la entidad, el Profesional Especializado grado 6 de Asesoría y Asistencia Legal proyecta y revisa conceptos jurídicos en diferentes instancias de la dependencia frente a la normatividad legal aplicable, el cual es avalado y firmado por el subgerente jurídico; dejando como evidencia en la Hoja de trabajo del funcionario la relación del radicado de entrada,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</si>
  <si>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El área anexo los conceptos que se emitieron en el periodo auditado.
Plan de tratamiento: En el período mayo a agosto de 2022 se elaboraron 2 conceptos por parte de otros profesionales de la misma Subgerencia Jurídica con experticia en temas específicos lo cual se evidencia en la Hoja de trabajo del funcionario y en el concepto en los campos proyectó o revisó según sea el caso. Frente al indicador propuesto se cumple en un 100%</t>
  </si>
  <si>
    <t>La oficina de control interno evidenció el archivo en Excel en el que se registra las asignación de cada uno de los abogados.
Plan de tratamiento: En el período reportado se generaron un total de trece (13) certificaciones, una por parte de cada abogado, que tiene a su cargo procesos judiciales o conciliaciones extrajudiciales.
Frente al indicador (Certificaciones expedidas en el trimestre/certificaciones que se requieren expedir en el trimestre) *100 se cumple en un 100%: (13/13)*100
NOTA. Se remiten las certificaciones expedidas dentro del período por cada uno de los apoderados que tiene la Subgerencia Jurídica, toda vez que de conformidad con lo estableció en la Resolución 604 de 2018 es responsabilidad de cada apoderado mantener los proceso actualizados en Siproj la información en los proceso que tienen a su cargo. La responsabilidad de la actualización y depuración de la información está encabeza de cada uno de los apoderados de acuerdo a los procesos asignados.</t>
  </si>
  <si>
    <t>Se ajustó el control teniendo en cuenta lo sugerido por la OCI en el seguimiento pasado y por la Secretaría General de la Alcaldía Mayor de Bogotá en el documento enviado a TRANSMILENIO el 17 de junio de 2022.</t>
  </si>
  <si>
    <t>Adjudicar contratos a proveedores con acuerdos colusorios con particulares o personas de la misma entidad, por parte de los funcionarios encargados de la contratación, con el fin de obtener beneficio propio en detrimento de la entidad</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</si>
  <si>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</si>
  <si>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Las evidencias quedan registradas en el Secop II. Flujos de aprobación
Plan de tratamiento: 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En junio 1 se realizó la sensibilización sobre riesgos y documentos previos contractuales a los jefes de áreas y sus enlaces (41 colaboradores participantes incluyendo el Director Corporativo, Director Técnico de Modos alternativos, Director Técnico de Seguridad, 7 profesionales especializados, 7 profesionales universitarios, 1 auxiliar administrativo y 18 contratistas)
Frente al indicador se cumplió en el 100%</t>
  </si>
  <si>
    <t xml:space="preserve">Se ejecuto el plan de tratamiento y para este anexaron el listado de la capacitación 
Se ajustó la descripción del riesgo acorde con las sugerencias de la oficina de control interno del seguimiento pasado </t>
  </si>
  <si>
    <t>Control repetido en la matriz pubicada en la Web teniendo en cuenta que es una causa diferente.</t>
  </si>
  <si>
    <t>Se evidenciaron 4 correos uno por cada mes para el presente ejercicio.
Plan de tratamiento: Enviar a los supervisores de bienes que han sido amparados por la póliza de todo riesgo, un correo electrónico con el listado de documentos y proceso correspondiente para el reporte de siniestros asociados a dichos bienes.</t>
  </si>
  <si>
    <t xml:space="preserve">Se modificó la descripción del riesgo, el control y la redacción del plan de tratamiento teniendo en cuenta lo sugerido por la Secretaría General de la Alcaldía Mayor de Bogotá en el documento enviado a TRANSMILENIO el 17 de junio de 2022. y la OCI en el seguimiento pasado </t>
  </si>
  <si>
    <t>Pérdida intencional de los expedientes de archivo por parte de quien lo solicita, para beneficio propio, de otros funcionarios o de terceros, con el fin de conseguir dádivas o favores.</t>
  </si>
  <si>
    <t>Para este control no fueron reportadas as evidencias de la revisión diaria no obstante anexaron el acta de revisión trimestral donde se consigna lo de prestamos de carpetas físicas y o documentos.
Recomendación: Revisar el control en lo referente a la evidencia.
Plan de tratamiento: Realizar una sensibilización a los contratistas que apoyan la gestión de archivo sobre los procedimientos a seguir para el préstamo de documentos . Esta actividad aun no se realizado, tiene fecha de vencimiento 31 de julio de 2022</t>
  </si>
  <si>
    <t>Se modificó la descripción del nombre del riesgo, teniendo en cuenta lo sugerido por la Secretaría General de la Alcaldía Mayor de Bogotá en el documento enviado a TRANSMILENIO el 17 de junio de 2022. 
La acción prevista en el plan de tratamiento se encuentra vencida a 31 de julio de 2022</t>
  </si>
  <si>
    <t>El Profesional Universitario Grado 3 de Gestión documental o el encargado de la supervisión del contrato de Gestión Documental, trimestralmente revisa con el contratista encargado de realizar los prestamos de expedientes, las planillas de control de prestamos verificando el cumplimiento de los criterios establecidos en el Manual de Gestion documental, dejando un acta de reunión donde se consigne novedades de los prestamos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perdida del expediente.</t>
  </si>
  <si>
    <t>El área anexó un acta de reunión trimestral .
Plan de tratamiento: No se realizó la acción: Realizar una sensibilización a los contratistas que apoyan la gestión de archivo sobre los procedimientos a seguir para el préstamo de documentos y tenia fecha de vencimiento 31 de julio, razon por la cual se reporta vencida.</t>
  </si>
  <si>
    <t>Agenda de reuniones y presentaciones de avance de los auditores responsables. Actas en casos de encontrarse desviaciones en los seguimientos realizados en los ejercicios de auditoría.
Plan de tratamiento: Realizar mínimo tres veces al año reuniones con el equipo de auditores para compartir resultados y experiencias en los ejercicios de auditoría con el fin de fortalecer el rol de evaluación independiente. A la fecha se ha realizado 1 de 3 reuniones.</t>
  </si>
  <si>
    <t>Agendas donde se registra las reuniones de seguimiento de cada ejercicio auditor</t>
  </si>
  <si>
    <t>El Jefe de la Oficina de Control Interno, realiza por lo menos una vez al mes un seguimiento de avance a cada uno de los ejercicios de auditoría que se encuentren en ejecución para validar el avance y cumplimiento de acuerdo a lo planificado en el Plan Anual de Auditoría, para lo cual se agenda a los auditores responsables quienes presentan un estado del avance de la actividad que se encuentran realizando y se revisa que se estén cumpliendo los lineamientos dados en la etapa de entendimiento de auditoría. En caso de que en el seguimiento de avance se encontraran inobservancias a los lineamientos dados en la etapa de entendimiento, la Jefe de la Oficina de Control Interno realizará las observaciones pertinentes al auditor responsable, las cuales quedaran por escrito. Será responsabilidad del auditor corregir las desviaciones presentadas antes de finalizar el ejercicio de auditoría.
EVIDENCIAS: Agenda de reuniones y presentaciones de avance de los auditores responsables. Actas en casos de encontrarse desviaciones en los seguimientos realizados en los ejercicios de auditoría.</t>
  </si>
  <si>
    <t>Este riesgo estaba cargado al proceso de Monitoreo Integral de la Operación en el SIGEST, situación que fue corregida inmediatamente por la OAP
Este riesgo fue modificado en su totalidad se valoraron los controle s y el plan de tratamiento
Se elimino un control
Se recomienda agilizar los tramites para dar cumplimiento al plan de tratamiento .</t>
  </si>
  <si>
    <t>La Oficina de control interno evidenció el pdf donde se registra 2 autos proferidos en el periodo evaluado y el registro de procesos activos en SID
Plan de Tratamiento: En el período de mayo a agosto de 2022, no se requirió cargar actuaciones disciplinarias en el sistema de información de la Personería</t>
  </si>
  <si>
    <t>El Comité de Seguimiento a la Operación del SITP, en cumplimiento de las funciones de la Resolución 1112 de 2019, define al principio de cada vigencia un cronograma de reuniones para que los supervisores e interventores de contratos de concesión presenten máximo tres veces al año su informe de gestión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</si>
  <si>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La Oficina de control Interno evidenció las actas de la 43 a la 50 
Es un riesgo nuevo en la matriz de riesgos de corrupción.
Plan de Tratamiento: Socialización a los integrantes del Comité de Seguimiento a la Operación del SITP: Se encuentra previsto para el mes de septiembre realizar la socialización a los miembros de esta instancia relacionada con las buenas practicas para la ejecución del seguimiento del Comité.</t>
  </si>
  <si>
    <t>Se evidenció el acta con fecha julio 1 de 2022 en su numeral f describe "f. Avances revisión de roles y privilegios en los sistemas de información: Se realizó la revisión de las matrices entregadas en el primer semestre del 2022. Como resultado se identificó que los roles y privilegios están acorde con lo indicado. No hay desviaciones o permisos solapados que evidencien la violación del principio de la separación de funciones. Sin embargo, aunque no se identificaron desviaciones se planteará una nueva estructura de monitoreo de los sistemas de información a través de la integración con el directorio activo.
Plan de Tratamiento: No se evidenció la ejecución de la acción descrita en el plan de tratamiento. Cabe aclarar que tiene plazo de ejecución hasta el 31 de diciembre de 2022.</t>
  </si>
  <si>
    <t>Se identificó el cuadro con la relación de las solicitudes de cambio de programación , así como los correos informando los casos en que se requerían realizar ajustes</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</si>
  <si>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</si>
  <si>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Se verificó una muestra de cuatro plantillas de inventario debidamente diligenciadas firmadas y digitalizadas.
Plan de tratamiento: Durante el período mayo a agosto de 2022 se realizaron y se verificaron 12 entradas y 17 salidas de almacén las cuales se registraron en el sistema JSP7.
Se cumplió en un 100% el indicador toda vez que se revisaron las 29 Entradas y salidas de almacén de 29 registradas en el sistema</t>
  </si>
  <si>
    <t xml:space="preserve">Se evidenció archivo en Excel (reporte de plataforma EIC) del aplicativo Transmitools del periodo auditado con aceptado y aceptado parcialmente.
Plan de tratamiento Se realizó una revisión aleatoria a 34.415 registros, de los cuales 21.835 registros fueron reclamaciones que generaron ajuste y fueron autorizados.
Rente al indicador se cumple en el 100% para el período de reporte:
Formula Indicador: (Cantidad de registros verificados/Cantidad de registros autorizados) *100 
Resultado indicador: (34415/34415)*100 </t>
  </si>
  <si>
    <t xml:space="preserve">Modificación de los resultados de auditorías por intereses personales y o particulares. </t>
  </si>
  <si>
    <t xml:space="preserve">Falta de seguimiento a los ejercicios de evaluación contemplados en el Plan Anual de Auditoría </t>
  </si>
  <si>
    <t>La Profesional Especializada Grado 06 de Servicio al Usuario y Contacto SIRCI y su equipo de trabajo gestionaron con corte a julio de 2022, 418.954 PQRS allegadas a la Entidad, lo anterior, de acuerdo con el procedimiento P-SC-001 Atención de Quejas y Reclamos. Así mismo y tal como se reportó en el primer monitoreo, el día 08 de abril de 2022 se realizó a través del enlace de Habeas Data una capacitación para recordar la Política de Tratamiento y Protección de Datos Personales en la cual se incorporaron temas de manejo de la información al equipo de Servicio al Ciudadano y otros integrantes de la Subgerencia de Atención al Usuario y Comunicaciones.
Para el período de reporte, se realizó el diligenciamiento y firma de los acuerdos de confidencialidad para dos contratistas nuevos que ingresaron a formar parte del equipo de Servicio al Ciudadano de TRANSMILENIO S. A.</t>
  </si>
  <si>
    <t>Personas influyentes que ofrecen beneficios económicos o en especie a funcionarios de TRANSMILENIO S. A. para favorecer a cualquier persona particular en la celebración de los contratos de explotación colateral, sin cumplir los procedimientos establecidos por la Entidad y la normatividad vigente.</t>
  </si>
  <si>
    <t>El Profesional Especializado grado 06 de la Programación, verifica mensualmente los kilómetros programados por cada uno de los concesionarios, comparando dicha información en relación con la línea base que establece TRANSMILENIO S. A., dejando como evidencia un cuadro en Excel, de encontrarse una diferencia se analiza el origen de la diferencia y se ajusta.</t>
  </si>
  <si>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 A., para lo cual verificara el cumplimento de los requisitos habilitantes establecidos en el Manual de Funciones vs.. las hojas de vida de los posibles candidatos, dejando como evidencia una Matriz de Control de cumplimiento de requisitos.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</si>
  <si>
    <t>En el período mayo a agosto se realizaron 18 verificaciones del remitente que contiene información técnica para la realización de las liquidaciones previas revisando que los correos fueran enviados directamente por el responsable de acuerdo con el procedimiento P-SE-006, no se encontraron novedades a este respecto.
Semanalmente la Fiduciaria realizó la verificación con los profesionales del equipo de remuneración de TRANSMILENIO S. A. vía telefónica, con el propósito de confirmar las operaciones y movimientos que se dieron entre cuentas bancarias del patrimonio autónomo. Durante dicho período, no se presentaron errores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</si>
  <si>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 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</si>
  <si>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En el periodo reportado
1.Se verificaron, diariamente, por parte del Profesional Especializado Grado 5 de Defensa Judicial a) las notificaciones judiciales que se recibieron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2.Se asignaron las actuaciones que fueron recibidas y se informó a los apoderados las relacionadas con procesos a su cargo.
3.Se recibieron por correo electrónico los reportes enviados por el mecanismo de vigilancia judicial mediante lo cual se informa a los abogados de planta del equipo de defensa judicial de la Subgerencia Jurídica, las providencias notificadas por estado o por aviso.
4.Los apoderados, en los procesos a su cargo, estructuraron la defensa judicial de TRANSMILENIO S. A.
5.Cuando se hizo necesario, con ocasión de las notificaciones o citaciones recibidas se procedió a registrar en SIPROJ las actuaciones relevantes por parte de los abogados de defensa judicial.
6.En los eventos en que se evidenciaron inconsistencias en el registro de los estados relevantes del proceso en SIPROJ, conforme a verificaciones aleatorias que se realizaron a la información existente en el Sistema, se indagó con el apoderado la fuente de estas para subsanarla en el menor tiempo posible y cuando se hizo necesario se requirió a la Secretaría Jurídica Distrital ? equipo SIPROJ de acuerdo con el tipo de inconsistencia detectada para su ajuste.</t>
  </si>
  <si>
    <t>Inadecuado registro de la información de Inventarios relacionados con la Propiedad Planta y Equipo de propiedad de TRANSMILENIO S. A., por parte del profesional Grado 3 apoyo logístico o a quien se le designe la función, con el fin de apropiarse de ella en beneficio propio, o de terceros</t>
  </si>
  <si>
    <t>El riesgo 17 fue ajustado en su valoración de la zona de impacto antes de controles quedando como catastróficos,  Se hizo cambio en la descripción del riesgo (se incluyó al actor del riesgo) y en los controles teniendo en cuenta lo sugerido por la Secretaría General de la Alcaldía Mayor de Bogotá en el documento enviado a TRANSMILENIO el 17 de junio de 2022.</t>
  </si>
  <si>
    <r>
      <rPr>
        <sz val="12"/>
        <rFont val="Tahoma"/>
        <family val="2"/>
      </rPr>
      <t xml:space="preserve">¿Se adelantó seguimiento al </t>
    </r>
    <r>
      <rPr>
        <b/>
        <sz val="12"/>
        <rFont val="Tahoma"/>
        <family val="2"/>
      </rPr>
      <t>Mapa de Riesgos de Corrupción?</t>
    </r>
  </si>
  <si>
    <r>
      <t xml:space="preserve">Se evidenció el archivo en Excel con el registro de las programaciones del personal y fotografías para los meses en estudio.
</t>
    </r>
    <r>
      <rPr>
        <b/>
        <sz val="12"/>
        <rFont val="Tahoma"/>
        <family val="2"/>
      </rPr>
      <t xml:space="preserve">Plan de tratamiento </t>
    </r>
    <r>
      <rPr>
        <sz val="12"/>
        <rFont val="Tahoma"/>
        <family val="2"/>
      </rPr>
      <t>: 	El 28 de junio se llevo a cabo una sensibilización a 50 personas del equipo en vía donde se resalto la importancia del reporte de los hallazgos o novedades evidenciadas en las inspecciones de seguridad.</t>
    </r>
  </si>
  <si>
    <r>
      <t xml:space="preserve">Se evidenciaron los extractos y el estado de tesorería del mes.
</t>
    </r>
    <r>
      <rPr>
        <b/>
        <sz val="12"/>
        <rFont val="Tahoma"/>
        <family val="2"/>
      </rPr>
      <t>Plan de tratamiento:</t>
    </r>
    <r>
      <rPr>
        <sz val="12"/>
        <rFont val="Tahoma"/>
        <family val="2"/>
      </rPr>
      <t xml:space="preserve"> Durante el período mayo a agosto se revisaron por parte del profesional especializado Grado 05- Tesorería 52 conciliaciones, las cuales fueron aprobadas en su totalidad por el Tesorero
Frente al indicador (# Conciliaciones bancarias mensuales/# cuentas bancarias) * 100 se cumplió en un 100% toda vez que se elaboraron 13 conciliaciones por mes para 13 cuentas existentes</t>
    </r>
  </si>
  <si>
    <t>Omisión de información de interés relacionada con la gestión de la Entidad por parte de los funcionarios de Gestión Social de TRANSMILENIO S. A., en los diferentes espacios de interlocución con las comunidades para favorecer acciones de terceros en detrimento de las comunidades y o de la entidad</t>
  </si>
  <si>
    <t>En el período mayo a agosto de 2022, Gestión Social a través del Profesional Especializado Grado 6 y o su equipo de profesionales Universitarios, han participado en 11 mesas de Kilómetros eficientes Troncales y 18 mesas de Kilómetros Eficientes Zonales, respondiendo a la convocatoria remitida desde el área que lidera el proceso al interior de la entidad. Como resultado de estas mesas de trabajo, se apoya desde el componente social en la toma de las decisiones operacionales de TRANSMILENIO S. A.
Sumado a esto, la información se multiplica al interior del equipo, a través del Comité de Gestión Social, liderado por el Profesional Especializado grado 6. En esta instancia se determinan las acciones a realizar para cumplir a cabalidad con la socialización y divulgación de los cambios operativos definidos en las mesas de Km eficientes.</t>
  </si>
  <si>
    <t>Las bases de datos generadas a través de plataformas y o aplicativos donde se registran las PQRS, sean manipuladas indebidamente por parte del servidor público que recibe una PQRS, para favorecimiento personal.</t>
  </si>
  <si>
    <t>Cada vez que se presente una solicitud de explotación colateral por parte de los comercializadores, concesionarios mercantiles o interesados que cumplan los requisitos establecidos, el Profesional Especializado Grado 06 de Negocios Colaterales o el Profesional Universitario Grado 03 de Gestión de Negocios y Explotación de Marca o el Profesional Universitario Grado 03 de Gestión de Explotación de Negocios Colaterales y o el equipo de trabajo designado para apoyar el tema, aplican la Resolución No. 121 del 25 de marzo de 2022 o la Resolución vigente, en la cual se establecen las condiciones para la explotación colateral de los sistemas de transporte a cargo de TRANSMILENIO S. 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Sistema de Gestión documental de la Entidad.</t>
  </si>
  <si>
    <t>En el período mayo a agosto de 2022, se recibieron 76 de solicitudes de explotación colateral, 42 fueron rechazadas por limitaciones en capacidad de la infraestructura y o capacidad eléctrica, o los clientes no demostraron interés a la respuesta del área y 11 solicitudes se encuentran en revisión para posible explotación colateral.
Se suscribieron 23 contratos y o modificatorios de explotación colateral que cumplieron con los requisitos establecidos de acuerdo con la Resolución 121 de 2022, en los cuales se establecieron las condiciones para la explotación colateral de los sistemas de transporte a cargo de TRANSMILENIO S. A.
Todos los documentos precontractuales y contractuales fueron revisados son revisados por el equipo jurídico de contratistas del área, así como por el Subgerente de Desarrollo de Negocios para su aprobación</t>
  </si>
  <si>
    <t>Los técnicos y o el personal de apoyo de la DTB, encargado del análisis de programación zonal, verifican mensualmente las PSO´S (programaciones de operación de servicios) contra los parámetros de programación autorizados por TRANSMILENIO S. 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
EVIDENCIAS: Cuadro de excel con solicitudes de cambios de programación zonal, correos electrónicos notificando diferencias encontradas</t>
  </si>
  <si>
    <t>Los Profesionales Especializados grado 06 de supervisión de la DTB y o personal designado de la interventoría,, cada vez que se requiera realizan reuniones con concesionarios para evaluar la gestión operativa de éstos. De estas reuniones se toman decisiones que pueden conllevar ajustes operativos dejando como evidencia las actas respectivas. De encontrarse inconsistencias en relación con la evaluación de la gestión, se solicitara a los concesionarios los planes de mejoramiento respectivos para subsanar las novedades expuestas.</t>
  </si>
  <si>
    <t>Favoritismos y favorecimientos por padrinazgo y o vínculos afectivos y o familiares en la vinculación del personal que trabaja para las empresas que prestan sus servicios de fuerza operativa, por parte del equipo de trabajo encargado del control de la operación de BRT con el fin de obtener intereses particulares</t>
  </si>
  <si>
    <t xml:space="preserve">Alteración del cálculo de indicadores de desempeño de las empresas operadoras troncales y o modificación de los resultados de los mismos, debido a intereses particulares de alguno de los actores involucrados en el proceso. </t>
  </si>
  <si>
    <t>El personal del área de control de la operación designado, adelantó mensualmente el cálculo de los indicadores de desempeño previstos para los concesionarios de operación Troncal, según la fase correspondiente y por consiguiente el Profesional Especializado Grado 06 de Coordinación Técnica Operativa de la DTBRT verificó los resultados y aprobó los oficios de notificación remitidos a cada empresa operadora, posterior a las audiencias y o los debidos procesos que correspondan. Durante la ejecución del control no se identificó que existieran datos inconsistentes, errores o desviaciones, no previstas en los procedimientos del cálculo de cada indicador, que ameritaran el ajuste del cálculo del indicador.</t>
  </si>
  <si>
    <t>Durante el periodo reportado se realizaron 90 vistas de campo por parte del personal en vía de vigilancia y control de la Dirección Técnica de Seguridad (desglosadas así: 21 en mayo, 18 en junio, 24 en julio, y 27 en agosto), con el fin de comprobar si se realizaron las inspecciones de seguridad acorde a lo dispuesto en el protocolo.
Durante los seguimientos, no se ha evidenciado alguna situación u hallazgo de soborno, fraude y o corrupción que conlleven a alterar los reportes de inspecciones.
Se deja constancia de registros fotográficos y o reportes vía WhatsApp de los acompañamientos realizados, así como hoja de programación.</t>
  </si>
  <si>
    <t>Registros fotográficos y o reportes vía WhatsApp de los acompañamientos realizados, así como hoja de programación</t>
  </si>
  <si>
    <t>Direccionamiento por parte de los funcionarios de la Dirección Corporativa y o Directivos de la Entidad de las pruebas del proceso de selección, con el fin de beneficiar a terceros generando nepotismo, bien sea por conflicto de intereses o por acuerdos para recibir dádivas o favores personales.</t>
  </si>
  <si>
    <t>Semanalmente el equipo de Remuneración de Agentes del Sistema compuesto por el Profesional Especializado Grado 06 Control al Recaudo y Remuneración del Sistema, los profesionales Universitarios Grado 05 o Grado 03 y o los contratistas; verifican el remitente y la información reportada por las áreas técnicas, cotejando que sea un profesional especializado debidamente autorizado y si la información técnica reportada contiene variaciones atípicas. En caso de encontrarse, novedades se solicita al remitente para que se revise, corrija y la reenvíe con los ajustes; permitiendo dar continuidad al proceso de liquidación de la remuneración a los agentes. La información reportada por las áreas técnicas, debe provenir en archivo con clave de acceso, la cual se actualiza semanalmente.
De otra parte, se revisa la liquidación efectuada por la Fiduciaria y en caso de requerir ajustes debido a errores en la información fuente asociada a los agentes del sistema, el equipo de la SE y o demás dependencias involucradas, solicitarán y o ejecutarán el ajuste a la información suministrada, de acuerdo al Procedimiento P-SE-020 y a los compromisos contractuales con los citados agentes.</t>
  </si>
  <si>
    <t>Semanalmente, el profesional Grado 5 o Grado 3 de remuneración y o contratista, capturan la información de las áreas técnicas para la realización de la liquidación previa, la cual se procesa en un Excel que se ha formulado y que contiene celdas que permiten la validación de la información, paralelamente el otro profesional de remuneración y o contratista responsables de la captura de la información técnica en el aplicativo en ORACLE, diligencian la información y la procesan en el aplicativo, efectúan una conciliación;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envía por correo y se sube al aplicativo al FTP de la Fiduciaria para la validación la información de la remuneración. En caso de presentarse fallas en el FTP se envía por correo a la Fiduciaria y una vez subsanadas se efectúa el cargue correspondiente.</t>
  </si>
  <si>
    <t>De mayo a agosto de 2022, los Profesionales Especializados Grado 05 de Control del Recaudo y o el contratista asignado para el tema cotejaron 18 tableros de control vs. FSCenter y o Qlick sense. No se encontraron diferencias en información reportada por el concesionario de recaudo</t>
  </si>
  <si>
    <t>Semanalmente el Profesional Especializado Grado 05 de Control del Recaudo y 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por venta y validaciones de TISC. De encontrarse diferencias, se comunica al concesionario del SIRCI, con el fin de validarlas y corregirlas, y finalmente reportar la información correcta al equipo de remuneración SE. Se deja como evidencia los archivos en Excel y Qlick sense, donde se refleja el análisis y cotejo realizado de la información.</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</si>
  <si>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 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</si>
  <si>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Manejo inadecuado e inoportuno de la información que soporta los procesos judiciales con Intereses particulares y o 
Presiones indebidas</t>
  </si>
  <si>
    <t>Ocultamiento o modificación de los resultados de auditoría interna por parte de auditores y o Jefe de la OCI, para beneficio propio o de terceros.</t>
  </si>
  <si>
    <t xml:space="preserve">Ocultamiento de información por parte de los supervisores y o interventorías de contratos de concesión que presentan reportes en el marco del Comité de Seguimiento a la Operación del SITP, buscando beneficios particulares, sobornos y extorsión de funcionarios públicos </t>
  </si>
  <si>
    <t>Vinculación por parte de los funcionarios de la Dirección Técnica de Buses de conductores y o vehículos que no cumplan con la totalidad de los requisitos establecidos en los Contratos de Concesión y Manual de Operaciones del Componente Zonal, con el fin de favorecer a un tercero a cambio de dádivas o pago de favores.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</si>
</sst>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409]d\-mmm\-yy;@"/>
    <numFmt numFmtId="169" formatCode="_-&quot;$&quot;* #,##0.00_-;\-&quot;$&quot;* #,##0.00_-;_-&quot;$&quot;* &quot;-&quot;??_-;_-@_-"/>
    <numFmt numFmtId="170" formatCode="d\-mmm\-yyyy"/>
    <numFmt numFmtId="171" formatCode="dd/mm/yyyy;@"/>
    <numFmt numFmtId="172" formatCode="[$-240A]d&quot; de &quot;mmmm&quot; de &quot;yyyy;@"/>
  </numFmts>
  <fonts count="35"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Arial"/>
      <family val="2"/>
    </font>
    <font>
      <b/>
      <sz val="12"/>
      <color theme="1"/>
      <name val="Arial"/>
      <family val="2"/>
    </font>
    <font>
      <sz val="12"/>
      <color theme="1"/>
      <name val="Arial"/>
      <family val="2"/>
    </font>
    <font>
      <sz val="1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0"/>
      <color theme="1"/>
      <name val="Arial"/>
      <family val="2"/>
    </font>
    <font>
      <u/>
      <sz val="10"/>
      <color theme="10"/>
      <name val="Arial"/>
      <family val="2"/>
    </font>
    <font>
      <sz val="10"/>
      <color rgb="FF000000"/>
      <name val="Times New Roman"/>
      <family val="1"/>
    </font>
    <font>
      <sz val="11"/>
      <color indexed="8"/>
      <name val="Calibri"/>
      <family val="2"/>
      <scheme val="minor"/>
    </font>
    <font>
      <sz val="8"/>
      <name val="Arial"/>
      <family val="2"/>
    </font>
    <font>
      <sz val="12"/>
      <color rgb="FF000000"/>
      <name val="Arial"/>
      <family val="2"/>
    </font>
    <font>
      <sz val="12"/>
      <color rgb="FFFF0000"/>
      <name val="Arial"/>
      <family val="2"/>
    </font>
    <font>
      <sz val="12"/>
      <name val="Arial"/>
      <family val="2"/>
    </font>
    <font>
      <u/>
      <sz val="11"/>
      <color theme="10"/>
      <name val="Calibri"/>
      <family val="2"/>
      <scheme val="minor"/>
    </font>
    <font>
      <sz val="12"/>
      <color indexed="8"/>
      <name val="Arial"/>
      <family val="2"/>
    </font>
    <font>
      <b/>
      <sz val="12"/>
      <name val="Arial"/>
      <family val="2"/>
    </font>
    <font>
      <sz val="12"/>
      <color indexed="10"/>
      <name val="Arial"/>
      <family val="2"/>
    </font>
    <font>
      <sz val="12"/>
      <color theme="1" tint="0.14999847407452621"/>
      <name val="Arial"/>
      <family val="2"/>
    </font>
    <font>
      <b/>
      <sz val="12"/>
      <color indexed="8"/>
      <name val="Arial"/>
      <family val="2"/>
    </font>
    <font>
      <sz val="11"/>
      <name val="Tahoma"/>
      <family val="2"/>
    </font>
    <font>
      <b/>
      <sz val="12"/>
      <name val="Tahoma"/>
      <family val="2"/>
    </font>
    <font>
      <sz val="12"/>
      <name val="Tahoma"/>
      <family val="2"/>
    </font>
    <font>
      <b/>
      <sz val="11"/>
      <name val="Tahoma"/>
      <family val="2"/>
    </font>
    <font>
      <u/>
      <sz val="11"/>
      <name val="Tahoma"/>
      <family val="2"/>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s>
  <borders count="14">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069">
    <xf numFmtId="0" fontId="0" fillId="0" borderId="0"/>
    <xf numFmtId="0" fontId="7" fillId="0" borderId="0"/>
    <xf numFmtId="9" fontId="7" fillId="0" borderId="0" applyFont="0" applyFill="0" applyBorder="0" applyAlignment="0" applyProtection="0"/>
    <xf numFmtId="41" fontId="7" fillId="0" borderId="0" applyFont="0" applyFill="0" applyBorder="0" applyAlignment="0" applyProtection="0"/>
    <xf numFmtId="0" fontId="8" fillId="0" borderId="0" applyNumberFormat="0" applyFill="0" applyBorder="0" applyAlignment="0" applyProtection="0"/>
    <xf numFmtId="0" fontId="6" fillId="0" borderId="0"/>
    <xf numFmtId="0" fontId="5" fillId="0" borderId="0"/>
    <xf numFmtId="9" fontId="5" fillId="0" borderId="0" applyFont="0" applyFill="0" applyBorder="0" applyAlignment="0" applyProtection="0"/>
    <xf numFmtId="41"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0" fontId="11" fillId="0" borderId="0"/>
    <xf numFmtId="0" fontId="11" fillId="0" borderId="0"/>
    <xf numFmtId="165" fontId="11" fillId="0" borderId="0" applyFont="0" applyFill="0" applyBorder="0" applyAlignment="0" applyProtection="0"/>
    <xf numFmtId="0" fontId="12" fillId="0" borderId="0" applyNumberFormat="0" applyFill="0" applyBorder="0" applyAlignment="0" applyProtection="0">
      <alignment vertical="top"/>
      <protection locked="0"/>
    </xf>
    <xf numFmtId="166"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167"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9" fontId="13" fillId="0" borderId="0" applyFont="0" applyFill="0" applyBorder="0" applyAlignment="0" applyProtection="0"/>
    <xf numFmtId="9"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0" fontId="16" fillId="0" borderId="0"/>
    <xf numFmtId="0" fontId="4" fillId="0" borderId="0"/>
    <xf numFmtId="0" fontId="11" fillId="0" borderId="0"/>
    <xf numFmtId="0" fontId="17" fillId="0" borderId="0" applyNumberFormat="0" applyFill="0" applyBorder="0" applyAlignment="0" applyProtection="0"/>
    <xf numFmtId="0" fontId="11" fillId="0" borderId="0"/>
    <xf numFmtId="43" fontId="13" fillId="0" borderId="0" applyFont="0" applyFill="0" applyBorder="0" applyAlignment="0" applyProtection="0"/>
    <xf numFmtId="168" fontId="11" fillId="0" borderId="0"/>
    <xf numFmtId="168" fontId="16" fillId="0" borderId="0"/>
    <xf numFmtId="168"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0" fontId="18" fillId="0" borderId="0"/>
    <xf numFmtId="0" fontId="19"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4" fillId="0" borderId="0"/>
    <xf numFmtId="42"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3" fontId="10" fillId="0" borderId="0" applyFont="0" applyFill="0" applyBorder="0" applyAlignment="0" applyProtection="0"/>
    <xf numFmtId="0" fontId="4" fillId="0" borderId="0"/>
    <xf numFmtId="0" fontId="13" fillId="0" borderId="0"/>
    <xf numFmtId="0" fontId="3" fillId="0" borderId="0"/>
    <xf numFmtId="16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4" fontId="11" fillId="0" borderId="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0" fontId="2" fillId="0" borderId="0"/>
    <xf numFmtId="168" fontId="2" fillId="0" borderId="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2" fillId="0" borderId="0"/>
    <xf numFmtId="42"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0" fontId="1" fillId="0" borderId="0"/>
    <xf numFmtId="0" fontId="24" fillId="0" borderId="0" applyNumberFormat="0" applyFill="0" applyBorder="0" applyAlignment="0" applyProtection="0"/>
    <xf numFmtId="0" fontId="11" fillId="0" borderId="0" applyNumberFormat="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cellStyleXfs>
  <cellXfs count="141">
    <xf numFmtId="0" fontId="0" fillId="0" borderId="0" xfId="0"/>
    <xf numFmtId="0" fontId="10" fillId="3" borderId="4" xfId="1063" applyFont="1" applyFill="1" applyBorder="1" applyAlignment="1">
      <alignment horizontal="left" vertical="center" wrapText="1"/>
    </xf>
    <xf numFmtId="0" fontId="1" fillId="0" borderId="0" xfId="1063" applyAlignment="1">
      <alignment vertical="center"/>
    </xf>
    <xf numFmtId="0" fontId="10" fillId="2" borderId="4" xfId="1063" applyFont="1" applyFill="1" applyBorder="1" applyAlignment="1">
      <alignment horizontal="left" vertical="center" wrapText="1"/>
    </xf>
    <xf numFmtId="0" fontId="10" fillId="0" borderId="0" xfId="1063" applyFont="1" applyAlignment="1">
      <alignment vertical="center"/>
    </xf>
    <xf numFmtId="0" fontId="10" fillId="0" borderId="4" xfId="1063" applyFont="1" applyBorder="1" applyAlignment="1" applyProtection="1">
      <alignment horizontal="left" vertical="center" wrapText="1"/>
      <protection locked="0"/>
    </xf>
    <xf numFmtId="0" fontId="10" fillId="0" borderId="4" xfId="1063" applyFont="1" applyBorder="1" applyAlignment="1">
      <alignment horizontal="left" vertical="center" wrapText="1"/>
    </xf>
    <xf numFmtId="0" fontId="10" fillId="0" borderId="9" xfId="1063" applyFont="1" applyBorder="1" applyAlignment="1">
      <alignment horizontal="left" vertical="center" wrapText="1"/>
    </xf>
    <xf numFmtId="0" fontId="10" fillId="3" borderId="9" xfId="1063" applyFont="1" applyFill="1" applyBorder="1" applyAlignment="1">
      <alignment horizontal="left" vertical="center" wrapText="1"/>
    </xf>
    <xf numFmtId="0" fontId="8" fillId="3" borderId="4" xfId="1064" applyFont="1" applyFill="1" applyBorder="1" applyAlignment="1">
      <alignment horizontal="left" vertical="center" wrapText="1"/>
    </xf>
    <xf numFmtId="0" fontId="1" fillId="0" borderId="0" xfId="1063" applyAlignment="1">
      <alignment horizontal="left" vertical="center"/>
    </xf>
    <xf numFmtId="0" fontId="9" fillId="6" borderId="4" xfId="1063" applyFont="1" applyFill="1" applyBorder="1" applyAlignment="1">
      <alignment horizontal="left" vertical="center" wrapText="1"/>
    </xf>
    <xf numFmtId="0" fontId="9" fillId="7" borderId="4" xfId="1063" applyFont="1" applyFill="1" applyBorder="1" applyAlignment="1">
      <alignment horizontal="left" vertical="center" wrapText="1"/>
    </xf>
    <xf numFmtId="0" fontId="23" fillId="0" borderId="4" xfId="1063" applyFont="1" applyBorder="1" applyAlignment="1">
      <alignment horizontal="left" vertical="center" wrapText="1"/>
    </xf>
    <xf numFmtId="10" fontId="10" fillId="0" borderId="4" xfId="1063" applyNumberFormat="1" applyFont="1" applyBorder="1" applyAlignment="1">
      <alignment horizontal="left" vertical="center"/>
    </xf>
    <xf numFmtId="0" fontId="9" fillId="8" borderId="4" xfId="1063" applyFont="1" applyFill="1" applyBorder="1" applyAlignment="1">
      <alignment horizontal="left" vertical="center" wrapText="1"/>
    </xf>
    <xf numFmtId="0" fontId="9" fillId="4" borderId="4" xfId="1063" applyFont="1" applyFill="1" applyBorder="1" applyAlignment="1">
      <alignment horizontal="left" vertical="center"/>
    </xf>
    <xf numFmtId="0" fontId="9" fillId="4" borderId="4" xfId="1063" applyFont="1" applyFill="1" applyBorder="1" applyAlignment="1">
      <alignment horizontal="left" vertical="center" wrapText="1"/>
    </xf>
    <xf numFmtId="0" fontId="10" fillId="0" borderId="0" xfId="1063" applyFont="1" applyAlignment="1">
      <alignment horizontal="left" vertical="center"/>
    </xf>
    <xf numFmtId="0" fontId="9" fillId="2" borderId="4" xfId="1063" applyFont="1" applyFill="1" applyBorder="1" applyAlignment="1">
      <alignment horizontal="left" vertical="center" wrapText="1"/>
    </xf>
    <xf numFmtId="0" fontId="26" fillId="2" borderId="9" xfId="1063" applyFont="1" applyFill="1" applyBorder="1" applyAlignment="1">
      <alignment horizontal="left" vertical="center" wrapText="1"/>
    </xf>
    <xf numFmtId="0" fontId="9" fillId="2" borderId="9" xfId="1063" applyFont="1" applyFill="1" applyBorder="1" applyAlignment="1">
      <alignment horizontal="left" vertical="center" wrapText="1"/>
    </xf>
    <xf numFmtId="0" fontId="9" fillId="3" borderId="4" xfId="1063" applyFont="1" applyFill="1" applyBorder="1" applyAlignment="1">
      <alignment horizontal="left" vertical="center" wrapText="1"/>
    </xf>
    <xf numFmtId="0" fontId="9" fillId="0" borderId="4" xfId="1063" applyFont="1" applyBorder="1" applyAlignment="1">
      <alignment horizontal="left" vertical="center" wrapText="1"/>
    </xf>
    <xf numFmtId="0" fontId="10" fillId="0" borderId="4" xfId="1063" applyFont="1" applyBorder="1" applyAlignment="1">
      <alignment horizontal="left" vertical="center"/>
    </xf>
    <xf numFmtId="0" fontId="8" fillId="0" borderId="4" xfId="1064" applyFont="1" applyFill="1" applyBorder="1" applyAlignment="1" applyProtection="1">
      <alignment horizontal="left" vertical="center" wrapText="1"/>
      <protection locked="0"/>
    </xf>
    <xf numFmtId="0" fontId="10" fillId="0" borderId="9" xfId="1063" applyFont="1" applyBorder="1" applyAlignment="1">
      <alignment horizontal="left" vertical="center"/>
    </xf>
    <xf numFmtId="0" fontId="8" fillId="0" borderId="9" xfId="1064" applyFont="1" applyFill="1" applyBorder="1" applyAlignment="1" applyProtection="1">
      <alignment horizontal="left" vertical="center" wrapText="1"/>
      <protection locked="0"/>
    </xf>
    <xf numFmtId="0" fontId="8" fillId="2" borderId="4" xfId="1064" applyFont="1" applyFill="1" applyBorder="1" applyAlignment="1">
      <alignment horizontal="left" vertical="center" wrapText="1"/>
    </xf>
    <xf numFmtId="0" fontId="8" fillId="0" borderId="4" xfId="1064" applyFont="1" applyFill="1" applyBorder="1" applyAlignment="1">
      <alignment horizontal="left" vertical="center" wrapText="1"/>
    </xf>
    <xf numFmtId="10" fontId="21" fillId="5" borderId="4" xfId="1063" applyNumberFormat="1" applyFont="1" applyFill="1" applyBorder="1" applyAlignment="1">
      <alignment horizontal="left" vertical="center"/>
    </xf>
    <xf numFmtId="0" fontId="10" fillId="3" borderId="4" xfId="1063" applyFont="1" applyFill="1" applyBorder="1" applyAlignment="1">
      <alignment horizontal="left" vertical="center"/>
    </xf>
    <xf numFmtId="0" fontId="10" fillId="2" borderId="4" xfId="1063" applyFont="1" applyFill="1" applyBorder="1" applyAlignment="1">
      <alignment horizontal="left" vertical="center"/>
    </xf>
    <xf numFmtId="10" fontId="10" fillId="2" borderId="4" xfId="1063" applyNumberFormat="1" applyFont="1" applyFill="1" applyBorder="1" applyAlignment="1">
      <alignment horizontal="left" vertical="center"/>
    </xf>
    <xf numFmtId="0" fontId="25" fillId="2" borderId="4" xfId="1063" applyFont="1" applyFill="1" applyBorder="1" applyAlignment="1">
      <alignment horizontal="left" vertical="center" wrapText="1"/>
    </xf>
    <xf numFmtId="10" fontId="10" fillId="2" borderId="4" xfId="1063" applyNumberFormat="1" applyFont="1" applyFill="1" applyBorder="1" applyAlignment="1">
      <alignment horizontal="left" vertical="center" wrapText="1"/>
    </xf>
    <xf numFmtId="14" fontId="10" fillId="0" borderId="4" xfId="1063" applyNumberFormat="1" applyFont="1" applyBorder="1" applyAlignment="1">
      <alignment horizontal="left" vertical="center" wrapText="1"/>
    </xf>
    <xf numFmtId="14" fontId="10" fillId="0" borderId="4" xfId="1063" applyNumberFormat="1" applyFont="1" applyBorder="1" applyAlignment="1">
      <alignment horizontal="left" vertical="center"/>
    </xf>
    <xf numFmtId="9" fontId="10" fillId="0" borderId="4" xfId="1063" applyNumberFormat="1" applyFont="1" applyBorder="1" applyAlignment="1">
      <alignment horizontal="left" vertical="center"/>
    </xf>
    <xf numFmtId="9" fontId="10" fillId="0" borderId="4" xfId="1063" applyNumberFormat="1" applyFont="1" applyBorder="1" applyAlignment="1" applyProtection="1">
      <alignment horizontal="left" vertical="center"/>
      <protection locked="0"/>
    </xf>
    <xf numFmtId="14" fontId="10" fillId="2" borderId="4" xfId="1063" applyNumberFormat="1" applyFont="1" applyFill="1" applyBorder="1" applyAlignment="1">
      <alignment horizontal="left" vertical="center"/>
    </xf>
    <xf numFmtId="0" fontId="10" fillId="0" borderId="8" xfId="1063" applyFont="1" applyBorder="1" applyAlignment="1">
      <alignment horizontal="left" vertical="center" wrapText="1"/>
    </xf>
    <xf numFmtId="14" fontId="10" fillId="0" borderId="8" xfId="1063" applyNumberFormat="1" applyFont="1" applyBorder="1" applyAlignment="1">
      <alignment horizontal="left" vertical="center"/>
    </xf>
    <xf numFmtId="14" fontId="23" fillId="2" borderId="4" xfId="1063" applyNumberFormat="1" applyFont="1" applyFill="1" applyBorder="1" applyAlignment="1">
      <alignment horizontal="left" vertical="center"/>
    </xf>
    <xf numFmtId="0" fontId="23" fillId="2" borderId="4" xfId="1063" applyFont="1" applyFill="1" applyBorder="1" applyAlignment="1">
      <alignment horizontal="left" vertical="center" wrapText="1"/>
    </xf>
    <xf numFmtId="9" fontId="10" fillId="0" borderId="9" xfId="1063" applyNumberFormat="1" applyFont="1" applyBorder="1" applyAlignment="1">
      <alignment horizontal="left" vertical="center"/>
    </xf>
    <xf numFmtId="0" fontId="10" fillId="0" borderId="4" xfId="1065" applyFont="1" applyFill="1" applyBorder="1" applyAlignment="1" applyProtection="1">
      <alignment horizontal="left" vertical="center" wrapText="1"/>
    </xf>
    <xf numFmtId="0" fontId="23" fillId="0" borderId="9" xfId="1063" applyFont="1" applyBorder="1" applyAlignment="1">
      <alignment horizontal="left" vertical="center" wrapText="1"/>
    </xf>
    <xf numFmtId="14" fontId="23" fillId="0" borderId="4" xfId="1063" applyNumberFormat="1" applyFont="1" applyBorder="1" applyAlignment="1">
      <alignment horizontal="left" vertical="center" wrapText="1"/>
    </xf>
    <xf numFmtId="14" fontId="23" fillId="2" borderId="4" xfId="1063" applyNumberFormat="1" applyFont="1" applyFill="1" applyBorder="1" applyAlignment="1">
      <alignment horizontal="left" vertical="center" wrapText="1"/>
    </xf>
    <xf numFmtId="9" fontId="10" fillId="0" borderId="4" xfId="1066" applyFont="1" applyFill="1" applyBorder="1" applyAlignment="1">
      <alignment horizontal="left" vertical="center"/>
    </xf>
    <xf numFmtId="0" fontId="10" fillId="2" borderId="9" xfId="1063" applyFont="1" applyFill="1" applyBorder="1" applyAlignment="1">
      <alignment horizontal="left" vertical="center" wrapText="1"/>
    </xf>
    <xf numFmtId="0" fontId="23" fillId="3" borderId="4" xfId="1063" applyFont="1" applyFill="1" applyBorder="1" applyAlignment="1">
      <alignment horizontal="left" vertical="center" wrapText="1"/>
    </xf>
    <xf numFmtId="0" fontId="10" fillId="3" borderId="4" xfId="1065" applyFont="1" applyFill="1" applyBorder="1" applyAlignment="1" applyProtection="1">
      <alignment horizontal="left" vertical="center" wrapText="1"/>
    </xf>
    <xf numFmtId="0" fontId="23" fillId="3" borderId="9" xfId="1063" applyFont="1" applyFill="1" applyBorder="1" applyAlignment="1">
      <alignment horizontal="left" vertical="center" wrapText="1"/>
    </xf>
    <xf numFmtId="14" fontId="23" fillId="3" borderId="4" xfId="1063" applyNumberFormat="1" applyFont="1" applyFill="1" applyBorder="1" applyAlignment="1">
      <alignment horizontal="left" vertical="center" wrapText="1"/>
    </xf>
    <xf numFmtId="9" fontId="10" fillId="3" borderId="4" xfId="1063" applyNumberFormat="1" applyFont="1" applyFill="1" applyBorder="1" applyAlignment="1">
      <alignment horizontal="left" vertical="center"/>
    </xf>
    <xf numFmtId="10" fontId="10" fillId="3" borderId="4" xfId="1063" applyNumberFormat="1" applyFont="1" applyFill="1" applyBorder="1" applyAlignment="1">
      <alignment horizontal="left" vertical="center"/>
    </xf>
    <xf numFmtId="0" fontId="23" fillId="2" borderId="4" xfId="1063" applyFont="1" applyFill="1" applyBorder="1" applyAlignment="1">
      <alignment horizontal="left" vertical="center"/>
    </xf>
    <xf numFmtId="0" fontId="28" fillId="2" borderId="4" xfId="1063" applyFont="1" applyFill="1" applyBorder="1" applyAlignment="1">
      <alignment horizontal="left" vertical="center" wrapText="1"/>
    </xf>
    <xf numFmtId="0" fontId="28" fillId="2" borderId="9" xfId="1063" applyFont="1" applyFill="1" applyBorder="1" applyAlignment="1">
      <alignment horizontal="left" vertical="center" wrapText="1"/>
    </xf>
    <xf numFmtId="14" fontId="28" fillId="2" borderId="4" xfId="1063" applyNumberFormat="1" applyFont="1" applyFill="1" applyBorder="1" applyAlignment="1">
      <alignment horizontal="left" vertical="center" wrapText="1"/>
    </xf>
    <xf numFmtId="0" fontId="22" fillId="2" borderId="4" xfId="1063" applyFont="1" applyFill="1" applyBorder="1" applyAlignment="1">
      <alignment horizontal="left" vertical="center" wrapText="1"/>
    </xf>
    <xf numFmtId="10" fontId="22" fillId="2" borderId="4" xfId="1063" applyNumberFormat="1" applyFont="1" applyFill="1" applyBorder="1" applyAlignment="1">
      <alignment horizontal="left" vertical="center"/>
    </xf>
    <xf numFmtId="49" fontId="10" fillId="0" borderId="4" xfId="1063" applyNumberFormat="1" applyFont="1" applyBorder="1" applyAlignment="1">
      <alignment horizontal="left" vertical="center"/>
    </xf>
    <xf numFmtId="0" fontId="10" fillId="2" borderId="10" xfId="1063" applyFont="1" applyFill="1" applyBorder="1" applyAlignment="1">
      <alignment horizontal="left" vertical="center" wrapText="1"/>
    </xf>
    <xf numFmtId="0" fontId="9" fillId="0" borderId="4" xfId="1063" applyFont="1" applyBorder="1" applyAlignment="1">
      <alignment horizontal="left" vertical="center"/>
    </xf>
    <xf numFmtId="9" fontId="10" fillId="0" borderId="4" xfId="1063" applyNumberFormat="1" applyFont="1" applyBorder="1" applyAlignment="1">
      <alignment horizontal="left" vertical="center" wrapText="1"/>
    </xf>
    <xf numFmtId="171" fontId="10" fillId="0" borderId="4" xfId="1063" applyNumberFormat="1" applyFont="1" applyBorder="1" applyAlignment="1">
      <alignment horizontal="left" vertical="center"/>
    </xf>
    <xf numFmtId="9" fontId="23" fillId="0" borderId="4" xfId="1063" applyNumberFormat="1" applyFont="1" applyBorder="1" applyAlignment="1">
      <alignment horizontal="left" vertical="center" wrapText="1"/>
    </xf>
    <xf numFmtId="9" fontId="23" fillId="0" borderId="4" xfId="1063" applyNumberFormat="1" applyFont="1" applyBorder="1" applyAlignment="1">
      <alignment horizontal="left" vertical="center"/>
    </xf>
    <xf numFmtId="0" fontId="21" fillId="0" borderId="4" xfId="0" applyFont="1" applyBorder="1" applyAlignment="1">
      <alignment horizontal="justify" vertical="center" wrapText="1"/>
    </xf>
    <xf numFmtId="172" fontId="21" fillId="0" borderId="4" xfId="0" applyNumberFormat="1" applyFont="1" applyBorder="1" applyAlignment="1">
      <alignment horizontal="justify"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vertical="center" wrapText="1"/>
    </xf>
    <xf numFmtId="0" fontId="32" fillId="0" borderId="4" xfId="0" applyFont="1" applyBorder="1" applyAlignment="1">
      <alignment horizontal="left" vertical="center" wrapText="1"/>
    </xf>
    <xf numFmtId="0" fontId="32" fillId="0" borderId="0" xfId="0" applyFont="1" applyAlignment="1">
      <alignment vertical="center" wrapText="1"/>
    </xf>
    <xf numFmtId="0" fontId="32" fillId="2" borderId="4" xfId="79" applyFont="1" applyFill="1" applyBorder="1" applyAlignment="1">
      <alignment horizontal="left" vertical="center" wrapText="1"/>
    </xf>
    <xf numFmtId="0" fontId="32" fillId="0" borderId="4" xfId="0" applyFont="1" applyBorder="1" applyAlignment="1">
      <alignment vertical="center" wrapText="1"/>
    </xf>
    <xf numFmtId="0" fontId="32" fillId="0" borderId="4" xfId="0" quotePrefix="1" applyFont="1" applyBorder="1" applyAlignment="1">
      <alignment horizontal="left" vertical="center" wrapText="1"/>
    </xf>
    <xf numFmtId="0" fontId="32" fillId="2" borderId="4" xfId="0" applyFont="1" applyFill="1" applyBorder="1" applyAlignment="1">
      <alignment horizontal="justify" vertical="center" wrapText="1"/>
    </xf>
    <xf numFmtId="0" fontId="23" fillId="2" borderId="4" xfId="53" applyFont="1" applyFill="1" applyBorder="1" applyAlignment="1">
      <alignment horizontal="left" vertical="center" wrapText="1"/>
    </xf>
    <xf numFmtId="0" fontId="30" fillId="2" borderId="4" xfId="0" applyFont="1" applyFill="1" applyBorder="1" applyAlignment="1">
      <alignment horizontal="left" vertical="center" wrapText="1"/>
    </xf>
    <xf numFmtId="0" fontId="32" fillId="0" borderId="5" xfId="0" applyFont="1" applyBorder="1" applyAlignment="1">
      <alignment horizontal="left" vertical="center" wrapText="1"/>
    </xf>
    <xf numFmtId="0" fontId="32" fillId="2" borderId="4" xfId="0" applyFont="1" applyFill="1" applyBorder="1" applyAlignment="1">
      <alignment horizontal="left" vertical="center" wrapText="1"/>
    </xf>
    <xf numFmtId="0" fontId="32" fillId="2" borderId="5" xfId="0" applyFont="1" applyFill="1" applyBorder="1" applyAlignment="1">
      <alignment horizontal="left" vertical="center" wrapText="1"/>
    </xf>
    <xf numFmtId="0" fontId="32" fillId="2" borderId="6" xfId="0" applyFont="1" applyFill="1" applyBorder="1" applyAlignment="1">
      <alignment vertical="center" wrapText="1"/>
    </xf>
    <xf numFmtId="0" fontId="30" fillId="0" borderId="4" xfId="0" applyFont="1" applyBorder="1" applyAlignment="1">
      <alignment vertical="center" wrapText="1"/>
    </xf>
    <xf numFmtId="0" fontId="32" fillId="0" borderId="4" xfId="0" applyFont="1" applyBorder="1" applyAlignment="1">
      <alignment horizontal="justify" vertical="center" wrapText="1"/>
    </xf>
    <xf numFmtId="0" fontId="32" fillId="2" borderId="7"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32" fillId="7" borderId="4" xfId="0" applyFont="1" applyFill="1" applyBorder="1" applyAlignment="1">
      <alignment horizontal="justify" vertical="center" wrapText="1"/>
    </xf>
    <xf numFmtId="0" fontId="30" fillId="0" borderId="0" xfId="0" applyFont="1"/>
    <xf numFmtId="172" fontId="32" fillId="0" borderId="4" xfId="0" applyNumberFormat="1" applyFont="1" applyBorder="1" applyAlignment="1">
      <alignment horizontal="justify" vertical="center" wrapText="1"/>
    </xf>
    <xf numFmtId="0" fontId="32" fillId="0" borderId="0" xfId="0" applyFont="1" applyAlignment="1">
      <alignment horizontal="justify" vertical="center" wrapText="1"/>
    </xf>
    <xf numFmtId="0" fontId="30" fillId="2" borderId="0" xfId="0" applyFont="1" applyFill="1" applyAlignment="1">
      <alignment horizontal="left" vertical="center" wrapText="1"/>
    </xf>
    <xf numFmtId="0" fontId="33" fillId="2" borderId="4" xfId="0" applyFont="1" applyFill="1" applyBorder="1" applyAlignment="1">
      <alignment horizontal="left" vertical="center" wrapText="1"/>
    </xf>
    <xf numFmtId="0" fontId="30" fillId="2" borderId="4" xfId="0" applyFont="1" applyFill="1" applyBorder="1" applyAlignment="1">
      <alignment horizontal="center" vertical="center" wrapText="1"/>
    </xf>
    <xf numFmtId="0" fontId="32" fillId="0" borderId="4" xfId="123" applyFont="1" applyBorder="1" applyAlignment="1">
      <alignment horizontal="justify" vertical="center" wrapText="1"/>
    </xf>
    <xf numFmtId="0" fontId="30" fillId="2" borderId="0" xfId="0" applyFont="1" applyFill="1" applyAlignment="1">
      <alignment horizontal="center" vertical="center" wrapText="1"/>
    </xf>
    <xf numFmtId="0" fontId="32" fillId="0" borderId="0" xfId="123" applyFont="1" applyAlignment="1">
      <alignment horizontal="justify" vertical="center" wrapText="1"/>
    </xf>
    <xf numFmtId="0" fontId="30" fillId="2" borderId="2" xfId="0" applyFont="1" applyFill="1" applyBorder="1" applyAlignment="1">
      <alignment vertical="center" wrapText="1"/>
    </xf>
    <xf numFmtId="0" fontId="30" fillId="2" borderId="3" xfId="0" applyFont="1" applyFill="1" applyBorder="1" applyAlignment="1">
      <alignment vertical="center" wrapText="1"/>
    </xf>
    <xf numFmtId="0" fontId="32" fillId="2" borderId="3" xfId="0" applyFont="1" applyFill="1" applyBorder="1" applyAlignment="1">
      <alignment vertical="center" wrapText="1"/>
    </xf>
    <xf numFmtId="0" fontId="30" fillId="0" borderId="3" xfId="0" applyFont="1" applyBorder="1" applyAlignment="1">
      <alignment vertical="center" wrapText="1"/>
    </xf>
    <xf numFmtId="0" fontId="30" fillId="2" borderId="1" xfId="0" applyFont="1" applyFill="1" applyBorder="1" applyAlignment="1">
      <alignment vertical="center" wrapText="1"/>
    </xf>
    <xf numFmtId="0" fontId="33" fillId="2" borderId="5" xfId="0" applyFont="1" applyFill="1" applyBorder="1" applyAlignment="1">
      <alignment horizontal="left" vertical="center" wrapText="1"/>
    </xf>
    <xf numFmtId="0" fontId="30" fillId="2" borderId="0" xfId="0" applyFont="1" applyFill="1" applyAlignment="1">
      <alignment vertical="center" wrapText="1"/>
    </xf>
    <xf numFmtId="0" fontId="30" fillId="2" borderId="6" xfId="0" applyFont="1" applyFill="1" applyBorder="1" applyAlignment="1">
      <alignment vertical="center" wrapText="1"/>
    </xf>
    <xf numFmtId="0" fontId="31" fillId="7" borderId="9" xfId="0" applyFont="1" applyFill="1" applyBorder="1" applyAlignment="1">
      <alignment horizontal="left" vertical="center" wrapText="1"/>
    </xf>
    <xf numFmtId="170" fontId="32" fillId="2" borderId="9" xfId="0" applyNumberFormat="1" applyFont="1" applyFill="1" applyBorder="1" applyAlignment="1">
      <alignment horizontal="left" vertical="center" wrapText="1"/>
    </xf>
    <xf numFmtId="0" fontId="34" fillId="2" borderId="0" xfId="4" applyFont="1" applyFill="1" applyBorder="1" applyAlignment="1">
      <alignment horizontal="left" vertical="center" wrapText="1"/>
    </xf>
    <xf numFmtId="0" fontId="31" fillId="7" borderId="4" xfId="0" applyFont="1" applyFill="1" applyBorder="1" applyAlignment="1">
      <alignment horizontal="left" vertical="center" wrapText="1"/>
    </xf>
    <xf numFmtId="0" fontId="33" fillId="2" borderId="0" xfId="0" applyFont="1" applyFill="1" applyAlignment="1">
      <alignment horizontal="left" vertical="center" wrapText="1"/>
    </xf>
    <xf numFmtId="0" fontId="30" fillId="2" borderId="5" xfId="0" applyFont="1" applyFill="1" applyBorder="1" applyAlignment="1">
      <alignment horizontal="left" vertical="center" wrapText="1"/>
    </xf>
    <xf numFmtId="0" fontId="32" fillId="2" borderId="0" xfId="0" applyFont="1" applyFill="1" applyAlignment="1">
      <alignment horizontal="left" vertical="center" wrapText="1"/>
    </xf>
    <xf numFmtId="10" fontId="30" fillId="2" borderId="0" xfId="1067" applyNumberFormat="1" applyFont="1" applyFill="1" applyBorder="1" applyAlignment="1">
      <alignment horizontal="left" vertical="center" wrapText="1"/>
    </xf>
    <xf numFmtId="43" fontId="30" fillId="0" borderId="0" xfId="1068" applyFont="1" applyAlignment="1">
      <alignment vertical="center" wrapText="1"/>
    </xf>
    <xf numFmtId="0" fontId="31" fillId="8" borderId="4"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3" fillId="7" borderId="9"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1" fillId="2" borderId="4" xfId="0" applyFont="1" applyFill="1" applyBorder="1" applyAlignment="1">
      <alignment horizontal="center" vertical="center" wrapText="1"/>
    </xf>
    <xf numFmtId="43" fontId="32" fillId="0" borderId="0" xfId="1068" applyFont="1" applyAlignment="1">
      <alignment vertical="center" wrapText="1"/>
    </xf>
    <xf numFmtId="0" fontId="32" fillId="2" borderId="4" xfId="53" applyFont="1" applyFill="1" applyBorder="1" applyAlignment="1">
      <alignment horizontal="left" vertical="center" wrapText="1"/>
    </xf>
    <xf numFmtId="0" fontId="30" fillId="0" borderId="6" xfId="0" applyFont="1" applyBorder="1" applyAlignment="1">
      <alignment horizontal="left" vertical="center" wrapText="1"/>
    </xf>
    <xf numFmtId="0" fontId="30"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0" xfId="0" applyFont="1" applyAlignment="1">
      <alignment horizontal="left" vertical="center" wrapText="1"/>
    </xf>
    <xf numFmtId="0" fontId="23" fillId="2" borderId="4" xfId="0" applyFont="1" applyFill="1" applyBorder="1" applyAlignment="1">
      <alignment horizontal="left" vertical="center" wrapText="1"/>
    </xf>
    <xf numFmtId="0" fontId="23" fillId="2" borderId="4" xfId="53" applyFont="1" applyFill="1" applyBorder="1" applyAlignment="1">
      <alignment horizontal="left" vertical="center"/>
    </xf>
    <xf numFmtId="0" fontId="32" fillId="2" borderId="4" xfId="53" applyFont="1" applyFill="1" applyBorder="1" applyAlignment="1">
      <alignment horizontal="left" vertical="center"/>
    </xf>
    <xf numFmtId="0" fontId="32" fillId="2" borderId="6" xfId="0" applyFont="1" applyFill="1" applyBorder="1" applyAlignment="1">
      <alignment horizontal="left" vertical="center" wrapText="1"/>
    </xf>
    <xf numFmtId="0" fontId="30" fillId="0" borderId="12" xfId="0" applyFont="1" applyBorder="1" applyAlignment="1">
      <alignment horizontal="left" vertical="center" wrapText="1"/>
    </xf>
    <xf numFmtId="0" fontId="30" fillId="0" borderId="13" xfId="0" applyFont="1" applyBorder="1" applyAlignment="1">
      <alignment horizontal="left" vertical="center" wrapText="1"/>
    </xf>
    <xf numFmtId="0" fontId="32" fillId="0" borderId="13" xfId="0" applyFont="1" applyBorder="1" applyAlignment="1">
      <alignment horizontal="left" vertical="center" wrapText="1"/>
    </xf>
    <xf numFmtId="0" fontId="30" fillId="0" borderId="11" xfId="0" applyFont="1" applyBorder="1" applyAlignment="1">
      <alignment horizontal="left" vertical="center" wrapText="1"/>
    </xf>
  </cellXfs>
  <cellStyles count="1069">
    <cellStyle name="Euro" xfId="21" xr:uid="{935E909D-4FEA-4D6D-B776-701918322AC1}"/>
    <cellStyle name="Hipervínculo" xfId="4" builtinId="8"/>
    <cellStyle name="Hipervínculo 2" xfId="22" xr:uid="{71C7BD61-3FD8-47FD-AFDA-37D4BD52FD94}"/>
    <cellStyle name="Hipervínculo 3" xfId="148" xr:uid="{CC26937E-497F-4AC6-B614-00E3DAFE7971}"/>
    <cellStyle name="Hipervínculo 4" xfId="1064" xr:uid="{83453723-5FC4-4EF2-AD25-584EA57E218B}"/>
    <cellStyle name="Hyperlink 2" xfId="78" xr:uid="{1BED700A-C171-47C0-A55B-EF06AAE9EDF0}"/>
    <cellStyle name="Millares" xfId="1068" builtinId="3"/>
    <cellStyle name="Millares [0] 2" xfId="3" xr:uid="{00000000-0005-0000-0000-000001000000}"/>
    <cellStyle name="Millares [0] 2 2" xfId="8" xr:uid="{AE0C3A02-51A5-48AD-AF9B-8AF7B5285415}"/>
    <cellStyle name="Millares [0] 2 2 2" xfId="93" xr:uid="{CE4ACBA7-FA08-42A6-97E6-0DC810F02736}"/>
    <cellStyle name="Millares [0] 2 2 2 2" xfId="1037" xr:uid="{B406F5D5-3416-4AD6-91BC-DED8F4409E6F}"/>
    <cellStyle name="Millares [0] 2 2 3" xfId="106" xr:uid="{F91EAF38-8ADB-411F-83E3-1589EE16B7CE}"/>
    <cellStyle name="Millares [0] 2 2 3 2" xfId="1047" xr:uid="{671B6120-159C-41B7-83EB-4890B709503D}"/>
    <cellStyle name="Millares [0] 2 2 4" xfId="16" xr:uid="{4FA2D7D3-7EBB-43D8-A641-EE0D5F759C18}"/>
    <cellStyle name="Millares [0] 2 2 4 2" xfId="1024" xr:uid="{E329AAB1-A380-4CAE-A485-38E9293A068A}"/>
    <cellStyle name="Millares [0] 2 2 5" xfId="1015" xr:uid="{8AD1B409-F172-4F97-AF95-ABEEFFBCF903}"/>
    <cellStyle name="Millares [0] 2 3" xfId="87" xr:uid="{D97E68E8-1317-4312-B1F5-D728899CA70C}"/>
    <cellStyle name="Millares [0] 2 3 2" xfId="1034" xr:uid="{60FF8969-9538-4893-85A8-25072AF2B2C8}"/>
    <cellStyle name="Millares [0] 2 4" xfId="102" xr:uid="{46FB3886-8F42-4DE6-8121-D9AE1602C457}"/>
    <cellStyle name="Millares [0] 2 4 2" xfId="1044" xr:uid="{789B97A0-8CBF-4298-B1A8-67DB49DC6259}"/>
    <cellStyle name="Millares [0] 2 5" xfId="12" xr:uid="{AD68A6D2-E0B7-4228-9EB4-4C8BE02CCE61}"/>
    <cellStyle name="Millares [0] 2 5 2" xfId="1019" xr:uid="{FB7BDC2D-82B0-45C1-95E5-41F45FA22ED9}"/>
    <cellStyle name="Millares [0] 2 6" xfId="1013" xr:uid="{8BCC119D-477E-409C-8EE1-6ED0F32AF99D}"/>
    <cellStyle name="Millares [0] 3" xfId="114" xr:uid="{381E14B6-3A5F-4C77-80A5-A4B9672AD498}"/>
    <cellStyle name="Millares [0] 3 2" xfId="1055" xr:uid="{BF5439BC-4532-4D33-AAC9-C47C6B4D2E84}"/>
    <cellStyle name="Millares [0] 4" xfId="109" xr:uid="{549887FD-E97D-4DCE-A8CE-9682B64CB73B}"/>
    <cellStyle name="Millares [0] 4 2" xfId="1050" xr:uid="{E5614FD1-FD3D-4C7B-B88F-2D3E4844354A}"/>
    <cellStyle name="Millares 10" xfId="110" xr:uid="{2B876763-12C2-47D9-BE98-26145599C69E}"/>
    <cellStyle name="Millares 10 2" xfId="1051" xr:uid="{845CC61B-4A8A-490F-840F-0130FFD7A61A}"/>
    <cellStyle name="Millares 11" xfId="121" xr:uid="{EF9475D5-CBFA-4E48-90B4-BE875B83BDC4}"/>
    <cellStyle name="Millares 11 2" xfId="1061" xr:uid="{68581BFC-9D12-4512-934A-2D38686C9945}"/>
    <cellStyle name="Millares 12" xfId="1016" xr:uid="{44E39B52-C1E3-4DB8-9E25-D4453BB7F2DA}"/>
    <cellStyle name="Millares 13" xfId="1029" xr:uid="{D8D141C4-8491-4DB1-9907-5E6FECB97731}"/>
    <cellStyle name="Millares 2" xfId="23" xr:uid="{C501CF27-84AB-47A4-8EF3-B576BCCB2380}"/>
    <cellStyle name="Millares 3" xfId="24" xr:uid="{C5A9E84F-CBDA-40A2-9336-FC946B3F4C12}"/>
    <cellStyle name="Millares 3 10" xfId="580" xr:uid="{F923FC43-3C4C-49AD-B85F-1EB47BA5F284}"/>
    <cellStyle name="Millares 3 11" xfId="724" xr:uid="{D2202485-3396-4BB3-AE78-AD0CAE5D05C5}"/>
    <cellStyle name="Millares 3 12" xfId="868" xr:uid="{5FF7F0A3-567B-4ECF-9EF3-16BD8D5F4B0D}"/>
    <cellStyle name="Millares 3 13" xfId="292" xr:uid="{EDA7F27E-46B8-4F30-922A-E2CC68DB8AA0}"/>
    <cellStyle name="Millares 3 14" xfId="126" xr:uid="{6A375EF6-237C-424E-85F1-01411DA6F46F}"/>
    <cellStyle name="Millares 3 2" xfId="80" xr:uid="{95998E5A-32AC-4630-9864-F0E4D11E240C}"/>
    <cellStyle name="Millares 3 2 10" xfId="726" xr:uid="{185EF2FB-3996-4099-93F5-340341169F89}"/>
    <cellStyle name="Millares 3 2 11" xfId="870" xr:uid="{B5A6BD5D-8C04-48EC-82BE-CDF5E9BAD9B5}"/>
    <cellStyle name="Millares 3 2 12" xfId="294" xr:uid="{9D049DB6-61FC-4F50-AFE5-63A5C6A1B7D7}"/>
    <cellStyle name="Millares 3 2 13" xfId="149" xr:uid="{688382F0-95B1-40AA-B44A-F1868962BB58}"/>
    <cellStyle name="Millares 3 2 2" xfId="90" xr:uid="{B4569EF8-F353-488E-8B9F-550CCF87EAE2}"/>
    <cellStyle name="Millares 3 2 2 10" xfId="298" xr:uid="{70592241-1775-4BF0-84E8-06DE9B7E779A}"/>
    <cellStyle name="Millares 3 2 2 11" xfId="153" xr:uid="{8B37FCF6-415F-4C07-B491-486DB915D206}"/>
    <cellStyle name="Millares 3 2 2 2" xfId="165" xr:uid="{2F3E2B22-0762-44F6-90CF-4EF06CF04A34}"/>
    <cellStyle name="Millares 3 2 2 2 2" xfId="190" xr:uid="{CBBB5901-F3F2-42F8-A948-9D696DD790D3}"/>
    <cellStyle name="Millares 3 2 2 2 2 2" xfId="286" xr:uid="{6D4428AA-E5D2-4866-AE02-3985EE04DAB8}"/>
    <cellStyle name="Millares 3 2 2 2 2 2 2" xfId="574" xr:uid="{A1C8232C-997F-4EDF-A7B9-2BBB406DDB6D}"/>
    <cellStyle name="Millares 3 2 2 2 2 2 3" xfId="718" xr:uid="{211EF82A-8EA8-4496-ADBF-F823A30966AC}"/>
    <cellStyle name="Millares 3 2 2 2 2 2 4" xfId="862" xr:uid="{40E8C3C1-29AC-45DE-85A4-94563C5C5AC3}"/>
    <cellStyle name="Millares 3 2 2 2 2 2 5" xfId="1006" xr:uid="{1138F945-7D1E-4A2E-A484-5E0C03AE8DE0}"/>
    <cellStyle name="Millares 3 2 2 2 2 2 6" xfId="430" xr:uid="{009D38F3-7BF5-4490-8B1B-FA0EAEBFBC95}"/>
    <cellStyle name="Millares 3 2 2 2 2 3" xfId="238" xr:uid="{7C2F689B-6638-4B09-98D2-C2873586289B}"/>
    <cellStyle name="Millares 3 2 2 2 2 3 2" xfId="526" xr:uid="{02FE0956-1C74-41DC-82C4-134D5CFA2CDA}"/>
    <cellStyle name="Millares 3 2 2 2 2 3 3" xfId="670" xr:uid="{FB5DA356-97A0-4CA5-9996-9AF2B6F6774C}"/>
    <cellStyle name="Millares 3 2 2 2 2 3 4" xfId="814" xr:uid="{67940A4B-9502-42CC-9F41-542A5DCF2093}"/>
    <cellStyle name="Millares 3 2 2 2 2 3 5" xfId="958" xr:uid="{5155063F-280E-4CF3-8E71-8EB5308F4986}"/>
    <cellStyle name="Millares 3 2 2 2 2 3 6" xfId="382" xr:uid="{1CA306A7-9075-4349-8A21-08079E5311EA}"/>
    <cellStyle name="Millares 3 2 2 2 2 4" xfId="478" xr:uid="{ED8816C1-01F3-445A-AA94-B1A623BBAFF5}"/>
    <cellStyle name="Millares 3 2 2 2 2 5" xfId="622" xr:uid="{555DC7B9-27A6-44C6-8A7E-E93DE8150449}"/>
    <cellStyle name="Millares 3 2 2 2 2 6" xfId="766" xr:uid="{29EF9F93-2E76-45FB-A6AA-D77674EEFBB8}"/>
    <cellStyle name="Millares 3 2 2 2 2 7" xfId="910" xr:uid="{EBEE3BC5-D394-4AF6-B316-A0E30E37475D}"/>
    <cellStyle name="Millares 3 2 2 2 2 8" xfId="334" xr:uid="{F641373E-021B-4589-AEE3-D62E97FB7223}"/>
    <cellStyle name="Millares 3 2 2 2 3" xfId="262" xr:uid="{FD6DA501-BDBE-44A3-BADF-C98B2D9A67FB}"/>
    <cellStyle name="Millares 3 2 2 2 3 2" xfId="550" xr:uid="{C84C9597-7074-4419-9A0F-09F917968B9D}"/>
    <cellStyle name="Millares 3 2 2 2 3 3" xfId="694" xr:uid="{47A514D4-F5B6-4D78-A190-85D15C79B5EF}"/>
    <cellStyle name="Millares 3 2 2 2 3 4" xfId="838" xr:uid="{F7264431-17C6-45D0-BEF4-1E79BD346901}"/>
    <cellStyle name="Millares 3 2 2 2 3 5" xfId="982" xr:uid="{1FBC3415-9735-4C4C-B6AD-8024F738907B}"/>
    <cellStyle name="Millares 3 2 2 2 3 6" xfId="406" xr:uid="{59F20C4B-D4E8-4179-BED1-DCC3656E43C3}"/>
    <cellStyle name="Millares 3 2 2 2 4" xfId="214" xr:uid="{A81D2C4D-A36B-414D-BA28-130BDE6AA1F0}"/>
    <cellStyle name="Millares 3 2 2 2 4 2" xfId="502" xr:uid="{6133A2F9-998D-4EF0-A60B-2A6552D8EBF7}"/>
    <cellStyle name="Millares 3 2 2 2 4 3" xfId="646" xr:uid="{E0BE86E0-7DCA-47B9-9123-1440D7D51CB8}"/>
    <cellStyle name="Millares 3 2 2 2 4 4" xfId="790" xr:uid="{4D64909D-7B62-40D5-BD1B-E639EC1979A0}"/>
    <cellStyle name="Millares 3 2 2 2 4 5" xfId="934" xr:uid="{630E979D-1885-4207-A964-C038F04A5F84}"/>
    <cellStyle name="Millares 3 2 2 2 4 6" xfId="358" xr:uid="{A72C55D0-B981-4A96-962A-5921C2B53AEA}"/>
    <cellStyle name="Millares 3 2 2 2 5" xfId="454" xr:uid="{BE52ECAD-8BC0-4245-BD70-82D7124D27DE}"/>
    <cellStyle name="Millares 3 2 2 2 6" xfId="598" xr:uid="{D06B7B2B-1EFD-4E2A-86E1-1230CAE6A92E}"/>
    <cellStyle name="Millares 3 2 2 2 7" xfId="742" xr:uid="{6AE99D6D-0E5F-46DA-95C9-7D01A3281B75}"/>
    <cellStyle name="Millares 3 2 2 2 8" xfId="886" xr:uid="{1AA887A0-45CC-4593-9D2D-613C4B9ADA7D}"/>
    <cellStyle name="Millares 3 2 2 2 9" xfId="310" xr:uid="{24B66DAA-DFBB-472F-9EFC-343865233F05}"/>
    <cellStyle name="Millares 3 2 2 3" xfId="178" xr:uid="{5688D7AE-415B-49E6-B122-726A8A7D6B63}"/>
    <cellStyle name="Millares 3 2 2 3 2" xfId="274" xr:uid="{C5CE3215-F3F9-4719-AF5F-20186BF2630B}"/>
    <cellStyle name="Millares 3 2 2 3 2 2" xfId="562" xr:uid="{E82DF34C-8D5B-4B58-ACBE-ECE6CB38F13B}"/>
    <cellStyle name="Millares 3 2 2 3 2 3" xfId="706" xr:uid="{F6A8DF77-01E9-477C-A1CD-588CD9128AE1}"/>
    <cellStyle name="Millares 3 2 2 3 2 4" xfId="850" xr:uid="{A89D8909-E682-4237-A175-1D4C6678CF4D}"/>
    <cellStyle name="Millares 3 2 2 3 2 5" xfId="994" xr:uid="{D66EE6BE-FCCB-410F-B4A9-86DEB7EE4182}"/>
    <cellStyle name="Millares 3 2 2 3 2 6" xfId="418" xr:uid="{A2D3199F-C1AD-480D-A0A3-DA3ECBEB711A}"/>
    <cellStyle name="Millares 3 2 2 3 3" xfId="226" xr:uid="{BC58A909-5C8F-4C65-AD4B-93713D997B42}"/>
    <cellStyle name="Millares 3 2 2 3 3 2" xfId="514" xr:uid="{5D73D208-4D03-4595-8102-26795AAE2840}"/>
    <cellStyle name="Millares 3 2 2 3 3 3" xfId="658" xr:uid="{A7074184-2B35-4B41-8764-2C6EE1822922}"/>
    <cellStyle name="Millares 3 2 2 3 3 4" xfId="802" xr:uid="{1EFC4322-3048-4733-8936-25983CC95402}"/>
    <cellStyle name="Millares 3 2 2 3 3 5" xfId="946" xr:uid="{F79F3EBC-4B59-44DE-8398-390B3DF759FE}"/>
    <cellStyle name="Millares 3 2 2 3 3 6" xfId="370" xr:uid="{80466F5F-7E9B-4AA4-A8D5-ED3FFDBFF2A9}"/>
    <cellStyle name="Millares 3 2 2 3 4" xfId="466" xr:uid="{A97FB42F-D98F-4F8B-BB08-7BDC5EB49FD7}"/>
    <cellStyle name="Millares 3 2 2 3 5" xfId="610" xr:uid="{D48BF8CD-B6AD-4A93-B7FC-47FCDA18946A}"/>
    <cellStyle name="Millares 3 2 2 3 6" xfId="754" xr:uid="{F78C95E6-B5A6-4C11-8338-09E086534E57}"/>
    <cellStyle name="Millares 3 2 2 3 7" xfId="898" xr:uid="{C0AA4225-2E49-44D4-B118-82370BE00741}"/>
    <cellStyle name="Millares 3 2 2 3 8" xfId="322" xr:uid="{00A6A349-3F4F-4A97-ADF8-CC500FCAA10E}"/>
    <cellStyle name="Millares 3 2 2 4" xfId="250" xr:uid="{C085735C-62E8-41F6-8E8E-DAEC553390CD}"/>
    <cellStyle name="Millares 3 2 2 4 2" xfId="538" xr:uid="{89839443-9D56-45BD-9F3C-500C0AE0E2E2}"/>
    <cellStyle name="Millares 3 2 2 4 3" xfId="682" xr:uid="{F994F0F8-26BF-4AD3-B60C-EB2E459D7E3C}"/>
    <cellStyle name="Millares 3 2 2 4 4" xfId="826" xr:uid="{99D49570-F0A0-444F-96DA-28E27748039A}"/>
    <cellStyle name="Millares 3 2 2 4 5" xfId="970" xr:uid="{4D524BE6-4C52-4941-8CD9-2DB473A4397A}"/>
    <cellStyle name="Millares 3 2 2 4 6" xfId="394" xr:uid="{7F8C09AA-8117-4C07-ABC7-CC21EE87C521}"/>
    <cellStyle name="Millares 3 2 2 5" xfId="202" xr:uid="{ECCF2A7E-2879-445B-906E-ED024C81A256}"/>
    <cellStyle name="Millares 3 2 2 5 2" xfId="490" xr:uid="{05D9A7EB-4172-4C79-8506-F2B736A4F497}"/>
    <cellStyle name="Millares 3 2 2 5 3" xfId="634" xr:uid="{DF67B141-D6BB-490A-8503-6AE41E64671F}"/>
    <cellStyle name="Millares 3 2 2 5 4" xfId="778" xr:uid="{7667D73A-E2F5-42EE-8A58-05A4384D6818}"/>
    <cellStyle name="Millares 3 2 2 5 5" xfId="922" xr:uid="{2BC28A03-396E-47EC-8A7B-8EB3648FDD2F}"/>
    <cellStyle name="Millares 3 2 2 5 6" xfId="346" xr:uid="{BE7BD578-763B-4FB7-8494-7212AAF63FB1}"/>
    <cellStyle name="Millares 3 2 2 6" xfId="442" xr:uid="{40258B32-21ED-49FB-A09A-119E47AB437E}"/>
    <cellStyle name="Millares 3 2 2 7" xfId="586" xr:uid="{BDC782DF-F1B0-491A-BFFD-D01D3CC39002}"/>
    <cellStyle name="Millares 3 2 2 8" xfId="730" xr:uid="{6215445F-86B7-4457-A865-69F254F379BB}"/>
    <cellStyle name="Millares 3 2 2 9" xfId="874" xr:uid="{B35C26F9-77AF-437F-9751-729BD7359107}"/>
    <cellStyle name="Millares 3 2 3" xfId="157" xr:uid="{81FB91A5-A36B-4C51-974D-DED0F786E43B}"/>
    <cellStyle name="Millares 3 2 3 10" xfId="302" xr:uid="{7B4B18A8-C3FE-4E33-B508-66E1E3708B03}"/>
    <cellStyle name="Millares 3 2 3 2" xfId="169" xr:uid="{E55FACE0-B226-41C9-A237-61455EC1ED6E}"/>
    <cellStyle name="Millares 3 2 3 2 2" xfId="194" xr:uid="{F0B740AE-5DF0-4A94-8894-3CAD5D8406E8}"/>
    <cellStyle name="Millares 3 2 3 2 2 2" xfId="290" xr:uid="{93688EF8-51EA-41D2-BB0B-85C4C341655B}"/>
    <cellStyle name="Millares 3 2 3 2 2 2 2" xfId="578" xr:uid="{4994CC44-0D34-4126-9374-268377A18E3B}"/>
    <cellStyle name="Millares 3 2 3 2 2 2 3" xfId="722" xr:uid="{77F28821-15C5-4ED1-9818-29C57C613DE6}"/>
    <cellStyle name="Millares 3 2 3 2 2 2 4" xfId="866" xr:uid="{0D639FB7-23C7-4C92-9930-68ED191C1BF1}"/>
    <cellStyle name="Millares 3 2 3 2 2 2 5" xfId="1010" xr:uid="{19366B02-66A0-4109-A1F1-F8B1065F7BAE}"/>
    <cellStyle name="Millares 3 2 3 2 2 2 6" xfId="434" xr:uid="{36D7A4E0-45F3-44A2-ABE9-7E3FBA4F3089}"/>
    <cellStyle name="Millares 3 2 3 2 2 3" xfId="242" xr:uid="{8667979F-C275-47A7-89CD-2A7D3FEEE67A}"/>
    <cellStyle name="Millares 3 2 3 2 2 3 2" xfId="530" xr:uid="{CE6B5C1D-FBE4-4C6A-938F-59B342E81D21}"/>
    <cellStyle name="Millares 3 2 3 2 2 3 3" xfId="674" xr:uid="{4FD46A4F-519C-4D57-9B46-C8AF113209DC}"/>
    <cellStyle name="Millares 3 2 3 2 2 3 4" xfId="818" xr:uid="{47D1F521-86DE-4D00-AAD5-CEAF5A277805}"/>
    <cellStyle name="Millares 3 2 3 2 2 3 5" xfId="962" xr:uid="{DF0B74C7-5124-4D7B-9D04-F212D040F7CC}"/>
    <cellStyle name="Millares 3 2 3 2 2 3 6" xfId="386" xr:uid="{2B0226B5-1D3A-427F-8A0D-89885D90C0B5}"/>
    <cellStyle name="Millares 3 2 3 2 2 4" xfId="482" xr:uid="{58C09A20-031F-47EF-9409-3B40B67046D7}"/>
    <cellStyle name="Millares 3 2 3 2 2 5" xfId="626" xr:uid="{9CB6BAC8-686B-4BB5-8AAE-CF4CCB181951}"/>
    <cellStyle name="Millares 3 2 3 2 2 6" xfId="770" xr:uid="{B1CCEA23-2E72-44F6-A8DB-087348A5EB87}"/>
    <cellStyle name="Millares 3 2 3 2 2 7" xfId="914" xr:uid="{33BA047A-EFA8-460C-B7B5-D004634281CE}"/>
    <cellStyle name="Millares 3 2 3 2 2 8" xfId="338" xr:uid="{DE122EF3-1461-480D-B765-B06378E5739B}"/>
    <cellStyle name="Millares 3 2 3 2 3" xfId="266" xr:uid="{082111C4-63FF-4944-B275-B42AD52EF194}"/>
    <cellStyle name="Millares 3 2 3 2 3 2" xfId="554" xr:uid="{675DFC51-DC0E-4731-A9D6-03DBE68D78B7}"/>
    <cellStyle name="Millares 3 2 3 2 3 3" xfId="698" xr:uid="{D6D2FB7B-EF21-4937-90EC-68F38842DD8C}"/>
    <cellStyle name="Millares 3 2 3 2 3 4" xfId="842" xr:uid="{4E34A8A1-B76C-4DCA-BC61-E1827B22B5E2}"/>
    <cellStyle name="Millares 3 2 3 2 3 5" xfId="986" xr:uid="{C440E338-23B8-40D9-91C7-6A19C1D4ECCB}"/>
    <cellStyle name="Millares 3 2 3 2 3 6" xfId="410" xr:uid="{850D8BDB-7C54-40F7-886C-E9A6BF7773DF}"/>
    <cellStyle name="Millares 3 2 3 2 4" xfId="218" xr:uid="{57C7A4A8-C44C-4070-B133-2860B0E5FF66}"/>
    <cellStyle name="Millares 3 2 3 2 4 2" xfId="506" xr:uid="{503CCB23-A0E1-49AB-802A-9400CBA16AA1}"/>
    <cellStyle name="Millares 3 2 3 2 4 3" xfId="650" xr:uid="{E336F30F-0DB2-45EB-A2F3-E447AADA10B7}"/>
    <cellStyle name="Millares 3 2 3 2 4 4" xfId="794" xr:uid="{0E9D5032-ED8B-4891-B34E-AE7E0F0BAC28}"/>
    <cellStyle name="Millares 3 2 3 2 4 5" xfId="938" xr:uid="{09B01BF3-7771-4F63-8727-1438B2F0D05B}"/>
    <cellStyle name="Millares 3 2 3 2 4 6" xfId="362" xr:uid="{DE7FC3BF-82AD-4729-8C30-323CEDEBF576}"/>
    <cellStyle name="Millares 3 2 3 2 5" xfId="458" xr:uid="{665ABD33-53FF-42DA-BC9A-2A72A9F12ACE}"/>
    <cellStyle name="Millares 3 2 3 2 6" xfId="602" xr:uid="{7B270095-D429-47A1-862F-10AF43768F97}"/>
    <cellStyle name="Millares 3 2 3 2 7" xfId="746" xr:uid="{3075EDCD-CF8D-45FF-A6D6-48A9C04248B9}"/>
    <cellStyle name="Millares 3 2 3 2 8" xfId="890" xr:uid="{538867C1-DB64-4EE0-83F6-4BE3E606BF1D}"/>
    <cellStyle name="Millares 3 2 3 2 9" xfId="314" xr:uid="{DF3362E5-58BA-4430-AA06-AE5683EC8B79}"/>
    <cellStyle name="Millares 3 2 3 3" xfId="182" xr:uid="{82E69B87-6CF5-403E-8B09-B48CAB2DEC20}"/>
    <cellStyle name="Millares 3 2 3 3 2" xfId="278" xr:uid="{7AF8F1D6-CDAF-457E-8E34-C672D9D35B84}"/>
    <cellStyle name="Millares 3 2 3 3 2 2" xfId="566" xr:uid="{6BAA1A89-362F-4C55-8A96-FF35D3A864C1}"/>
    <cellStyle name="Millares 3 2 3 3 2 3" xfId="710" xr:uid="{1F494872-0725-4B28-AAC9-84715C4992C2}"/>
    <cellStyle name="Millares 3 2 3 3 2 4" xfId="854" xr:uid="{F15B9A06-59AD-4D49-A575-91D39D888DA1}"/>
    <cellStyle name="Millares 3 2 3 3 2 5" xfId="998" xr:uid="{A974A66C-DF42-46A3-9DF7-AC85CC48D257}"/>
    <cellStyle name="Millares 3 2 3 3 2 6" xfId="422" xr:uid="{485CA45E-01D2-4747-BF0C-9ADC6C75C5E2}"/>
    <cellStyle name="Millares 3 2 3 3 3" xfId="230" xr:uid="{119CBF9B-9AC9-41E7-94EC-9992DAA2C659}"/>
    <cellStyle name="Millares 3 2 3 3 3 2" xfId="518" xr:uid="{0480F449-ADE9-4C02-BB62-85ADFCAA53B7}"/>
    <cellStyle name="Millares 3 2 3 3 3 3" xfId="662" xr:uid="{25CA01EA-4283-4075-8CD1-9E075BE304F4}"/>
    <cellStyle name="Millares 3 2 3 3 3 4" xfId="806" xr:uid="{DBE4CBDA-EBFE-459E-81C5-B4C505DADCA2}"/>
    <cellStyle name="Millares 3 2 3 3 3 5" xfId="950" xr:uid="{492546E0-3844-4743-AF35-406AEBC4F5BB}"/>
    <cellStyle name="Millares 3 2 3 3 3 6" xfId="374" xr:uid="{A15E9F72-7085-4EA9-8D8A-BFEEE024D6F6}"/>
    <cellStyle name="Millares 3 2 3 3 4" xfId="470" xr:uid="{AF6BB5EA-C9F9-45A3-8DE9-52F83D4D1362}"/>
    <cellStyle name="Millares 3 2 3 3 5" xfId="614" xr:uid="{E947252C-4308-4CF7-A740-7333DDE176A6}"/>
    <cellStyle name="Millares 3 2 3 3 6" xfId="758" xr:uid="{C38E3ED3-1952-4F8F-B310-A96B69AC9888}"/>
    <cellStyle name="Millares 3 2 3 3 7" xfId="902" xr:uid="{0FA4E558-34C6-46C1-AD0E-7C49EC4AA26D}"/>
    <cellStyle name="Millares 3 2 3 3 8" xfId="326" xr:uid="{17388BE0-FA6E-4B76-8A1B-CC5B2AB64F39}"/>
    <cellStyle name="Millares 3 2 3 4" xfId="254" xr:uid="{07E621DB-FF4D-466B-BE37-4378A00740EE}"/>
    <cellStyle name="Millares 3 2 3 4 2" xfId="542" xr:uid="{99E02DF4-E6D3-43C7-A374-6C22C4854123}"/>
    <cellStyle name="Millares 3 2 3 4 3" xfId="686" xr:uid="{52132A40-5EFE-4DD2-8646-E4BA152DA5FC}"/>
    <cellStyle name="Millares 3 2 3 4 4" xfId="830" xr:uid="{5F4A5A46-92E2-4D80-B9AF-EC1D72805C20}"/>
    <cellStyle name="Millares 3 2 3 4 5" xfId="974" xr:uid="{054F8898-21FD-45E7-B6EC-A684E536BABA}"/>
    <cellStyle name="Millares 3 2 3 4 6" xfId="398" xr:uid="{7BF6B3BD-F5FD-412E-BFF6-A1B1671247A4}"/>
    <cellStyle name="Millares 3 2 3 5" xfId="206" xr:uid="{FBC82685-DC68-4412-BF20-525AE38878B6}"/>
    <cellStyle name="Millares 3 2 3 5 2" xfId="494" xr:uid="{5B391D15-6936-45CB-970C-E198ED714726}"/>
    <cellStyle name="Millares 3 2 3 5 3" xfId="638" xr:uid="{EFD6082C-0C9C-490E-B32D-8D6A8F057AE3}"/>
    <cellStyle name="Millares 3 2 3 5 4" xfId="782" xr:uid="{CFEF9AD8-E553-4048-9247-5FE6642E7C4F}"/>
    <cellStyle name="Millares 3 2 3 5 5" xfId="926" xr:uid="{E846E7B9-04CC-4051-A4B2-9CDFEE607499}"/>
    <cellStyle name="Millares 3 2 3 5 6" xfId="350" xr:uid="{A5AB7715-8A87-45B7-B6F9-B25F1FDE9E54}"/>
    <cellStyle name="Millares 3 2 3 6" xfId="446" xr:uid="{15A937F3-44E1-43DD-B9CE-39B3CE676BFF}"/>
    <cellStyle name="Millares 3 2 3 7" xfId="590" xr:uid="{34E8F078-87B0-409D-A9E1-A64A158D7827}"/>
    <cellStyle name="Millares 3 2 3 8" xfId="734" xr:uid="{CAE1D687-FD64-4DE7-9C93-C1A597DA8DC1}"/>
    <cellStyle name="Millares 3 2 3 9" xfId="878" xr:uid="{B0CA34A2-7804-4A3B-85C4-D6AC593EE80B}"/>
    <cellStyle name="Millares 3 2 4" xfId="161" xr:uid="{7849650A-5EA0-4DE3-B8F3-578155EDB202}"/>
    <cellStyle name="Millares 3 2 4 2" xfId="186" xr:uid="{4BE762FB-802C-4837-B454-6AD3A52EAB5E}"/>
    <cellStyle name="Millares 3 2 4 2 2" xfId="282" xr:uid="{BE6DBCA9-FC23-4D66-877E-B067EBFF78DF}"/>
    <cellStyle name="Millares 3 2 4 2 2 2" xfId="570" xr:uid="{A72C8709-3150-4341-B79A-AE0FB1B80E7C}"/>
    <cellStyle name="Millares 3 2 4 2 2 3" xfId="714" xr:uid="{FB3ACF75-BF2C-4050-B822-248556773D95}"/>
    <cellStyle name="Millares 3 2 4 2 2 4" xfId="858" xr:uid="{834E6E98-BC5F-4C91-89A2-504688C92C0C}"/>
    <cellStyle name="Millares 3 2 4 2 2 5" xfId="1002" xr:uid="{AC4E467E-FB7D-4A7F-BA3B-1A924FABA70E}"/>
    <cellStyle name="Millares 3 2 4 2 2 6" xfId="426" xr:uid="{31ED2017-D8BD-446A-AD03-14220D12808B}"/>
    <cellStyle name="Millares 3 2 4 2 3" xfId="234" xr:uid="{EE5CE76F-DBC2-426B-8022-EB3871908ED8}"/>
    <cellStyle name="Millares 3 2 4 2 3 2" xfId="522" xr:uid="{DBF2746A-9F63-4F3E-B78B-75F0DAC7BA75}"/>
    <cellStyle name="Millares 3 2 4 2 3 3" xfId="666" xr:uid="{0D2E1BA7-9521-40B8-944C-BFC1ADD6302C}"/>
    <cellStyle name="Millares 3 2 4 2 3 4" xfId="810" xr:uid="{D82E4E2E-18EF-49E2-BEFA-C426B57CC4EB}"/>
    <cellStyle name="Millares 3 2 4 2 3 5" xfId="954" xr:uid="{1E9ABEFA-222D-4FAE-8633-7A902A149B76}"/>
    <cellStyle name="Millares 3 2 4 2 3 6" xfId="378" xr:uid="{1F427DC9-18B3-4AC6-AD83-8C397B2A1C85}"/>
    <cellStyle name="Millares 3 2 4 2 4" xfId="474" xr:uid="{CC81DFDD-070B-45CC-854C-561119910200}"/>
    <cellStyle name="Millares 3 2 4 2 5" xfId="618" xr:uid="{746232A1-7AFB-4C60-95FD-14C4597B73D4}"/>
    <cellStyle name="Millares 3 2 4 2 6" xfId="762" xr:uid="{7A2B1E8C-34DC-4025-8729-2590139E6B23}"/>
    <cellStyle name="Millares 3 2 4 2 7" xfId="906" xr:uid="{E769A701-5B56-49F9-8CD7-899DA6786DAC}"/>
    <cellStyle name="Millares 3 2 4 2 8" xfId="330" xr:uid="{A38133AA-4754-42EF-A4FD-5D1AE0CCE56F}"/>
    <cellStyle name="Millares 3 2 4 3" xfId="258" xr:uid="{DFF05A3D-9F7E-4DC4-A8BD-514C838D261C}"/>
    <cellStyle name="Millares 3 2 4 3 2" xfId="546" xr:uid="{4D6115FD-14F6-4826-A9EC-8B0E59FE101F}"/>
    <cellStyle name="Millares 3 2 4 3 3" xfId="690" xr:uid="{28BAC466-08BD-485A-B229-D377A951CABC}"/>
    <cellStyle name="Millares 3 2 4 3 4" xfId="834" xr:uid="{F343B30B-66C5-4A04-8353-9DA493088D77}"/>
    <cellStyle name="Millares 3 2 4 3 5" xfId="978" xr:uid="{533F940B-26ED-4376-8B83-2B6B8AE5A34A}"/>
    <cellStyle name="Millares 3 2 4 3 6" xfId="402" xr:uid="{C4AC5139-F6DC-4CE1-A270-C1AC9DF1562F}"/>
    <cellStyle name="Millares 3 2 4 4" xfId="210" xr:uid="{021627DA-C087-4E57-8899-30F8DA834045}"/>
    <cellStyle name="Millares 3 2 4 4 2" xfId="498" xr:uid="{0BB8703B-960F-4B58-AAC1-87D755B67B86}"/>
    <cellStyle name="Millares 3 2 4 4 3" xfId="642" xr:uid="{31C4C64B-A857-411B-9B3C-7C5D3DAFE5A0}"/>
    <cellStyle name="Millares 3 2 4 4 4" xfId="786" xr:uid="{5C35FC60-D8CC-47DF-A254-B896DFF514AD}"/>
    <cellStyle name="Millares 3 2 4 4 5" xfId="930" xr:uid="{2FD08DC5-AD03-4069-B1FE-5CCCDAEA0C17}"/>
    <cellStyle name="Millares 3 2 4 4 6" xfId="354" xr:uid="{419945EF-6B98-4165-A464-D9B300072B36}"/>
    <cellStyle name="Millares 3 2 4 5" xfId="450" xr:uid="{D4ABAD9C-2C37-49C1-906B-A834F9C3A02D}"/>
    <cellStyle name="Millares 3 2 4 6" xfId="594" xr:uid="{6F04BDFC-F031-405F-9C70-EABB9A18D314}"/>
    <cellStyle name="Millares 3 2 4 7" xfId="738" xr:uid="{7A3FDEF0-1E7C-492D-88A3-62BA6479525C}"/>
    <cellStyle name="Millares 3 2 4 8" xfId="882" xr:uid="{95131CD2-5830-4E61-932D-E94E8E571733}"/>
    <cellStyle name="Millares 3 2 4 9" xfId="306" xr:uid="{93BE1315-E8CF-4929-8902-DFA67C5CD24C}"/>
    <cellStyle name="Millares 3 2 5" xfId="174" xr:uid="{E703763B-957E-4105-A5C4-C63FF93C420C}"/>
    <cellStyle name="Millares 3 2 5 2" xfId="270" xr:uid="{A1BD5AE1-EDA3-481D-8705-451D4376AE75}"/>
    <cellStyle name="Millares 3 2 5 2 2" xfId="558" xr:uid="{6FFF3C8A-7641-4488-944C-1DD91D777456}"/>
    <cellStyle name="Millares 3 2 5 2 3" xfId="702" xr:uid="{247DD4F3-8B01-4F79-99B3-260B9A2F3498}"/>
    <cellStyle name="Millares 3 2 5 2 4" xfId="846" xr:uid="{11463694-1FBC-46D4-986C-EF39C3AAF425}"/>
    <cellStyle name="Millares 3 2 5 2 5" xfId="990" xr:uid="{528FDE40-7254-48F9-8F72-20ACD33C5C1F}"/>
    <cellStyle name="Millares 3 2 5 2 6" xfId="414" xr:uid="{447CF2CC-2E3D-4864-AE26-0571F490D008}"/>
    <cellStyle name="Millares 3 2 5 3" xfId="222" xr:uid="{265F5B6C-A0DA-41E7-8987-2995D561BAD0}"/>
    <cellStyle name="Millares 3 2 5 3 2" xfId="510" xr:uid="{82FDA2A9-FA68-4EBD-A782-ABB46EC31765}"/>
    <cellStyle name="Millares 3 2 5 3 3" xfId="654" xr:uid="{10C740F8-6090-40B1-8EAC-D3826298AD73}"/>
    <cellStyle name="Millares 3 2 5 3 4" xfId="798" xr:uid="{E5B20E46-A4E5-4E29-B793-7A7888315DBE}"/>
    <cellStyle name="Millares 3 2 5 3 5" xfId="942" xr:uid="{CBF37FD9-A822-4F34-B9B7-60AF02E2610B}"/>
    <cellStyle name="Millares 3 2 5 3 6" xfId="366" xr:uid="{B7AC9224-3184-4D47-8B5E-F32E4B72E366}"/>
    <cellStyle name="Millares 3 2 5 4" xfId="462" xr:uid="{6C5F59FE-9E3C-4156-BFF5-955E67EE60A9}"/>
    <cellStyle name="Millares 3 2 5 5" xfId="606" xr:uid="{C9388E0F-D8E0-445A-8F77-1DDE190080CB}"/>
    <cellStyle name="Millares 3 2 5 6" xfId="750" xr:uid="{DF019D0C-DFBB-445F-9E63-63B14DD25C8E}"/>
    <cellStyle name="Millares 3 2 5 7" xfId="894" xr:uid="{64022E63-69C5-4662-A327-69DAF570372F}"/>
    <cellStyle name="Millares 3 2 5 8" xfId="318" xr:uid="{B4D281E1-D13E-43E4-9038-C7B231479AB6}"/>
    <cellStyle name="Millares 3 2 6" xfId="246" xr:uid="{51F397D9-D307-4BAD-98B2-A89C4AF870B2}"/>
    <cellStyle name="Millares 3 2 6 2" xfId="534" xr:uid="{5C023616-40E1-46B6-9255-372FF78EDFBD}"/>
    <cellStyle name="Millares 3 2 6 3" xfId="678" xr:uid="{18E242E6-3784-4731-82E7-3D44A6C6EA81}"/>
    <cellStyle name="Millares 3 2 6 4" xfId="822" xr:uid="{A99301FE-100C-4B40-BE54-30D3BA461E6B}"/>
    <cellStyle name="Millares 3 2 6 5" xfId="966" xr:uid="{75B171BA-E0F8-4644-8A28-30ADBA97703A}"/>
    <cellStyle name="Millares 3 2 6 6" xfId="390" xr:uid="{DB682E0C-06A5-4533-ADCE-B548BBB1626D}"/>
    <cellStyle name="Millares 3 2 7" xfId="198" xr:uid="{74A40EE5-0E91-4B85-9E7A-66970B1CD3F0}"/>
    <cellStyle name="Millares 3 2 7 2" xfId="486" xr:uid="{409F661E-893A-4FB0-896D-BD517BC9197E}"/>
    <cellStyle name="Millares 3 2 7 3" xfId="630" xr:uid="{4EE169DB-9706-4B7E-B5B5-0D74F8064F28}"/>
    <cellStyle name="Millares 3 2 7 4" xfId="774" xr:uid="{5721DC39-3CDD-4D28-B446-8B88BDC8DB74}"/>
    <cellStyle name="Millares 3 2 7 5" xfId="918" xr:uid="{58868DB9-581A-4A22-A6FB-11643583D289}"/>
    <cellStyle name="Millares 3 2 7 6" xfId="342" xr:uid="{1624CE9F-06E3-4F3B-A4DF-038A656F226F}"/>
    <cellStyle name="Millares 3 2 8" xfId="438" xr:uid="{E50634C0-8B41-4BE9-89CD-466A8FB93C39}"/>
    <cellStyle name="Millares 3 2 9" xfId="582" xr:uid="{C927F336-E01D-4BA0-82D7-360561DE4967}"/>
    <cellStyle name="Millares 3 3" xfId="73" xr:uid="{4FFF4724-A298-4039-86BC-F8B7AB50954E}"/>
    <cellStyle name="Millares 3 3 10" xfId="296" xr:uid="{F469E4FA-9770-4BCC-B986-88F19450CF7E}"/>
    <cellStyle name="Millares 3 3 11" xfId="151" xr:uid="{9F0498FA-7E85-4878-9010-C260C4D28E6D}"/>
    <cellStyle name="Millares 3 3 2" xfId="88" xr:uid="{C7056B25-0701-42A8-923D-0100CE9D983E}"/>
    <cellStyle name="Millares 3 3 2 10" xfId="163" xr:uid="{8C628FA5-A666-48DF-AEFC-6F2BF2CF0E6F}"/>
    <cellStyle name="Millares 3 3 2 2" xfId="188" xr:uid="{660B4081-5F48-4810-86EE-D3BE75990D2F}"/>
    <cellStyle name="Millares 3 3 2 2 2" xfId="284" xr:uid="{3A1CB2F6-B700-4941-84DD-2E853F2AC807}"/>
    <cellStyle name="Millares 3 3 2 2 2 2" xfId="572" xr:uid="{2D91C5B8-33C6-4A9A-AAAE-13317B1C54A5}"/>
    <cellStyle name="Millares 3 3 2 2 2 3" xfId="716" xr:uid="{7FCA137F-EE8C-4468-B393-9259638D081E}"/>
    <cellStyle name="Millares 3 3 2 2 2 4" xfId="860" xr:uid="{1F15811D-321B-4FA2-886D-4ED88BE278E4}"/>
    <cellStyle name="Millares 3 3 2 2 2 5" xfId="1004" xr:uid="{369E1F15-70D3-4F83-9672-561B4CC4EBDF}"/>
    <cellStyle name="Millares 3 3 2 2 2 6" xfId="428" xr:uid="{BEF4FE22-FEED-4E49-B6F2-0C7C5A919292}"/>
    <cellStyle name="Millares 3 3 2 2 3" xfId="236" xr:uid="{C08FB77B-FEE4-46FF-BE37-9C469D412CCD}"/>
    <cellStyle name="Millares 3 3 2 2 3 2" xfId="524" xr:uid="{1DFF726C-4515-4B27-A85A-F8957088292A}"/>
    <cellStyle name="Millares 3 3 2 2 3 3" xfId="668" xr:uid="{D2A51005-EB7E-4599-B343-E2EF83E1DD49}"/>
    <cellStyle name="Millares 3 3 2 2 3 4" xfId="812" xr:uid="{F913826D-56A1-4CDD-9483-D2C7E613ED41}"/>
    <cellStyle name="Millares 3 3 2 2 3 5" xfId="956" xr:uid="{4B5A9B27-BE5D-402A-866E-06F99DCD56A8}"/>
    <cellStyle name="Millares 3 3 2 2 3 6" xfId="380" xr:uid="{4DA618DE-80C7-43AC-AC1A-64B3901C98C2}"/>
    <cellStyle name="Millares 3 3 2 2 4" xfId="476" xr:uid="{7D014D0A-4BA4-4C6D-BA7E-6ACF644820FA}"/>
    <cellStyle name="Millares 3 3 2 2 5" xfId="620" xr:uid="{E6182DF2-0B3B-450D-8C4B-64E0F9A14869}"/>
    <cellStyle name="Millares 3 3 2 2 6" xfId="764" xr:uid="{CDFF5C5D-ECE5-4224-81BF-A321ED39FB33}"/>
    <cellStyle name="Millares 3 3 2 2 7" xfId="908" xr:uid="{2058096A-209C-492F-B002-E95328C86E83}"/>
    <cellStyle name="Millares 3 3 2 2 8" xfId="332" xr:uid="{1B6F0A0A-851B-42C4-ADB4-8201B2B3D87A}"/>
    <cellStyle name="Millares 3 3 2 3" xfId="260" xr:uid="{1580D037-9A1C-4889-896C-5419510C2B64}"/>
    <cellStyle name="Millares 3 3 2 3 2" xfId="548" xr:uid="{A4C1B47A-4BED-470B-9828-7DBA336F9246}"/>
    <cellStyle name="Millares 3 3 2 3 3" xfId="692" xr:uid="{32663170-9F06-4D6C-B017-97FAA96E49C9}"/>
    <cellStyle name="Millares 3 3 2 3 4" xfId="836" xr:uid="{E838430F-D1D1-4EFB-B3C1-F1757E1559D5}"/>
    <cellStyle name="Millares 3 3 2 3 5" xfId="980" xr:uid="{B384E0EF-93D0-472B-8C4A-2D1B7A00A0D2}"/>
    <cellStyle name="Millares 3 3 2 3 6" xfId="404" xr:uid="{74D01E5F-9434-433D-8896-E70640830617}"/>
    <cellStyle name="Millares 3 3 2 4" xfId="212" xr:uid="{E21D924E-DCF8-403B-B4E9-6A584943ED7F}"/>
    <cellStyle name="Millares 3 3 2 4 2" xfId="500" xr:uid="{8A4920F4-4B2F-4506-B033-D0AFC80AAD4D}"/>
    <cellStyle name="Millares 3 3 2 4 3" xfId="644" xr:uid="{BCD04DAA-A796-493A-90DB-C56BAD1F99DF}"/>
    <cellStyle name="Millares 3 3 2 4 4" xfId="788" xr:uid="{722C5057-1B16-455F-9C35-CAAEAF83FBEA}"/>
    <cellStyle name="Millares 3 3 2 4 5" xfId="932" xr:uid="{B1C01DA3-9C0A-4D7A-8762-D7564A6173BA}"/>
    <cellStyle name="Millares 3 3 2 4 6" xfId="356" xr:uid="{E5A138D4-BF3D-45B1-BBFB-D1FEB10C1736}"/>
    <cellStyle name="Millares 3 3 2 5" xfId="452" xr:uid="{CF28A36F-17FA-43E0-9483-06C45836DEE1}"/>
    <cellStyle name="Millares 3 3 2 6" xfId="596" xr:uid="{3B3A7FC4-7CF6-420F-9A8E-3F312D92622C}"/>
    <cellStyle name="Millares 3 3 2 7" xfId="740" xr:uid="{69BAD0B0-8DB6-4176-9ACC-599107F41DB8}"/>
    <cellStyle name="Millares 3 3 2 8" xfId="884" xr:uid="{37C66C06-0FB2-421B-94A9-F6DBF66ED401}"/>
    <cellStyle name="Millares 3 3 2 9" xfId="308" xr:uid="{DFDA57E4-F9E8-4767-8EB8-E0E7236B2A17}"/>
    <cellStyle name="Millares 3 3 3" xfId="176" xr:uid="{73DD7A4B-CDC9-4189-B687-AFF5A4ECD590}"/>
    <cellStyle name="Millares 3 3 3 2" xfId="272" xr:uid="{1BE50304-9AC4-4CAF-B378-4F1A48788D88}"/>
    <cellStyle name="Millares 3 3 3 2 2" xfId="560" xr:uid="{93DE0505-C8F4-4798-B7DB-7243DC41DE3C}"/>
    <cellStyle name="Millares 3 3 3 2 3" xfId="704" xr:uid="{574D41A9-2FE2-41A7-A641-BB6E6684BB2A}"/>
    <cellStyle name="Millares 3 3 3 2 4" xfId="848" xr:uid="{96F77698-CF7C-4AB9-A426-D311BBB41D52}"/>
    <cellStyle name="Millares 3 3 3 2 5" xfId="992" xr:uid="{C07C662F-EBE4-4654-9BF1-44F7AF5EDD47}"/>
    <cellStyle name="Millares 3 3 3 2 6" xfId="416" xr:uid="{75B6C3CE-DDEE-4634-9557-E5CB754E7D90}"/>
    <cellStyle name="Millares 3 3 3 3" xfId="224" xr:uid="{8594D84E-8922-41C5-9CDA-2E74E41623EE}"/>
    <cellStyle name="Millares 3 3 3 3 2" xfId="512" xr:uid="{F5BC5ABA-27F3-4302-BD58-9546033A7E68}"/>
    <cellStyle name="Millares 3 3 3 3 3" xfId="656" xr:uid="{0459F373-6EF4-4581-8710-031AE1DDF87D}"/>
    <cellStyle name="Millares 3 3 3 3 4" xfId="800" xr:uid="{B514AD6D-E0AE-4CA2-98E6-057EE92BE914}"/>
    <cellStyle name="Millares 3 3 3 3 5" xfId="944" xr:uid="{E82408B0-3965-4C55-8007-E7DBC968080F}"/>
    <cellStyle name="Millares 3 3 3 3 6" xfId="368" xr:uid="{8C395B0C-3988-49F9-A653-FAEAB3AA9374}"/>
    <cellStyle name="Millares 3 3 3 4" xfId="464" xr:uid="{58A6B047-80E4-440C-AB5A-523C22E937BA}"/>
    <cellStyle name="Millares 3 3 3 5" xfId="608" xr:uid="{E5F070F0-965D-49D4-B0B6-EAAF1068A3EC}"/>
    <cellStyle name="Millares 3 3 3 6" xfId="752" xr:uid="{39BA38A4-5D13-4ECF-8949-E14319A2CE40}"/>
    <cellStyle name="Millares 3 3 3 7" xfId="896" xr:uid="{9D071A42-768E-40B9-9B4C-A40E68E35B66}"/>
    <cellStyle name="Millares 3 3 3 8" xfId="320" xr:uid="{294B98DB-9D69-48F5-9CDA-6337ACCB9777}"/>
    <cellStyle name="Millares 3 3 4" xfId="248" xr:uid="{454CAF63-A885-4F9B-B130-23FDD1C5F08F}"/>
    <cellStyle name="Millares 3 3 4 2" xfId="536" xr:uid="{AC8BC899-64B2-4F62-BAFA-8826B746DD3D}"/>
    <cellStyle name="Millares 3 3 4 3" xfId="680" xr:uid="{0C975841-3DB9-4AA6-912B-98459D9E4549}"/>
    <cellStyle name="Millares 3 3 4 4" xfId="824" xr:uid="{93C7426A-F5A5-4917-A3AD-74C21B968B35}"/>
    <cellStyle name="Millares 3 3 4 5" xfId="968" xr:uid="{798432AB-8635-4129-86E4-E77B0ABB0FC7}"/>
    <cellStyle name="Millares 3 3 4 6" xfId="392" xr:uid="{0FC2F4D4-ECDB-4388-A10E-67617C050CD7}"/>
    <cellStyle name="Millares 3 3 5" xfId="200" xr:uid="{63168810-E9EF-4478-8F58-D53FA73181DF}"/>
    <cellStyle name="Millares 3 3 5 2" xfId="488" xr:uid="{3971FFF9-56B0-4548-BCBB-6F6F4C373350}"/>
    <cellStyle name="Millares 3 3 5 3" xfId="632" xr:uid="{5504C519-92A5-4307-B77D-C44AFEF23F27}"/>
    <cellStyle name="Millares 3 3 5 4" xfId="776" xr:uid="{9B03863D-CF7D-4663-B1BD-CB7B63A211CA}"/>
    <cellStyle name="Millares 3 3 5 5" xfId="920" xr:uid="{D5C89D80-3E64-4779-95E7-E29D1230A30F}"/>
    <cellStyle name="Millares 3 3 5 6" xfId="344" xr:uid="{14217A1F-CD04-4B6F-A8D3-AB5E6B4E4F7B}"/>
    <cellStyle name="Millares 3 3 6" xfId="440" xr:uid="{3287E9C0-C123-4824-96E0-0E8E63B75389}"/>
    <cellStyle name="Millares 3 3 7" xfId="584" xr:uid="{3D0EA3C6-D74D-4D49-BE2C-3A089D0E91D1}"/>
    <cellStyle name="Millares 3 3 8" xfId="728" xr:uid="{78D2735E-15EA-467B-8383-35E6CB6EDFB6}"/>
    <cellStyle name="Millares 3 3 9" xfId="872" xr:uid="{88340EB3-EEEF-4651-A7D2-905A1AAC3C99}"/>
    <cellStyle name="Millares 3 4" xfId="155" xr:uid="{A4A2DF72-2293-4F95-B1CD-4155E406F293}"/>
    <cellStyle name="Millares 3 4 10" xfId="300" xr:uid="{E5657AAC-B6A7-471D-84F6-1F72A1177805}"/>
    <cellStyle name="Millares 3 4 2" xfId="167" xr:uid="{01BA38D7-60B7-47EC-BEA3-C01EDEC16A00}"/>
    <cellStyle name="Millares 3 4 2 2" xfId="192" xr:uid="{34E2D10A-707B-47C2-AF69-23E0EC3D115A}"/>
    <cellStyle name="Millares 3 4 2 2 2" xfId="288" xr:uid="{8914A2BE-90CA-48A2-8A5E-29B18DFE1052}"/>
    <cellStyle name="Millares 3 4 2 2 2 2" xfId="576" xr:uid="{C443F174-A3F3-410E-A726-AF752C2F8984}"/>
    <cellStyle name="Millares 3 4 2 2 2 3" xfId="720" xr:uid="{E3C23970-4491-4869-A9A2-3E9ABD4DA621}"/>
    <cellStyle name="Millares 3 4 2 2 2 4" xfId="864" xr:uid="{FBE6DEEF-294F-4B40-845C-F07F0138159C}"/>
    <cellStyle name="Millares 3 4 2 2 2 5" xfId="1008" xr:uid="{3F051299-0EB9-4C1F-8BDE-BE79BC0C9E98}"/>
    <cellStyle name="Millares 3 4 2 2 2 6" xfId="432" xr:uid="{AA7E0BE1-93AA-4C1E-B8C8-D50DAAF90FF8}"/>
    <cellStyle name="Millares 3 4 2 2 3" xfId="240" xr:uid="{0A4E2C90-FAF5-4718-893C-65224014BE8B}"/>
    <cellStyle name="Millares 3 4 2 2 3 2" xfId="528" xr:uid="{3852A685-964D-4565-B626-F2F2262C66EA}"/>
    <cellStyle name="Millares 3 4 2 2 3 3" xfId="672" xr:uid="{F7265C8D-72A8-47E8-95F3-5CBD741E8187}"/>
    <cellStyle name="Millares 3 4 2 2 3 4" xfId="816" xr:uid="{23B34477-5CB0-47A5-BBD5-B708410710F6}"/>
    <cellStyle name="Millares 3 4 2 2 3 5" xfId="960" xr:uid="{B04C4896-F899-4A52-A181-A2E1AD727579}"/>
    <cellStyle name="Millares 3 4 2 2 3 6" xfId="384" xr:uid="{DB49CEED-0F9E-4923-95D4-65ACB90D506A}"/>
    <cellStyle name="Millares 3 4 2 2 4" xfId="480" xr:uid="{06E49687-54F4-4615-915A-3AB1FC63FC06}"/>
    <cellStyle name="Millares 3 4 2 2 5" xfId="624" xr:uid="{A0C0E7DB-A379-43F9-8995-8D485E887422}"/>
    <cellStyle name="Millares 3 4 2 2 6" xfId="768" xr:uid="{BB92A64B-378F-45B9-84E8-9B30AD8C437A}"/>
    <cellStyle name="Millares 3 4 2 2 7" xfId="912" xr:uid="{DE64CCFD-A4E0-40E1-BBDC-68A22F8E9876}"/>
    <cellStyle name="Millares 3 4 2 2 8" xfId="336" xr:uid="{931D876A-88CD-4FF8-BEEC-A57803E7BC03}"/>
    <cellStyle name="Millares 3 4 2 3" xfId="264" xr:uid="{3AF2837F-EBB5-489E-83A5-0581F4050BD8}"/>
    <cellStyle name="Millares 3 4 2 3 2" xfId="552" xr:uid="{A67302B3-2F66-4C29-BD68-4C3D5C66A6E7}"/>
    <cellStyle name="Millares 3 4 2 3 3" xfId="696" xr:uid="{AFA6F170-6175-454A-BFA7-9C22C10A5078}"/>
    <cellStyle name="Millares 3 4 2 3 4" xfId="840" xr:uid="{E1EC1497-EA00-47F7-82F1-A3FDD5B7749A}"/>
    <cellStyle name="Millares 3 4 2 3 5" xfId="984" xr:uid="{C09E8FB3-FE9C-4D00-8AAF-A182C68D93D7}"/>
    <cellStyle name="Millares 3 4 2 3 6" xfId="408" xr:uid="{7000A2B9-6032-4F5E-896E-2B7C301BE2FA}"/>
    <cellStyle name="Millares 3 4 2 4" xfId="216" xr:uid="{5F06D4EA-E76C-4C88-9DB7-BB68B3090BC4}"/>
    <cellStyle name="Millares 3 4 2 4 2" xfId="504" xr:uid="{7BC9BBFF-F20F-4C1E-9857-A32627EEE44F}"/>
    <cellStyle name="Millares 3 4 2 4 3" xfId="648" xr:uid="{DAF2C124-CFA0-4FA5-9449-278C052C96C8}"/>
    <cellStyle name="Millares 3 4 2 4 4" xfId="792" xr:uid="{5DCB2A29-6193-41E2-A1B9-ED1D62EB8681}"/>
    <cellStyle name="Millares 3 4 2 4 5" xfId="936" xr:uid="{29239DA2-E39E-49E5-B775-26E48130ECE5}"/>
    <cellStyle name="Millares 3 4 2 4 6" xfId="360" xr:uid="{0274A71C-5F59-41F0-9DD9-5E072EB97911}"/>
    <cellStyle name="Millares 3 4 2 5" xfId="456" xr:uid="{B8BCA272-3CA7-4051-9BB2-63DB96DF3D95}"/>
    <cellStyle name="Millares 3 4 2 6" xfId="600" xr:uid="{CBF377AC-7A49-499B-985B-3D401C60B7D1}"/>
    <cellStyle name="Millares 3 4 2 7" xfId="744" xr:uid="{D9E1FDB3-963C-4B52-AECE-DB711FC0CED2}"/>
    <cellStyle name="Millares 3 4 2 8" xfId="888" xr:uid="{4DF74E29-3F9D-4257-9EDC-7937FCFC926B}"/>
    <cellStyle name="Millares 3 4 2 9" xfId="312" xr:uid="{B0712016-C5CF-4A60-BED6-B34754411F26}"/>
    <cellStyle name="Millares 3 4 3" xfId="180" xr:uid="{BF311FE1-7369-4DCA-8D75-0F93B98D8088}"/>
    <cellStyle name="Millares 3 4 3 2" xfId="276" xr:uid="{433E10B2-D236-4D18-A48E-B74F9E77CA13}"/>
    <cellStyle name="Millares 3 4 3 2 2" xfId="564" xr:uid="{6BFFBCE4-EB86-4972-8B59-4DBF24469CCE}"/>
    <cellStyle name="Millares 3 4 3 2 3" xfId="708" xr:uid="{18DA67D8-5E90-4CA4-A945-D03703757529}"/>
    <cellStyle name="Millares 3 4 3 2 4" xfId="852" xr:uid="{80DE1724-9386-41A4-AF74-ABA106EF8056}"/>
    <cellStyle name="Millares 3 4 3 2 5" xfId="996" xr:uid="{32CFAA62-56B9-4CA1-B4B5-5B4C14D41041}"/>
    <cellStyle name="Millares 3 4 3 2 6" xfId="420" xr:uid="{35398AA6-18FF-46E6-B5B6-66422E047166}"/>
    <cellStyle name="Millares 3 4 3 3" xfId="228" xr:uid="{106B6BF0-6DEC-4A00-B411-02D7D88347B0}"/>
    <cellStyle name="Millares 3 4 3 3 2" xfId="516" xr:uid="{A9C1D137-A4B0-4482-8513-15A3DDEEFF75}"/>
    <cellStyle name="Millares 3 4 3 3 3" xfId="660" xr:uid="{F685E222-22FE-4860-B68C-55F407601BC3}"/>
    <cellStyle name="Millares 3 4 3 3 4" xfId="804" xr:uid="{772F71D1-1120-42A9-9761-0AF1DF06E7AB}"/>
    <cellStyle name="Millares 3 4 3 3 5" xfId="948" xr:uid="{76FB99BB-B750-4B58-AD87-B9BEE48DE8EE}"/>
    <cellStyle name="Millares 3 4 3 3 6" xfId="372" xr:uid="{A56418FD-8FFE-4F78-ADA1-40D9A9C1EF4A}"/>
    <cellStyle name="Millares 3 4 3 4" xfId="468" xr:uid="{CCDA3210-5C5C-492D-9413-7175C02D140B}"/>
    <cellStyle name="Millares 3 4 3 5" xfId="612" xr:uid="{7C61A8FD-3490-44D6-9270-51CCBF99F655}"/>
    <cellStyle name="Millares 3 4 3 6" xfId="756" xr:uid="{C44A4674-D769-4854-B48B-890319C4F618}"/>
    <cellStyle name="Millares 3 4 3 7" xfId="900" xr:uid="{C6CEAEBB-5E5C-4EA5-930E-8E8EE49D6C22}"/>
    <cellStyle name="Millares 3 4 3 8" xfId="324" xr:uid="{C52488F2-1879-4E8F-A49D-96B2938B5B5C}"/>
    <cellStyle name="Millares 3 4 4" xfId="252" xr:uid="{7381A9EB-B973-48DD-A600-3A2D9B3B4059}"/>
    <cellStyle name="Millares 3 4 4 2" xfId="540" xr:uid="{46A769ED-642F-4098-B28B-A25D9619FDDE}"/>
    <cellStyle name="Millares 3 4 4 3" xfId="684" xr:uid="{6DCCCF92-DCC7-4533-8CF1-3C8A7612971A}"/>
    <cellStyle name="Millares 3 4 4 4" xfId="828" xr:uid="{FC82F849-C3B2-4D46-8C47-72C6E42C6E13}"/>
    <cellStyle name="Millares 3 4 4 5" xfId="972" xr:uid="{52FA07CF-AAEE-4BC7-925E-0271A726F5DA}"/>
    <cellStyle name="Millares 3 4 4 6" xfId="396" xr:uid="{DE074CEF-D75A-40C5-885B-3164D00F04FC}"/>
    <cellStyle name="Millares 3 4 5" xfId="204" xr:uid="{8CE48C9B-9EA9-49E4-A413-7DC6EE7CFC94}"/>
    <cellStyle name="Millares 3 4 5 2" xfId="492" xr:uid="{0ACC4D27-5BD6-45D3-AD0D-A82B6117485A}"/>
    <cellStyle name="Millares 3 4 5 3" xfId="636" xr:uid="{E07EAEA1-18C5-41AC-9032-0C934079F9FC}"/>
    <cellStyle name="Millares 3 4 5 4" xfId="780" xr:uid="{F097E8C5-8940-430D-911B-4949ECF82063}"/>
    <cellStyle name="Millares 3 4 5 5" xfId="924" xr:uid="{779887CC-4165-4B37-9122-6CAF698ED802}"/>
    <cellStyle name="Millares 3 4 5 6" xfId="348" xr:uid="{F91B41B9-D593-4E4F-9234-70D1E97A834C}"/>
    <cellStyle name="Millares 3 4 6" xfId="444" xr:uid="{3FA2E166-1F60-43F3-BC30-42FD5F366841}"/>
    <cellStyle name="Millares 3 4 7" xfId="588" xr:uid="{D8A1F1B4-45CB-4E26-B752-2352093A4BF5}"/>
    <cellStyle name="Millares 3 4 8" xfId="732" xr:uid="{B69C93D0-F9E5-4C60-9D7E-702F4BA4D212}"/>
    <cellStyle name="Millares 3 4 9" xfId="876" xr:uid="{DADF0966-78D0-4183-BF1A-9332DD724E6C}"/>
    <cellStyle name="Millares 3 5" xfId="159" xr:uid="{B92C0A73-E69D-4A84-9F03-55185E435F1A}"/>
    <cellStyle name="Millares 3 5 2" xfId="184" xr:uid="{78C6CA0C-4EE0-4048-8157-87F70612CA31}"/>
    <cellStyle name="Millares 3 5 2 2" xfId="280" xr:uid="{AB0D0914-10EC-48D5-929E-74250987D8CE}"/>
    <cellStyle name="Millares 3 5 2 2 2" xfId="568" xr:uid="{B89D2508-78A8-4DF1-AF6B-0AB89FF0955C}"/>
    <cellStyle name="Millares 3 5 2 2 3" xfId="712" xr:uid="{22F75937-2EB3-4337-A2FC-D46AB8E747BF}"/>
    <cellStyle name="Millares 3 5 2 2 4" xfId="856" xr:uid="{8C777A58-025F-419B-BA07-A361B9FE067E}"/>
    <cellStyle name="Millares 3 5 2 2 5" xfId="1000" xr:uid="{FBB95640-83DD-44FA-82B4-C14CADBD7044}"/>
    <cellStyle name="Millares 3 5 2 2 6" xfId="424" xr:uid="{B89397D3-C61A-42CB-AF35-8B04723189F3}"/>
    <cellStyle name="Millares 3 5 2 3" xfId="232" xr:uid="{75A1E936-BACE-406F-AC65-F1CD7EBE2336}"/>
    <cellStyle name="Millares 3 5 2 3 2" xfId="520" xr:uid="{A3E8822D-3D8E-421E-A7FC-425FFA0ACF42}"/>
    <cellStyle name="Millares 3 5 2 3 3" xfId="664" xr:uid="{973516CF-C69E-492C-B203-61D412745C29}"/>
    <cellStyle name="Millares 3 5 2 3 4" xfId="808" xr:uid="{0B2F8D4E-EA64-4902-B74F-446DDC3433D2}"/>
    <cellStyle name="Millares 3 5 2 3 5" xfId="952" xr:uid="{A9B5DDF3-2368-4BD8-8D50-A6C2B39B93CC}"/>
    <cellStyle name="Millares 3 5 2 3 6" xfId="376" xr:uid="{5132130F-F4AD-43CD-A748-78F98097B975}"/>
    <cellStyle name="Millares 3 5 2 4" xfId="472" xr:uid="{1B2DABC7-CEB2-416F-B4F8-79758B99FE5F}"/>
    <cellStyle name="Millares 3 5 2 5" xfId="616" xr:uid="{44FB931C-EB7F-4345-A465-15ECD160628F}"/>
    <cellStyle name="Millares 3 5 2 6" xfId="760" xr:uid="{EE1FB769-0633-46BB-B18D-407DE7BDD141}"/>
    <cellStyle name="Millares 3 5 2 7" xfId="904" xr:uid="{417911FA-DE0B-42AB-81C0-733982AAA548}"/>
    <cellStyle name="Millares 3 5 2 8" xfId="328" xr:uid="{DB0022D8-FB4C-4A91-AD38-4BD284C1FFA0}"/>
    <cellStyle name="Millares 3 5 3" xfId="256" xr:uid="{ED116096-D99D-47E1-A65C-964AE3154B5A}"/>
    <cellStyle name="Millares 3 5 3 2" xfId="544" xr:uid="{FE56303F-6CF3-40A4-88B4-13FB7E8ADEA6}"/>
    <cellStyle name="Millares 3 5 3 3" xfId="688" xr:uid="{117DFD47-E145-46CC-94D7-15BEAE70E3E5}"/>
    <cellStyle name="Millares 3 5 3 4" xfId="832" xr:uid="{F77E29D4-5F3D-4582-8C94-4CDC60719A99}"/>
    <cellStyle name="Millares 3 5 3 5" xfId="976" xr:uid="{87C7C436-D2CB-4DB9-AF13-71E630A07170}"/>
    <cellStyle name="Millares 3 5 3 6" xfId="400" xr:uid="{008D966F-5521-411F-BB50-8DE1C4E1EB41}"/>
    <cellStyle name="Millares 3 5 4" xfId="208" xr:uid="{58684D8C-9923-4D6A-A71B-7929627E77E9}"/>
    <cellStyle name="Millares 3 5 4 2" xfId="496" xr:uid="{9714C13C-DE28-4D72-BCBF-C567BC1C46A3}"/>
    <cellStyle name="Millares 3 5 4 3" xfId="640" xr:uid="{AE6FA7E4-0E5D-4E62-8BC1-84FB3EB331EA}"/>
    <cellStyle name="Millares 3 5 4 4" xfId="784" xr:uid="{A4DB15A9-6938-4447-BA93-6B9B2A577EEE}"/>
    <cellStyle name="Millares 3 5 4 5" xfId="928" xr:uid="{FF2CD0A3-0D41-4796-98F5-ECDBAEFE3776}"/>
    <cellStyle name="Millares 3 5 4 6" xfId="352" xr:uid="{D2FEB01C-0513-49A0-ABC8-FB460AE33735}"/>
    <cellStyle name="Millares 3 5 5" xfId="448" xr:uid="{ED58480D-0BF8-4BC8-ADB8-3C31589FE001}"/>
    <cellStyle name="Millares 3 5 6" xfId="592" xr:uid="{E92486D5-E577-4289-8AF8-67EAFD3C0F2E}"/>
    <cellStyle name="Millares 3 5 7" xfId="736" xr:uid="{DB528BFC-013D-4983-B8FE-51FAB6A90955}"/>
    <cellStyle name="Millares 3 5 8" xfId="880" xr:uid="{428989B6-C435-4106-9E3D-7A84B5EC6F72}"/>
    <cellStyle name="Millares 3 5 9" xfId="304" xr:uid="{8189AEC7-D9D1-4FF9-B512-F3A1D00B9DEA}"/>
    <cellStyle name="Millares 3 6" xfId="172" xr:uid="{345B1504-5F50-4B3B-B61D-06FA085C986E}"/>
    <cellStyle name="Millares 3 6 2" xfId="268" xr:uid="{C42C0744-4E49-4587-A658-00AF7137EDFF}"/>
    <cellStyle name="Millares 3 6 2 2" xfId="556" xr:uid="{E4B622B9-55C3-4FC1-BB9B-C34CBB2B5AB3}"/>
    <cellStyle name="Millares 3 6 2 3" xfId="700" xr:uid="{EAA01707-40AD-4BC9-A5C8-576F50A7213E}"/>
    <cellStyle name="Millares 3 6 2 4" xfId="844" xr:uid="{C2ED323E-B6F6-4132-8D6D-3F831E00C6CA}"/>
    <cellStyle name="Millares 3 6 2 5" xfId="988" xr:uid="{8FE15A03-CA61-4501-B5AD-037548CDDB38}"/>
    <cellStyle name="Millares 3 6 2 6" xfId="412" xr:uid="{974D6032-AB19-45D5-8CFA-4C00D594D38C}"/>
    <cellStyle name="Millares 3 6 3" xfId="220" xr:uid="{D06A129D-5455-4BCA-B737-BF7F44973F9B}"/>
    <cellStyle name="Millares 3 6 3 2" xfId="508" xr:uid="{4D8044DA-BBFF-40CE-BB14-843E0AE6C32C}"/>
    <cellStyle name="Millares 3 6 3 3" xfId="652" xr:uid="{CA2FB00B-E7E4-43C0-981C-42F4C500A9B0}"/>
    <cellStyle name="Millares 3 6 3 4" xfId="796" xr:uid="{F843CB95-E2F4-4383-BE7E-915460615B97}"/>
    <cellStyle name="Millares 3 6 3 5" xfId="940" xr:uid="{CC288CD5-5743-4309-99D4-478BEF297737}"/>
    <cellStyle name="Millares 3 6 3 6" xfId="364" xr:uid="{D1B9E102-C25C-4DCA-977E-0E4C1525D139}"/>
    <cellStyle name="Millares 3 6 4" xfId="460" xr:uid="{8EB73610-04B7-4E95-B12A-DF4BA54C090E}"/>
    <cellStyle name="Millares 3 6 5" xfId="604" xr:uid="{7E830320-8D44-47A3-9553-BCF6BA4B8D0A}"/>
    <cellStyle name="Millares 3 6 6" xfId="748" xr:uid="{8D22716A-4FD1-4591-9D7A-EFE015B051FA}"/>
    <cellStyle name="Millares 3 6 7" xfId="892" xr:uid="{ECD9B72A-20AE-4287-99C6-A4AD2991155C}"/>
    <cellStyle name="Millares 3 6 8" xfId="316" xr:uid="{A51D73C8-DF38-48F0-8F3F-2C8A52BF0BCD}"/>
    <cellStyle name="Millares 3 7" xfId="244" xr:uid="{7018F57C-0023-450A-A4A0-DF39EEE27DCC}"/>
    <cellStyle name="Millares 3 7 2" xfId="532" xr:uid="{32A79817-6192-474B-993D-2419F4861BB9}"/>
    <cellStyle name="Millares 3 7 3" xfId="676" xr:uid="{907714A4-D44C-497E-8727-5C542A2AB769}"/>
    <cellStyle name="Millares 3 7 4" xfId="820" xr:uid="{0133AAE8-B144-4AEC-9986-D2E65C843689}"/>
    <cellStyle name="Millares 3 7 5" xfId="964" xr:uid="{EF0E1E1F-CEC9-4421-90DB-C1CA828CB8D3}"/>
    <cellStyle name="Millares 3 7 6" xfId="388" xr:uid="{89AD213A-38F3-47C7-9902-E35C26B286BE}"/>
    <cellStyle name="Millares 3 8" xfId="196" xr:uid="{D3AB59EA-B0B9-47B6-B78A-159BE5D1FF3D}"/>
    <cellStyle name="Millares 3 8 2" xfId="484" xr:uid="{898C1058-5CE7-4A6F-9E3A-EA61E8A59470}"/>
    <cellStyle name="Millares 3 8 3" xfId="628" xr:uid="{98C8DB2B-0362-42F5-BF56-45421803F5A5}"/>
    <cellStyle name="Millares 3 8 4" xfId="772" xr:uid="{BF3AE126-012F-43FC-B0B7-D21FFC556EE4}"/>
    <cellStyle name="Millares 3 8 5" xfId="916" xr:uid="{B657613B-38F8-4FFC-923D-E9448897CE13}"/>
    <cellStyle name="Millares 3 8 6" xfId="340" xr:uid="{6EC3BB26-3F61-4EF3-BA89-BAAF160C1DF3}"/>
    <cellStyle name="Millares 3 9" xfId="436" xr:uid="{0B1243A0-B836-4A86-8D1E-1305F5684C55}"/>
    <cellStyle name="Millares 4" xfId="25" xr:uid="{C7E76C32-D19D-4532-BDE0-01F429371339}"/>
    <cellStyle name="Millares 4 10" xfId="581" xr:uid="{63F1EF85-911D-4666-9A09-2EB8F8859399}"/>
    <cellStyle name="Millares 4 11" xfId="725" xr:uid="{11B33AA6-3D18-4C05-8BFB-869C78C7761A}"/>
    <cellStyle name="Millares 4 12" xfId="869" xr:uid="{6AEA2B8D-E7C4-43BD-B283-6C73C8125DC9}"/>
    <cellStyle name="Millares 4 13" xfId="293" xr:uid="{296978BF-A8A6-4802-9CE6-CD955C4D8A4D}"/>
    <cellStyle name="Millares 4 14" xfId="127" xr:uid="{B4D7F9FE-1583-41A9-B083-4E74D2DB0C1F}"/>
    <cellStyle name="Millares 4 2" xfId="74" xr:uid="{43CCA260-E29B-448A-BF52-0FD60547DEED}"/>
    <cellStyle name="Millares 4 2 10" xfId="727" xr:uid="{0E29C3BB-ED2B-40BB-A23C-ABA9BAC810EC}"/>
    <cellStyle name="Millares 4 2 11" xfId="871" xr:uid="{79B811D6-0A15-4D28-8904-CD9D7F305258}"/>
    <cellStyle name="Millares 4 2 12" xfId="295" xr:uid="{06DE078E-075C-4E6B-BC62-65130E294257}"/>
    <cellStyle name="Millares 4 2 13" xfId="150" xr:uid="{D115B881-3ACF-4F2E-8C24-1BD5AA5DF4BB}"/>
    <cellStyle name="Millares 4 2 2" xfId="89" xr:uid="{29C8A93B-2C09-4E19-9417-3C93FBC7D40F}"/>
    <cellStyle name="Millares 4 2 2 10" xfId="299" xr:uid="{222EC237-1982-4ACF-885F-C9002861FAEA}"/>
    <cellStyle name="Millares 4 2 2 11" xfId="154" xr:uid="{1239CEDA-8D4F-40D3-B168-CA664377CD8A}"/>
    <cellStyle name="Millares 4 2 2 2" xfId="166" xr:uid="{0F8C6348-CFBB-468D-8740-83510CB8E293}"/>
    <cellStyle name="Millares 4 2 2 2 2" xfId="191" xr:uid="{60111E82-EEA2-4CD5-97F3-D57036A0C55D}"/>
    <cellStyle name="Millares 4 2 2 2 2 2" xfId="287" xr:uid="{DE889682-EE83-409E-B261-70742415D4A0}"/>
    <cellStyle name="Millares 4 2 2 2 2 2 2" xfId="575" xr:uid="{71324B1E-5D2B-4436-BB19-9625EB1982A2}"/>
    <cellStyle name="Millares 4 2 2 2 2 2 3" xfId="719" xr:uid="{FB888BFB-C009-4039-B698-C68DB189B626}"/>
    <cellStyle name="Millares 4 2 2 2 2 2 4" xfId="863" xr:uid="{473152E4-AA9A-4765-A133-E9C1019015CE}"/>
    <cellStyle name="Millares 4 2 2 2 2 2 5" xfId="1007" xr:uid="{D1E7B91E-AF40-40F3-B157-6DD8726A7BBA}"/>
    <cellStyle name="Millares 4 2 2 2 2 2 6" xfId="431" xr:uid="{937FE224-FAD0-4C73-8E2B-B3A27C647BB9}"/>
    <cellStyle name="Millares 4 2 2 2 2 3" xfId="239" xr:uid="{BB3F2CFC-F83B-4F42-AC58-550C9A836398}"/>
    <cellStyle name="Millares 4 2 2 2 2 3 2" xfId="527" xr:uid="{4E190A65-25EA-4FB0-9B5C-D052D92BC4B5}"/>
    <cellStyle name="Millares 4 2 2 2 2 3 3" xfId="671" xr:uid="{97FA9F1B-2403-4FC8-B481-45571EA76368}"/>
    <cellStyle name="Millares 4 2 2 2 2 3 4" xfId="815" xr:uid="{D3D04ABF-2D00-4AA8-8156-6D861FA7AA1E}"/>
    <cellStyle name="Millares 4 2 2 2 2 3 5" xfId="959" xr:uid="{977A215A-3F18-43A2-8B0B-AB741A061263}"/>
    <cellStyle name="Millares 4 2 2 2 2 3 6" xfId="383" xr:uid="{6EC84970-56C8-4E7C-BA98-25D6163C410B}"/>
    <cellStyle name="Millares 4 2 2 2 2 4" xfId="479" xr:uid="{AED47E86-1408-4D90-9F5D-3F1C67B2F7AD}"/>
    <cellStyle name="Millares 4 2 2 2 2 5" xfId="623" xr:uid="{1D0F04D2-D92C-4E4D-9D63-C6B64A5CEE8D}"/>
    <cellStyle name="Millares 4 2 2 2 2 6" xfId="767" xr:uid="{15C7EE57-FDFD-4686-900B-A8F0CCDA2689}"/>
    <cellStyle name="Millares 4 2 2 2 2 7" xfId="911" xr:uid="{04B020A1-8096-4BA8-BF16-3907EC64518C}"/>
    <cellStyle name="Millares 4 2 2 2 2 8" xfId="335" xr:uid="{D95550B7-7488-4AF4-81FF-DCA1D502B0F5}"/>
    <cellStyle name="Millares 4 2 2 2 3" xfId="263" xr:uid="{20B2DD3E-746F-4734-BFEB-891C9E710E6D}"/>
    <cellStyle name="Millares 4 2 2 2 3 2" xfId="551" xr:uid="{7D871EF4-5396-4AD7-8AC8-8E3FEF8196FC}"/>
    <cellStyle name="Millares 4 2 2 2 3 3" xfId="695" xr:uid="{3C0B2701-016B-4BAD-8C03-3B068D4271F6}"/>
    <cellStyle name="Millares 4 2 2 2 3 4" xfId="839" xr:uid="{4FDD8B14-7BD9-4CAA-AFD4-C4F5839AA304}"/>
    <cellStyle name="Millares 4 2 2 2 3 5" xfId="983" xr:uid="{2FCE150C-0E91-4FC6-967F-F45A76E7A5E4}"/>
    <cellStyle name="Millares 4 2 2 2 3 6" xfId="407" xr:uid="{202CEF5A-FEF4-42A8-AA7B-F6594EA5A18E}"/>
    <cellStyle name="Millares 4 2 2 2 4" xfId="215" xr:uid="{47F29C14-36DB-49D6-AFC1-7CFD42177848}"/>
    <cellStyle name="Millares 4 2 2 2 4 2" xfId="503" xr:uid="{2FDC9AFC-8DDD-4CF2-9E44-154A49DD27AC}"/>
    <cellStyle name="Millares 4 2 2 2 4 3" xfId="647" xr:uid="{4A3E9E0B-B5AB-4C81-BDBF-49C586461F77}"/>
    <cellStyle name="Millares 4 2 2 2 4 4" xfId="791" xr:uid="{3D245DF5-30BF-4D28-8509-2F14162B4708}"/>
    <cellStyle name="Millares 4 2 2 2 4 5" xfId="935" xr:uid="{4008920A-0601-4E78-9AEA-9A34B2451FBE}"/>
    <cellStyle name="Millares 4 2 2 2 4 6" xfId="359" xr:uid="{8D252618-81B9-403E-81E0-70E10C601D5F}"/>
    <cellStyle name="Millares 4 2 2 2 5" xfId="455" xr:uid="{849DA7CD-D6CD-4CD5-B927-1FC1D81C5F44}"/>
    <cellStyle name="Millares 4 2 2 2 6" xfId="599" xr:uid="{F0DA7272-BB30-4471-9AB5-B7766B925C11}"/>
    <cellStyle name="Millares 4 2 2 2 7" xfId="743" xr:uid="{1704BAE7-01D1-4093-9ADA-54228F6B949D}"/>
    <cellStyle name="Millares 4 2 2 2 8" xfId="887" xr:uid="{3F606F58-6BD5-427C-8D2C-14C3D52B9795}"/>
    <cellStyle name="Millares 4 2 2 2 9" xfId="311" xr:uid="{8BEA8991-6A19-4CE0-9EF6-3C3A205F5586}"/>
    <cellStyle name="Millares 4 2 2 3" xfId="179" xr:uid="{DA6770B7-38C2-4964-8657-1F74ECBB4076}"/>
    <cellStyle name="Millares 4 2 2 3 2" xfId="275" xr:uid="{419065F2-3310-44C5-8FD8-D9CB05DA157E}"/>
    <cellStyle name="Millares 4 2 2 3 2 2" xfId="563" xr:uid="{B5C50946-EF51-4FF1-81FA-553AA86831EE}"/>
    <cellStyle name="Millares 4 2 2 3 2 3" xfId="707" xr:uid="{D4E79B3E-91B1-4364-9647-122D571954CE}"/>
    <cellStyle name="Millares 4 2 2 3 2 4" xfId="851" xr:uid="{91AC032A-15DB-4646-A80A-CC5FB5DB0E35}"/>
    <cellStyle name="Millares 4 2 2 3 2 5" xfId="995" xr:uid="{98A1B4C7-9832-44A5-9A11-6EFF6C7E2EB4}"/>
    <cellStyle name="Millares 4 2 2 3 2 6" xfId="419" xr:uid="{C4044AF8-3C76-4B9C-9125-5B169E6BB9A6}"/>
    <cellStyle name="Millares 4 2 2 3 3" xfId="227" xr:uid="{76F6016B-F85E-484F-8AC6-E2338E4C9C48}"/>
    <cellStyle name="Millares 4 2 2 3 3 2" xfId="515" xr:uid="{0DF10CFC-0168-45A0-8E71-B266D3CDDDAE}"/>
    <cellStyle name="Millares 4 2 2 3 3 3" xfId="659" xr:uid="{AE7B24E2-08A0-45BD-9564-9C7853BB7837}"/>
    <cellStyle name="Millares 4 2 2 3 3 4" xfId="803" xr:uid="{807B9ABC-D0D5-4392-928D-7D04658A086A}"/>
    <cellStyle name="Millares 4 2 2 3 3 5" xfId="947" xr:uid="{AE34CC2C-B647-463A-9361-6D9F066ADD54}"/>
    <cellStyle name="Millares 4 2 2 3 3 6" xfId="371" xr:uid="{450140DA-2A82-4886-A412-12D5B3ED41ED}"/>
    <cellStyle name="Millares 4 2 2 3 4" xfId="467" xr:uid="{BB0BEE03-FD8B-4D62-9345-9DBCFBF8B29E}"/>
    <cellStyle name="Millares 4 2 2 3 5" xfId="611" xr:uid="{E06E2D5D-0F79-43ED-A45A-CDB2BC7DDFD4}"/>
    <cellStyle name="Millares 4 2 2 3 6" xfId="755" xr:uid="{0E28CC77-E94F-46A2-A265-600198433E87}"/>
    <cellStyle name="Millares 4 2 2 3 7" xfId="899" xr:uid="{F1FEE6E5-5B39-4DBE-9320-B6C084EC5776}"/>
    <cellStyle name="Millares 4 2 2 3 8" xfId="323" xr:uid="{AF12A878-3869-4AB7-85B6-CFA140799195}"/>
    <cellStyle name="Millares 4 2 2 4" xfId="251" xr:uid="{60C261DA-808E-46BB-8952-F059115D36A2}"/>
    <cellStyle name="Millares 4 2 2 4 2" xfId="539" xr:uid="{A3E3B982-6CC4-49CC-9488-6CBE57AFEB6D}"/>
    <cellStyle name="Millares 4 2 2 4 3" xfId="683" xr:uid="{7911075D-01BF-46DB-9CF5-3FE55770FA69}"/>
    <cellStyle name="Millares 4 2 2 4 4" xfId="827" xr:uid="{CEF762EF-26CE-4EBA-B9C3-53331DD640C9}"/>
    <cellStyle name="Millares 4 2 2 4 5" xfId="971" xr:uid="{7F22EF6F-99BB-4BA1-A660-7B4CADD0236C}"/>
    <cellStyle name="Millares 4 2 2 4 6" xfId="395" xr:uid="{E0765281-3172-423E-B772-0E92F5AC00BB}"/>
    <cellStyle name="Millares 4 2 2 5" xfId="203" xr:uid="{B7CCDCA7-8705-4EB3-B948-17600C1947B4}"/>
    <cellStyle name="Millares 4 2 2 5 2" xfId="491" xr:uid="{75EC1929-FAE4-4621-8E04-C93CE80806F3}"/>
    <cellStyle name="Millares 4 2 2 5 3" xfId="635" xr:uid="{F7580F3C-8640-4260-838A-CAA5D5B65A03}"/>
    <cellStyle name="Millares 4 2 2 5 4" xfId="779" xr:uid="{49C22F23-528A-4A8B-A1BA-AEC0404A2CEE}"/>
    <cellStyle name="Millares 4 2 2 5 5" xfId="923" xr:uid="{4676BA28-272E-4392-B832-18D291239336}"/>
    <cellStyle name="Millares 4 2 2 5 6" xfId="347" xr:uid="{1FDCB0FB-BEF2-4045-8FD9-D0FB341B0D5A}"/>
    <cellStyle name="Millares 4 2 2 6" xfId="443" xr:uid="{517C1E46-BE5D-40DA-B585-E3CB671EE911}"/>
    <cellStyle name="Millares 4 2 2 7" xfId="587" xr:uid="{96695D42-AA9E-4234-84CC-64A121A35C23}"/>
    <cellStyle name="Millares 4 2 2 8" xfId="731" xr:uid="{0C82099F-E737-4381-85BA-054BD1FA9B09}"/>
    <cellStyle name="Millares 4 2 2 9" xfId="875" xr:uid="{E2858627-9E8C-4A4D-828D-4938E996BEA6}"/>
    <cellStyle name="Millares 4 2 3" xfId="158" xr:uid="{1D9CB357-AA3D-4C88-A93F-50AC665DC8DC}"/>
    <cellStyle name="Millares 4 2 3 10" xfId="303" xr:uid="{2189FB6F-55CD-4FF3-A3F6-3910AE1777EE}"/>
    <cellStyle name="Millares 4 2 3 2" xfId="170" xr:uid="{86850D0B-AEDE-422D-8F00-CA4A0356C5A8}"/>
    <cellStyle name="Millares 4 2 3 2 2" xfId="195" xr:uid="{A0EEC018-3FCE-4FB0-A90A-8FC2C0F134E5}"/>
    <cellStyle name="Millares 4 2 3 2 2 2" xfId="291" xr:uid="{C4B40605-862F-442C-BF94-DF082159DC06}"/>
    <cellStyle name="Millares 4 2 3 2 2 2 2" xfId="579" xr:uid="{819872FA-5C85-45BC-A6EA-C05089D1821F}"/>
    <cellStyle name="Millares 4 2 3 2 2 2 3" xfId="723" xr:uid="{408AECAA-CF41-4E3C-A149-1CB6FCC02B2E}"/>
    <cellStyle name="Millares 4 2 3 2 2 2 4" xfId="867" xr:uid="{D49F75AE-24AA-43CE-92D8-83A56C2A419F}"/>
    <cellStyle name="Millares 4 2 3 2 2 2 5" xfId="1011" xr:uid="{C010915F-DC9B-47DB-B3F9-0DB48F2C3054}"/>
    <cellStyle name="Millares 4 2 3 2 2 2 6" xfId="435" xr:uid="{D0FC0BB2-D396-4E66-B631-15589AB3D008}"/>
    <cellStyle name="Millares 4 2 3 2 2 3" xfId="243" xr:uid="{10D22D91-D1E8-4DC2-8D5E-450377FF9E22}"/>
    <cellStyle name="Millares 4 2 3 2 2 3 2" xfId="531" xr:uid="{9AD1BA60-B91B-422A-BBD2-A1EF24E082FE}"/>
    <cellStyle name="Millares 4 2 3 2 2 3 3" xfId="675" xr:uid="{BD91F600-3ACF-4806-9E1C-F7418836914B}"/>
    <cellStyle name="Millares 4 2 3 2 2 3 4" xfId="819" xr:uid="{2D4DD7FA-E10E-42D3-8B25-1A01D199D3A6}"/>
    <cellStyle name="Millares 4 2 3 2 2 3 5" xfId="963" xr:uid="{9C017375-AC09-4CD7-9A47-9FE8818304D4}"/>
    <cellStyle name="Millares 4 2 3 2 2 3 6" xfId="387" xr:uid="{46E35484-BC1E-4019-859B-8A9E592F2A12}"/>
    <cellStyle name="Millares 4 2 3 2 2 4" xfId="483" xr:uid="{B5F0ADE3-CEEB-49B4-8BA3-9D8F0F75584F}"/>
    <cellStyle name="Millares 4 2 3 2 2 5" xfId="627" xr:uid="{FE3FCD45-679A-4351-9840-D67EC0C9814B}"/>
    <cellStyle name="Millares 4 2 3 2 2 6" xfId="771" xr:uid="{6274A60A-D61D-45F8-BB17-F98DD5AD06ED}"/>
    <cellStyle name="Millares 4 2 3 2 2 7" xfId="915" xr:uid="{90A8DC72-8CCD-458B-AA5A-EF739AFE0462}"/>
    <cellStyle name="Millares 4 2 3 2 2 8" xfId="339" xr:uid="{FAE99F93-170E-48EA-BF6B-D9239766A072}"/>
    <cellStyle name="Millares 4 2 3 2 3" xfId="267" xr:uid="{4E777572-1960-4149-9861-748A65DE90D3}"/>
    <cellStyle name="Millares 4 2 3 2 3 2" xfId="555" xr:uid="{319B1A04-EBE5-405D-B0FA-E18B0ABCB967}"/>
    <cellStyle name="Millares 4 2 3 2 3 3" xfId="699" xr:uid="{F0A5B06A-2688-41F7-ABF7-25ADF25DC2BB}"/>
    <cellStyle name="Millares 4 2 3 2 3 4" xfId="843" xr:uid="{72466FCA-1F84-4B06-B520-2E1EDB2A5DE3}"/>
    <cellStyle name="Millares 4 2 3 2 3 5" xfId="987" xr:uid="{F8B92D4D-8522-4D7A-A17D-F0B9DFDC162D}"/>
    <cellStyle name="Millares 4 2 3 2 3 6" xfId="411" xr:uid="{43C7B3BB-6E61-4175-89C2-1A2E9C1D642E}"/>
    <cellStyle name="Millares 4 2 3 2 4" xfId="219" xr:uid="{53A1D7DB-6B04-445C-8108-D91DC1C1A13C}"/>
    <cellStyle name="Millares 4 2 3 2 4 2" xfId="507" xr:uid="{E72994FD-B46F-4F62-8042-2D065424FCA9}"/>
    <cellStyle name="Millares 4 2 3 2 4 3" xfId="651" xr:uid="{3522C5A2-B235-4128-9B2B-0F9010F886F0}"/>
    <cellStyle name="Millares 4 2 3 2 4 4" xfId="795" xr:uid="{CB95846F-CC74-4B28-80FE-FD7E3FDB5D29}"/>
    <cellStyle name="Millares 4 2 3 2 4 5" xfId="939" xr:uid="{A3CD1ECE-7EC0-4E1F-9D34-5600F9B9971A}"/>
    <cellStyle name="Millares 4 2 3 2 4 6" xfId="363" xr:uid="{F1067727-0A3D-4ED0-9053-F1C593A6185F}"/>
    <cellStyle name="Millares 4 2 3 2 5" xfId="459" xr:uid="{A5875D1D-FBF6-4523-9033-8477D2AC6539}"/>
    <cellStyle name="Millares 4 2 3 2 6" xfId="603" xr:uid="{0EF383F8-8987-40E8-B297-33DAACCFC137}"/>
    <cellStyle name="Millares 4 2 3 2 7" xfId="747" xr:uid="{02D95651-0622-4462-AC61-B4666DE58DCB}"/>
    <cellStyle name="Millares 4 2 3 2 8" xfId="891" xr:uid="{F6053353-1882-45A0-A103-3E3FFC1332C7}"/>
    <cellStyle name="Millares 4 2 3 2 9" xfId="315" xr:uid="{428CE4E9-A6B0-4BB9-973B-2BCF3CDBE89A}"/>
    <cellStyle name="Millares 4 2 3 3" xfId="183" xr:uid="{C5E362FC-8755-43E8-99E0-E0CD662FCB61}"/>
    <cellStyle name="Millares 4 2 3 3 2" xfId="279" xr:uid="{776ECC3D-68F7-44D3-9B50-4C9985D13D0A}"/>
    <cellStyle name="Millares 4 2 3 3 2 2" xfId="567" xr:uid="{EE2A9DAD-FCA5-46F9-99A5-5CC9A7A4A46B}"/>
    <cellStyle name="Millares 4 2 3 3 2 3" xfId="711" xr:uid="{8FD60E98-4DFE-4520-AA77-6245EE556A30}"/>
    <cellStyle name="Millares 4 2 3 3 2 4" xfId="855" xr:uid="{C6EB27E7-B2FE-4A10-9AE5-9082EC08979A}"/>
    <cellStyle name="Millares 4 2 3 3 2 5" xfId="999" xr:uid="{91CF779E-7B24-42A8-8471-1673D475B047}"/>
    <cellStyle name="Millares 4 2 3 3 2 6" xfId="423" xr:uid="{362B1C1D-E3A0-446E-BBE1-65A8A5B03018}"/>
    <cellStyle name="Millares 4 2 3 3 3" xfId="231" xr:uid="{CB127884-F37F-4B15-9DD9-044784FCF846}"/>
    <cellStyle name="Millares 4 2 3 3 3 2" xfId="519" xr:uid="{64D8C2CC-DE6F-4C08-8EF1-78E79D47A47D}"/>
    <cellStyle name="Millares 4 2 3 3 3 3" xfId="663" xr:uid="{AFB7C26B-9F5A-4689-98DD-369C700FDB8D}"/>
    <cellStyle name="Millares 4 2 3 3 3 4" xfId="807" xr:uid="{9DEEA707-B3AA-4C75-93C2-B72EA9522B5C}"/>
    <cellStyle name="Millares 4 2 3 3 3 5" xfId="951" xr:uid="{57341F00-F8A3-4336-92C8-8411EB0F7A30}"/>
    <cellStyle name="Millares 4 2 3 3 3 6" xfId="375" xr:uid="{BCEDB84D-8F57-4ADE-BDCF-E42F02957341}"/>
    <cellStyle name="Millares 4 2 3 3 4" xfId="471" xr:uid="{68204928-ADFC-4CA9-BA07-36C904109F1C}"/>
    <cellStyle name="Millares 4 2 3 3 5" xfId="615" xr:uid="{6C3EEB39-0D92-4927-83D0-F68A63373ABD}"/>
    <cellStyle name="Millares 4 2 3 3 6" xfId="759" xr:uid="{4849A2CB-96FD-4F43-A975-C9F928898E73}"/>
    <cellStyle name="Millares 4 2 3 3 7" xfId="903" xr:uid="{F1E51878-23F6-4223-A8D7-59FD7E5ABE9D}"/>
    <cellStyle name="Millares 4 2 3 3 8" xfId="327" xr:uid="{C4379B57-EF5D-4487-86E7-DE9D5DDDF860}"/>
    <cellStyle name="Millares 4 2 3 4" xfId="255" xr:uid="{EDFFE4A7-6623-4C98-9697-A52762B4C8ED}"/>
    <cellStyle name="Millares 4 2 3 4 2" xfId="543" xr:uid="{399BA345-279E-4650-A392-ADC365438A29}"/>
    <cellStyle name="Millares 4 2 3 4 3" xfId="687" xr:uid="{34227D91-5122-429F-A139-5EA236EAF70C}"/>
    <cellStyle name="Millares 4 2 3 4 4" xfId="831" xr:uid="{90955FCD-CD3F-4F73-B5CD-C96BBFB80DD2}"/>
    <cellStyle name="Millares 4 2 3 4 5" xfId="975" xr:uid="{20880691-0788-4B26-B100-495B64C925AB}"/>
    <cellStyle name="Millares 4 2 3 4 6" xfId="399" xr:uid="{A8B4E547-36B1-485B-9B39-80BB7B231B34}"/>
    <cellStyle name="Millares 4 2 3 5" xfId="207" xr:uid="{858576F3-20AE-473A-BC3B-2F6D284D775F}"/>
    <cellStyle name="Millares 4 2 3 5 2" xfId="495" xr:uid="{37A13DBF-7ABD-4E66-8661-33E5EB523F0C}"/>
    <cellStyle name="Millares 4 2 3 5 3" xfId="639" xr:uid="{9A824729-19A9-40CA-8514-548D7324D1A2}"/>
    <cellStyle name="Millares 4 2 3 5 4" xfId="783" xr:uid="{2D3A3E7D-956C-4330-A98B-1FB1120ABE33}"/>
    <cellStyle name="Millares 4 2 3 5 5" xfId="927" xr:uid="{CA3195C5-D6F6-4AFB-AD3D-F1CC78B2F8C8}"/>
    <cellStyle name="Millares 4 2 3 5 6" xfId="351" xr:uid="{33473950-4A90-4052-94E7-3D73B9D06C9F}"/>
    <cellStyle name="Millares 4 2 3 6" xfId="447" xr:uid="{0CCCE6AB-A769-4C15-BBF9-6DE0B7E87D83}"/>
    <cellStyle name="Millares 4 2 3 7" xfId="591" xr:uid="{298B0E7C-3249-4DED-AAFA-A0349AA63768}"/>
    <cellStyle name="Millares 4 2 3 8" xfId="735" xr:uid="{33A5FF01-BD26-4503-AD12-C87AC1DCC894}"/>
    <cellStyle name="Millares 4 2 3 9" xfId="879" xr:uid="{C6FC446D-EF3C-4F45-BCBE-B4B023CA7A7F}"/>
    <cellStyle name="Millares 4 2 4" xfId="162" xr:uid="{D40A9ACC-E61C-4E5A-86CC-85063C1AE1C9}"/>
    <cellStyle name="Millares 4 2 4 2" xfId="187" xr:uid="{0D251159-71B9-40F9-8A4C-B8A335D2190E}"/>
    <cellStyle name="Millares 4 2 4 2 2" xfId="283" xr:uid="{28E60611-3DAA-440D-B9AA-5621DE88043B}"/>
    <cellStyle name="Millares 4 2 4 2 2 2" xfId="571" xr:uid="{0D9BC9C1-47A8-49F4-98E0-CDD2D3E5A044}"/>
    <cellStyle name="Millares 4 2 4 2 2 3" xfId="715" xr:uid="{25D08F50-A39B-4197-944B-4466AFC1AC64}"/>
    <cellStyle name="Millares 4 2 4 2 2 4" xfId="859" xr:uid="{29666549-6C16-4A46-B7BF-5705EA135AEF}"/>
    <cellStyle name="Millares 4 2 4 2 2 5" xfId="1003" xr:uid="{C509F68B-26BD-4185-BBC6-EE104B48AA45}"/>
    <cellStyle name="Millares 4 2 4 2 2 6" xfId="427" xr:uid="{BE571739-AF7C-42B0-A142-B08B3499FDB3}"/>
    <cellStyle name="Millares 4 2 4 2 3" xfId="235" xr:uid="{966A9E73-2711-4A9C-9502-6D994D89F65E}"/>
    <cellStyle name="Millares 4 2 4 2 3 2" xfId="523" xr:uid="{E800CCA3-EBBC-427D-B608-D0B42FDA39BE}"/>
    <cellStyle name="Millares 4 2 4 2 3 3" xfId="667" xr:uid="{2002C488-D9CA-4B3B-B12D-7378A55F5368}"/>
    <cellStyle name="Millares 4 2 4 2 3 4" xfId="811" xr:uid="{8668ED8B-5D6D-4169-84EA-E9081710EC82}"/>
    <cellStyle name="Millares 4 2 4 2 3 5" xfId="955" xr:uid="{DF126284-2F48-4400-B197-2C94CF529D93}"/>
    <cellStyle name="Millares 4 2 4 2 3 6" xfId="379" xr:uid="{F4C86E56-FC40-489A-B745-1005BA1A57F5}"/>
    <cellStyle name="Millares 4 2 4 2 4" xfId="475" xr:uid="{D31DE631-9AEE-499F-B84E-3A57637FB163}"/>
    <cellStyle name="Millares 4 2 4 2 5" xfId="619" xr:uid="{0F4AF348-D7A0-44BC-A746-E52BE8807DD6}"/>
    <cellStyle name="Millares 4 2 4 2 6" xfId="763" xr:uid="{8DB6D14E-03A5-4D44-A98E-4C170362AEAC}"/>
    <cellStyle name="Millares 4 2 4 2 7" xfId="907" xr:uid="{73CE0ECD-9B13-45B9-94A7-C96020F896EB}"/>
    <cellStyle name="Millares 4 2 4 2 8" xfId="331" xr:uid="{6ACA8691-3BCF-47E1-8998-5C3766200D91}"/>
    <cellStyle name="Millares 4 2 4 3" xfId="259" xr:uid="{F7E83501-D64E-42FA-B125-6E7B70B9AF43}"/>
    <cellStyle name="Millares 4 2 4 3 2" xfId="547" xr:uid="{A9C274D2-C310-4809-B7D9-3F0458880878}"/>
    <cellStyle name="Millares 4 2 4 3 3" xfId="691" xr:uid="{8BCAADE8-DDCC-44CD-830D-021FBABB6301}"/>
    <cellStyle name="Millares 4 2 4 3 4" xfId="835" xr:uid="{7D83AEED-70ED-4C45-A035-646DDFE272F1}"/>
    <cellStyle name="Millares 4 2 4 3 5" xfId="979" xr:uid="{C43F89A5-9311-486A-B62F-F5CE4068C890}"/>
    <cellStyle name="Millares 4 2 4 3 6" xfId="403" xr:uid="{43E73038-7CBE-4DF6-B1F5-CC8666A5050E}"/>
    <cellStyle name="Millares 4 2 4 4" xfId="211" xr:uid="{2AC0F552-624C-4E6D-9B3B-050A9D0A82BA}"/>
    <cellStyle name="Millares 4 2 4 4 2" xfId="499" xr:uid="{42560CF9-49D4-42E3-96C4-A9116913BC23}"/>
    <cellStyle name="Millares 4 2 4 4 3" xfId="643" xr:uid="{9E09E5A4-F729-4275-B1D4-6D20621392FE}"/>
    <cellStyle name="Millares 4 2 4 4 4" xfId="787" xr:uid="{770A4EC4-AF9C-448E-883F-0852D1D41035}"/>
    <cellStyle name="Millares 4 2 4 4 5" xfId="931" xr:uid="{7D5BCE30-30CF-441A-AF3F-4D9D52EACD45}"/>
    <cellStyle name="Millares 4 2 4 4 6" xfId="355" xr:uid="{7D682E83-3051-4A94-8094-4FC5A5A67F91}"/>
    <cellStyle name="Millares 4 2 4 5" xfId="451" xr:uid="{FC3AC466-F391-4F59-90DB-EF278EE72D9B}"/>
    <cellStyle name="Millares 4 2 4 6" xfId="595" xr:uid="{B4E641A4-8E66-4CBA-AF4C-88FAB3780C31}"/>
    <cellStyle name="Millares 4 2 4 7" xfId="739" xr:uid="{DADA9691-59FF-4626-A896-A888CA9D20A1}"/>
    <cellStyle name="Millares 4 2 4 8" xfId="883" xr:uid="{D1B90D6B-9A75-42D5-B93F-CE749B80AEA3}"/>
    <cellStyle name="Millares 4 2 4 9" xfId="307" xr:uid="{FE72040D-B307-4AF3-ABC2-93C6D5E1C32E}"/>
    <cellStyle name="Millares 4 2 5" xfId="175" xr:uid="{0A2E3A23-C04A-4579-B183-EAEBD4515CCA}"/>
    <cellStyle name="Millares 4 2 5 2" xfId="271" xr:uid="{69B871CD-EC45-40F0-8FD7-D43CC335D733}"/>
    <cellStyle name="Millares 4 2 5 2 2" xfId="559" xr:uid="{A5B6EE8E-371E-45F8-9151-18D66C49ECD5}"/>
    <cellStyle name="Millares 4 2 5 2 3" xfId="703" xr:uid="{60C204A9-060C-4225-BC83-42EE29EE5887}"/>
    <cellStyle name="Millares 4 2 5 2 4" xfId="847" xr:uid="{1EAC4206-5C59-4328-88A7-CAF663DFCF85}"/>
    <cellStyle name="Millares 4 2 5 2 5" xfId="991" xr:uid="{8D48CDFA-260D-46B2-A3FF-B2865BAD6015}"/>
    <cellStyle name="Millares 4 2 5 2 6" xfId="415" xr:uid="{CF6C6BC5-96C3-47CD-B699-81B3FC1C29AC}"/>
    <cellStyle name="Millares 4 2 5 3" xfId="223" xr:uid="{874CCD56-0616-4867-B8D7-6299C7FA4227}"/>
    <cellStyle name="Millares 4 2 5 3 2" xfId="511" xr:uid="{2E5ED49D-84B8-4E71-9B43-262B81A40F5C}"/>
    <cellStyle name="Millares 4 2 5 3 3" xfId="655" xr:uid="{0A6A409B-C985-49F4-92A7-D974D146584B}"/>
    <cellStyle name="Millares 4 2 5 3 4" xfId="799" xr:uid="{3653DCC8-19DC-4187-8A83-A48BA0CED3FC}"/>
    <cellStyle name="Millares 4 2 5 3 5" xfId="943" xr:uid="{DBC2D486-28C0-45F1-96B0-4AB567750364}"/>
    <cellStyle name="Millares 4 2 5 3 6" xfId="367" xr:uid="{8E1DE923-E9A1-40A6-B6EF-EE5AA58B772F}"/>
    <cellStyle name="Millares 4 2 5 4" xfId="463" xr:uid="{6D098B9A-5C0F-43FD-9645-0A83055B81B8}"/>
    <cellStyle name="Millares 4 2 5 5" xfId="607" xr:uid="{BB05B694-F43D-42D4-8FD6-52074D249B3F}"/>
    <cellStyle name="Millares 4 2 5 6" xfId="751" xr:uid="{ECC49D93-8FE7-4F1A-A8BE-169704B0B088}"/>
    <cellStyle name="Millares 4 2 5 7" xfId="895" xr:uid="{672307AA-76B1-4E76-9DB0-6DB3D2C1B269}"/>
    <cellStyle name="Millares 4 2 5 8" xfId="319" xr:uid="{AD4EF3EA-4E36-4ECE-8C01-29837259719A}"/>
    <cellStyle name="Millares 4 2 6" xfId="247" xr:uid="{095830B8-B984-4FF8-965B-3441E0D86D63}"/>
    <cellStyle name="Millares 4 2 6 2" xfId="535" xr:uid="{63D0103D-79D1-406F-B678-44882D984685}"/>
    <cellStyle name="Millares 4 2 6 3" xfId="679" xr:uid="{7BD839A7-0CDC-4987-8291-776D9E20F6B0}"/>
    <cellStyle name="Millares 4 2 6 4" xfId="823" xr:uid="{EA4A6F3A-4DD9-4954-91EE-1F0F2C40EC09}"/>
    <cellStyle name="Millares 4 2 6 5" xfId="967" xr:uid="{4028AFC9-A23A-4217-83A3-6B51A035482A}"/>
    <cellStyle name="Millares 4 2 6 6" xfId="391" xr:uid="{BA653683-4335-4A2E-9775-41690C5A1A05}"/>
    <cellStyle name="Millares 4 2 7" xfId="199" xr:uid="{8C034629-E848-4477-BD07-3148329EBF5D}"/>
    <cellStyle name="Millares 4 2 7 2" xfId="487" xr:uid="{4ECAB0F7-4BE6-4071-A7ED-EDE62D5F38B8}"/>
    <cellStyle name="Millares 4 2 7 3" xfId="631" xr:uid="{CB920D08-5110-427B-9019-D683C31D00A7}"/>
    <cellStyle name="Millares 4 2 7 4" xfId="775" xr:uid="{04132D7B-F9E2-439A-892A-85B789C04F1C}"/>
    <cellStyle name="Millares 4 2 7 5" xfId="919" xr:uid="{909636D7-7CD5-4282-90A5-582A6E35AE75}"/>
    <cellStyle name="Millares 4 2 7 6" xfId="343" xr:uid="{1E82F463-FCA6-4131-843E-09A4F42BC5D7}"/>
    <cellStyle name="Millares 4 2 8" xfId="439" xr:uid="{DC1354C4-66D0-48D1-B79A-3898A5B8848A}"/>
    <cellStyle name="Millares 4 2 9" xfId="583" xr:uid="{3164F7A7-C71F-4FAD-B4C7-E86391D96EDE}"/>
    <cellStyle name="Millares 4 3" xfId="152" xr:uid="{37566915-297D-4D68-A587-DEA593A874A5}"/>
    <cellStyle name="Millares 4 3 10" xfId="297" xr:uid="{4E46A746-AABE-43F0-ADC9-4F25A38AEE1E}"/>
    <cellStyle name="Millares 4 3 2" xfId="164" xr:uid="{3B09A07E-C13B-453D-9C04-26DBB5A34F8C}"/>
    <cellStyle name="Millares 4 3 2 2" xfId="189" xr:uid="{E753F7FC-95F4-45CD-B60B-C466614438C9}"/>
    <cellStyle name="Millares 4 3 2 2 2" xfId="285" xr:uid="{71812717-ED30-4A08-AD2D-590F95921A8F}"/>
    <cellStyle name="Millares 4 3 2 2 2 2" xfId="573" xr:uid="{A81BF273-0868-47D5-8D53-87D1DEE512B7}"/>
    <cellStyle name="Millares 4 3 2 2 2 3" xfId="717" xr:uid="{14AEACFF-30BD-4954-9FF5-1A6C46CA187D}"/>
    <cellStyle name="Millares 4 3 2 2 2 4" xfId="861" xr:uid="{2EC291BA-680D-46B5-9EDE-32B18B5951AF}"/>
    <cellStyle name="Millares 4 3 2 2 2 5" xfId="1005" xr:uid="{F53D7F30-F1A6-4A9F-B261-CE6C6FCA306B}"/>
    <cellStyle name="Millares 4 3 2 2 2 6" xfId="429" xr:uid="{4FC0DEF4-B5E4-4792-9869-16BB399893F1}"/>
    <cellStyle name="Millares 4 3 2 2 3" xfId="237" xr:uid="{58C9EBC1-8483-4B5C-A5C0-FA945D39C00B}"/>
    <cellStyle name="Millares 4 3 2 2 3 2" xfId="525" xr:uid="{2C02BCB7-2C0D-4DB0-A2E0-87C319831826}"/>
    <cellStyle name="Millares 4 3 2 2 3 3" xfId="669" xr:uid="{E961C972-B1AB-4580-A7B0-436A826B7FC5}"/>
    <cellStyle name="Millares 4 3 2 2 3 4" xfId="813" xr:uid="{BAB863D1-376D-4512-A0EC-6543F8D029DF}"/>
    <cellStyle name="Millares 4 3 2 2 3 5" xfId="957" xr:uid="{39C01745-D685-4ECA-A1E5-4D7D98F633B4}"/>
    <cellStyle name="Millares 4 3 2 2 3 6" xfId="381" xr:uid="{CB57D857-1249-4CFD-8F5D-CCAF752406E2}"/>
    <cellStyle name="Millares 4 3 2 2 4" xfId="477" xr:uid="{A13B66CF-E38B-420E-AC99-16037AB94FA3}"/>
    <cellStyle name="Millares 4 3 2 2 5" xfId="621" xr:uid="{3980FE23-DB5C-4DD6-9105-CE143D9001D3}"/>
    <cellStyle name="Millares 4 3 2 2 6" xfId="765" xr:uid="{8DC7FCBD-2F84-4C99-9C7C-FA1AFA528A37}"/>
    <cellStyle name="Millares 4 3 2 2 7" xfId="909" xr:uid="{A8AFBD1C-F134-4C80-8E08-3A4DC2025822}"/>
    <cellStyle name="Millares 4 3 2 2 8" xfId="333" xr:uid="{607DEA23-D884-4618-90C8-A8221D2FAE2B}"/>
    <cellStyle name="Millares 4 3 2 3" xfId="261" xr:uid="{9A233563-A97A-4160-A239-412E6E8B43CF}"/>
    <cellStyle name="Millares 4 3 2 3 2" xfId="549" xr:uid="{7A9B8B3F-3E94-4F99-9862-2F10DAC2646C}"/>
    <cellStyle name="Millares 4 3 2 3 3" xfId="693" xr:uid="{4526FC13-A96F-48BB-BD9A-7DFA0B05B9F1}"/>
    <cellStyle name="Millares 4 3 2 3 4" xfId="837" xr:uid="{BC2DD1DD-785C-4A3F-9A93-AD6388B45383}"/>
    <cellStyle name="Millares 4 3 2 3 5" xfId="981" xr:uid="{3BF9FFB7-D4A8-4C25-ABCC-B2C9AB01E654}"/>
    <cellStyle name="Millares 4 3 2 3 6" xfId="405" xr:uid="{2C7A0EF3-078D-4CA1-AD07-21CE81E6C64A}"/>
    <cellStyle name="Millares 4 3 2 4" xfId="213" xr:uid="{181532FE-4F82-4CDC-8CE4-DFE43BAFBAE7}"/>
    <cellStyle name="Millares 4 3 2 4 2" xfId="501" xr:uid="{40261F0A-192D-48E3-A190-55E4207286A9}"/>
    <cellStyle name="Millares 4 3 2 4 3" xfId="645" xr:uid="{E02AC62C-AD60-44A2-A8E8-9F045E8A7683}"/>
    <cellStyle name="Millares 4 3 2 4 4" xfId="789" xr:uid="{8CB73EC6-E2D3-49B5-88B2-9BE2E6C1B60E}"/>
    <cellStyle name="Millares 4 3 2 4 5" xfId="933" xr:uid="{F90687A4-B68D-45F2-B657-0B4FB3EE383B}"/>
    <cellStyle name="Millares 4 3 2 4 6" xfId="357" xr:uid="{C1B86B1E-7A7D-438E-A44D-44BDE20F51AD}"/>
    <cellStyle name="Millares 4 3 2 5" xfId="453" xr:uid="{A48396A1-2A21-446E-848A-2F260DC3B5AF}"/>
    <cellStyle name="Millares 4 3 2 6" xfId="597" xr:uid="{AFBA605B-D2DB-4225-ABAA-E71BAC22C618}"/>
    <cellStyle name="Millares 4 3 2 7" xfId="741" xr:uid="{E5B1945B-EA45-4642-BF29-5D6B5BF45BC9}"/>
    <cellStyle name="Millares 4 3 2 8" xfId="885" xr:uid="{545C07F7-4138-4DCD-8A8A-2FC86C4EE188}"/>
    <cellStyle name="Millares 4 3 2 9" xfId="309" xr:uid="{04CB3227-3657-42D9-B2DA-99CFB6882228}"/>
    <cellStyle name="Millares 4 3 3" xfId="177" xr:uid="{3CA100CD-23E3-4216-ADA3-B7B379283D75}"/>
    <cellStyle name="Millares 4 3 3 2" xfId="273" xr:uid="{4C2678E3-A16B-445D-929C-EC6CCB0B7E2C}"/>
    <cellStyle name="Millares 4 3 3 2 2" xfId="561" xr:uid="{168E7878-062F-4281-ABD7-C9254636CA87}"/>
    <cellStyle name="Millares 4 3 3 2 3" xfId="705" xr:uid="{83413338-C986-4C48-8321-33A6A9C3EC0E}"/>
    <cellStyle name="Millares 4 3 3 2 4" xfId="849" xr:uid="{A7097A63-BB0B-4588-A58D-966C08204C33}"/>
    <cellStyle name="Millares 4 3 3 2 5" xfId="993" xr:uid="{1788F04E-6E3F-4BBE-AD5D-10F004D28F70}"/>
    <cellStyle name="Millares 4 3 3 2 6" xfId="417" xr:uid="{029BF906-7741-42D6-812E-6E1BE3A9A318}"/>
    <cellStyle name="Millares 4 3 3 3" xfId="225" xr:uid="{5C2D57FC-645C-4003-AFEF-7C429A501B50}"/>
    <cellStyle name="Millares 4 3 3 3 2" xfId="513" xr:uid="{2660BF3D-9F62-4124-878D-1A05B13D62EE}"/>
    <cellStyle name="Millares 4 3 3 3 3" xfId="657" xr:uid="{2788E8A6-152E-4A42-AB31-3A5C43AE3E6C}"/>
    <cellStyle name="Millares 4 3 3 3 4" xfId="801" xr:uid="{01885FBF-9032-4935-A1CD-04E4506D5724}"/>
    <cellStyle name="Millares 4 3 3 3 5" xfId="945" xr:uid="{B0E0DCC4-DE01-49CD-8290-3F9BCBBA35F6}"/>
    <cellStyle name="Millares 4 3 3 3 6" xfId="369" xr:uid="{1456E327-4B9E-4E92-8C35-356E50601DC4}"/>
    <cellStyle name="Millares 4 3 3 4" xfId="465" xr:uid="{2D6D5E7D-7BB2-4CF7-91E5-838E1A2FFAF5}"/>
    <cellStyle name="Millares 4 3 3 5" xfId="609" xr:uid="{5F3FCFF1-E5DC-424D-8A06-F027E7D24C67}"/>
    <cellStyle name="Millares 4 3 3 6" xfId="753" xr:uid="{1406CCD9-7E0F-4ECA-9F9E-501AA539E481}"/>
    <cellStyle name="Millares 4 3 3 7" xfId="897" xr:uid="{C26834E2-7A23-4F8C-9D92-8A09D5A634D6}"/>
    <cellStyle name="Millares 4 3 3 8" xfId="321" xr:uid="{B6F6F13C-AC56-4F9B-8F35-07F2F9F4DBAB}"/>
    <cellStyle name="Millares 4 3 4" xfId="249" xr:uid="{4163E0A3-5BAA-4970-A9E3-E1C737935A5D}"/>
    <cellStyle name="Millares 4 3 4 2" xfId="537" xr:uid="{E5B44AC8-7AC6-4567-AE34-A0D301F29664}"/>
    <cellStyle name="Millares 4 3 4 3" xfId="681" xr:uid="{1FF413D9-13C5-47BD-ABAF-6C8817510FA9}"/>
    <cellStyle name="Millares 4 3 4 4" xfId="825" xr:uid="{9F5634BD-7E27-40DB-A62D-A72EBD9F4674}"/>
    <cellStyle name="Millares 4 3 4 5" xfId="969" xr:uid="{40001966-C8F3-40D9-B053-22BBFADDA3DD}"/>
    <cellStyle name="Millares 4 3 4 6" xfId="393" xr:uid="{AA8C7581-2073-433B-AA50-DCCDB9163657}"/>
    <cellStyle name="Millares 4 3 5" xfId="201" xr:uid="{2D6A2D97-A2F7-4AA0-8F78-E4D5D14C39C2}"/>
    <cellStyle name="Millares 4 3 5 2" xfId="489" xr:uid="{D0FC1C26-D0AF-4F7E-AB4E-27CC97A58567}"/>
    <cellStyle name="Millares 4 3 5 3" xfId="633" xr:uid="{70C239B4-233A-43A5-82AD-E41A75B2D54A}"/>
    <cellStyle name="Millares 4 3 5 4" xfId="777" xr:uid="{A1014B5F-4CEC-42A7-A955-3727A31F9100}"/>
    <cellStyle name="Millares 4 3 5 5" xfId="921" xr:uid="{D64C62AD-245F-4B1F-B328-946E71EF6BC6}"/>
    <cellStyle name="Millares 4 3 5 6" xfId="345" xr:uid="{2DE37C60-33C2-4E0F-91F1-B1B035C8B43D}"/>
    <cellStyle name="Millares 4 3 6" xfId="441" xr:uid="{0C40C971-7049-4995-B899-7A1071266CFC}"/>
    <cellStyle name="Millares 4 3 7" xfId="585" xr:uid="{E3F487F8-E69F-4327-A896-C87D63873546}"/>
    <cellStyle name="Millares 4 3 8" xfId="729" xr:uid="{22EA62FE-2F80-4288-9214-511B3E4055AB}"/>
    <cellStyle name="Millares 4 3 9" xfId="873" xr:uid="{85A0DACF-DEC1-422C-9371-5574679CAF57}"/>
    <cellStyle name="Millares 4 4" xfId="156" xr:uid="{D907B312-4F63-40DE-8958-BCE53827221F}"/>
    <cellStyle name="Millares 4 4 10" xfId="301" xr:uid="{910353B2-EFF0-410F-910A-66578FD648B4}"/>
    <cellStyle name="Millares 4 4 2" xfId="168" xr:uid="{E24C49B6-1E46-4DB6-8BC3-9D21EB82C391}"/>
    <cellStyle name="Millares 4 4 2 2" xfId="193" xr:uid="{962C7119-9835-441C-AA46-AAFB4FE5BAE8}"/>
    <cellStyle name="Millares 4 4 2 2 2" xfId="289" xr:uid="{8861C4FB-FFC3-4766-BCD6-355CDCA21FA0}"/>
    <cellStyle name="Millares 4 4 2 2 2 2" xfId="577" xr:uid="{B1F6AECD-B3EE-43AB-87B2-B01D19475050}"/>
    <cellStyle name="Millares 4 4 2 2 2 3" xfId="721" xr:uid="{5D3B7CCF-E9EA-428E-BF19-F6FC5293A554}"/>
    <cellStyle name="Millares 4 4 2 2 2 4" xfId="865" xr:uid="{41403C52-7AAE-4760-8B14-1D24D818395C}"/>
    <cellStyle name="Millares 4 4 2 2 2 5" xfId="1009" xr:uid="{138EFFF9-4AAC-4A53-B2FA-99F8AF2A2548}"/>
    <cellStyle name="Millares 4 4 2 2 2 6" xfId="433" xr:uid="{BF1B954E-F8B4-4641-83EA-74A362129BDB}"/>
    <cellStyle name="Millares 4 4 2 2 3" xfId="241" xr:uid="{381815FE-1B4F-4033-9F60-91531D3E748A}"/>
    <cellStyle name="Millares 4 4 2 2 3 2" xfId="529" xr:uid="{212A060F-FA5B-4C39-B466-4AF2B50BA513}"/>
    <cellStyle name="Millares 4 4 2 2 3 3" xfId="673" xr:uid="{09CDF25A-367F-4827-A91B-543A9F5F6BB2}"/>
    <cellStyle name="Millares 4 4 2 2 3 4" xfId="817" xr:uid="{DF4A2139-C5F3-4535-BB05-FC0C843C5AA4}"/>
    <cellStyle name="Millares 4 4 2 2 3 5" xfId="961" xr:uid="{7189A447-CC10-401B-A5A7-225F8CB1D69E}"/>
    <cellStyle name="Millares 4 4 2 2 3 6" xfId="385" xr:uid="{69EED3D8-F4C5-4468-8C06-F32B63FA8DB5}"/>
    <cellStyle name="Millares 4 4 2 2 4" xfId="481" xr:uid="{6AB99B87-6712-48ED-B503-E62BF00D4E71}"/>
    <cellStyle name="Millares 4 4 2 2 5" xfId="625" xr:uid="{B64D161D-8446-4C50-A0D8-E54286E3CAD8}"/>
    <cellStyle name="Millares 4 4 2 2 6" xfId="769" xr:uid="{693DD172-97BB-4804-956C-816431301A99}"/>
    <cellStyle name="Millares 4 4 2 2 7" xfId="913" xr:uid="{F7023616-296E-4492-859C-12235C67DE78}"/>
    <cellStyle name="Millares 4 4 2 2 8" xfId="337" xr:uid="{753C29B0-B5A9-475C-A799-75A1A28B585D}"/>
    <cellStyle name="Millares 4 4 2 3" xfId="265" xr:uid="{9143F953-8EB0-468C-B5CF-A9B836FFFB2D}"/>
    <cellStyle name="Millares 4 4 2 3 2" xfId="553" xr:uid="{7C145605-FC08-49BD-B3D8-09DD51E3A0C1}"/>
    <cellStyle name="Millares 4 4 2 3 3" xfId="697" xr:uid="{F53C32C6-1608-4EF5-BC50-D46FBA358D3D}"/>
    <cellStyle name="Millares 4 4 2 3 4" xfId="841" xr:uid="{0B35095D-2E84-4559-88CC-F2E178821740}"/>
    <cellStyle name="Millares 4 4 2 3 5" xfId="985" xr:uid="{5283BC89-D32A-4684-A5B1-77E2F5424C49}"/>
    <cellStyle name="Millares 4 4 2 3 6" xfId="409" xr:uid="{B9246D91-7844-4AC2-B0A0-BF792F9E9005}"/>
    <cellStyle name="Millares 4 4 2 4" xfId="217" xr:uid="{881CBEFE-70CF-4EA9-B459-B6941FD53B17}"/>
    <cellStyle name="Millares 4 4 2 4 2" xfId="505" xr:uid="{F9DED8E7-D87E-4F0F-AF48-6A77FCC308F2}"/>
    <cellStyle name="Millares 4 4 2 4 3" xfId="649" xr:uid="{1D0BD86E-6DBD-4E7F-BE87-3DB2434D54DE}"/>
    <cellStyle name="Millares 4 4 2 4 4" xfId="793" xr:uid="{233F0A3F-4DF7-4E85-84C9-347BC4F1BE5B}"/>
    <cellStyle name="Millares 4 4 2 4 5" xfId="937" xr:uid="{177ECAE2-DFCC-4A35-BF9B-D59826D66197}"/>
    <cellStyle name="Millares 4 4 2 4 6" xfId="361" xr:uid="{AA78B37A-19F9-41F5-A463-55144F590E15}"/>
    <cellStyle name="Millares 4 4 2 5" xfId="457" xr:uid="{535F74E4-051E-41F5-BA94-B22C86832CA9}"/>
    <cellStyle name="Millares 4 4 2 6" xfId="601" xr:uid="{2CDBD505-94BD-4E84-8AD6-D671F50BD860}"/>
    <cellStyle name="Millares 4 4 2 7" xfId="745" xr:uid="{327FD6D4-DE61-4709-A741-5A218C9C42D0}"/>
    <cellStyle name="Millares 4 4 2 8" xfId="889" xr:uid="{C36E3584-0322-4D8B-A263-7D5A2F52DED8}"/>
    <cellStyle name="Millares 4 4 2 9" xfId="313" xr:uid="{781A6498-CCF6-4714-ABC8-3B368865EFDC}"/>
    <cellStyle name="Millares 4 4 3" xfId="181" xr:uid="{16F81B59-5934-4732-BBC4-8E71869CAC74}"/>
    <cellStyle name="Millares 4 4 3 2" xfId="277" xr:uid="{EB34222B-804B-4C1D-A7E8-4A5D6A7F090C}"/>
    <cellStyle name="Millares 4 4 3 2 2" xfId="565" xr:uid="{24676445-A1EE-4E82-9A3A-C0CB561B9E65}"/>
    <cellStyle name="Millares 4 4 3 2 3" xfId="709" xr:uid="{6B194053-9997-41D8-8A6E-79583FB73508}"/>
    <cellStyle name="Millares 4 4 3 2 4" xfId="853" xr:uid="{D26B7C3E-E2C9-46BD-A81C-5A7E033D4A83}"/>
    <cellStyle name="Millares 4 4 3 2 5" xfId="997" xr:uid="{DFA648A2-C711-4888-9B07-6CB2B6EC450B}"/>
    <cellStyle name="Millares 4 4 3 2 6" xfId="421" xr:uid="{3C273D3C-859B-42AA-A115-FE6E224A0FB2}"/>
    <cellStyle name="Millares 4 4 3 3" xfId="229" xr:uid="{EC744C2D-E128-4D78-A9F1-20CF8C26E411}"/>
    <cellStyle name="Millares 4 4 3 3 2" xfId="517" xr:uid="{82E28857-9D98-497D-8C66-098FB5AD9F47}"/>
    <cellStyle name="Millares 4 4 3 3 3" xfId="661" xr:uid="{F86DB3B6-688D-41D4-AB9E-26D2D2A74CD3}"/>
    <cellStyle name="Millares 4 4 3 3 4" xfId="805" xr:uid="{064527A2-F112-4E61-B04B-DFB05BDC044D}"/>
    <cellStyle name="Millares 4 4 3 3 5" xfId="949" xr:uid="{F23A1969-BC4B-4E25-810E-43D4B0967769}"/>
    <cellStyle name="Millares 4 4 3 3 6" xfId="373" xr:uid="{2BB9BF82-7DEC-4D68-9F45-CFD0ADA2F193}"/>
    <cellStyle name="Millares 4 4 3 4" xfId="469" xr:uid="{4D1B9FC2-87CB-4BC5-966A-38B03F8DB965}"/>
    <cellStyle name="Millares 4 4 3 5" xfId="613" xr:uid="{25DF18F8-A9B6-4C3C-AA9E-C396C3A1D745}"/>
    <cellStyle name="Millares 4 4 3 6" xfId="757" xr:uid="{EEAEDAAC-0B10-4C9B-B630-AD713A4818A4}"/>
    <cellStyle name="Millares 4 4 3 7" xfId="901" xr:uid="{949FCC9B-310A-4A27-92BA-94F1DA7CF2CC}"/>
    <cellStyle name="Millares 4 4 3 8" xfId="325" xr:uid="{983C5152-F16D-4DE0-AC79-CE6F3A9AB653}"/>
    <cellStyle name="Millares 4 4 4" xfId="253" xr:uid="{D09D5160-AD5D-4584-B7BC-BF3E45B6E015}"/>
    <cellStyle name="Millares 4 4 4 2" xfId="541" xr:uid="{EE3B03FB-EE6B-4D9F-911A-2CAAA4B974ED}"/>
    <cellStyle name="Millares 4 4 4 3" xfId="685" xr:uid="{F1C1F7BE-ECA2-414F-B161-3636BA861A93}"/>
    <cellStyle name="Millares 4 4 4 4" xfId="829" xr:uid="{0C370F1E-00FF-4634-AB38-127E61F9F29B}"/>
    <cellStyle name="Millares 4 4 4 5" xfId="973" xr:uid="{FF6D0946-A053-4013-BA0B-63ABF7262FFC}"/>
    <cellStyle name="Millares 4 4 4 6" xfId="397" xr:uid="{2881C4C2-8422-4987-AE6B-FD71C3B3969A}"/>
    <cellStyle name="Millares 4 4 5" xfId="205" xr:uid="{FA63FFFB-C15F-41F2-A472-F2ED8886A19A}"/>
    <cellStyle name="Millares 4 4 5 2" xfId="493" xr:uid="{79770CC4-942A-4EE3-8216-DF738F8E4E6A}"/>
    <cellStyle name="Millares 4 4 5 3" xfId="637" xr:uid="{554C481D-AA14-4611-A185-F52E21DE5F8C}"/>
    <cellStyle name="Millares 4 4 5 4" xfId="781" xr:uid="{6522C667-B12B-4131-B09D-27F05858D383}"/>
    <cellStyle name="Millares 4 4 5 5" xfId="925" xr:uid="{D3169C4D-DA06-49CB-B2FC-EB90F8947B14}"/>
    <cellStyle name="Millares 4 4 5 6" xfId="349" xr:uid="{1417011C-0B40-4B6A-9C21-2DAB79B8128D}"/>
    <cellStyle name="Millares 4 4 6" xfId="445" xr:uid="{DDEE4FD9-FAE6-4B1B-B1F0-372D51440EEF}"/>
    <cellStyle name="Millares 4 4 7" xfId="589" xr:uid="{69004855-7300-483B-B7DD-08795541A2D4}"/>
    <cellStyle name="Millares 4 4 8" xfId="733" xr:uid="{5833BEA9-0172-4798-B9E2-B37B51B74AAF}"/>
    <cellStyle name="Millares 4 4 9" xfId="877" xr:uid="{CED6ABB3-07C5-4042-B959-32DEF0B503A3}"/>
    <cellStyle name="Millares 4 5" xfId="160" xr:uid="{D7C9E725-D879-40C5-AC6E-2BC0DAC7F765}"/>
    <cellStyle name="Millares 4 5 2" xfId="185" xr:uid="{6006D8CE-11C4-440D-9579-68BE5A918F66}"/>
    <cellStyle name="Millares 4 5 2 2" xfId="281" xr:uid="{B2586C51-AED1-4ED3-96A3-B11921359F90}"/>
    <cellStyle name="Millares 4 5 2 2 2" xfId="569" xr:uid="{FA11C334-CFC1-4A8D-A9E6-3BF95B41189A}"/>
    <cellStyle name="Millares 4 5 2 2 3" xfId="713" xr:uid="{8BF69096-79C7-47E9-A6D9-3549D0A0BB54}"/>
    <cellStyle name="Millares 4 5 2 2 4" xfId="857" xr:uid="{AA29A850-EE29-4DDD-9D10-51C4A4C0EA56}"/>
    <cellStyle name="Millares 4 5 2 2 5" xfId="1001" xr:uid="{A61BC000-0A49-4414-8E3A-AB05810EFF51}"/>
    <cellStyle name="Millares 4 5 2 2 6" xfId="425" xr:uid="{ACABF8B9-51FD-47D7-A1A6-8E05CC551A2E}"/>
    <cellStyle name="Millares 4 5 2 3" xfId="233" xr:uid="{31E36BF6-321E-44C1-A2F6-4D1CD867A516}"/>
    <cellStyle name="Millares 4 5 2 3 2" xfId="521" xr:uid="{9EB87A41-2A61-41F1-8A57-D065A46CC6A3}"/>
    <cellStyle name="Millares 4 5 2 3 3" xfId="665" xr:uid="{E1557F09-13D5-40DF-83CA-612A28F37334}"/>
    <cellStyle name="Millares 4 5 2 3 4" xfId="809" xr:uid="{98BE5DCF-0E94-425E-A5A7-25D86551A79B}"/>
    <cellStyle name="Millares 4 5 2 3 5" xfId="953" xr:uid="{0A5E9FE1-E5EB-4B71-9755-6CB930A7A274}"/>
    <cellStyle name="Millares 4 5 2 3 6" xfId="377" xr:uid="{DF689322-1DEB-485B-9AC7-B6D785923430}"/>
    <cellStyle name="Millares 4 5 2 4" xfId="473" xr:uid="{750876C0-0068-4FDA-997C-E06D6719A2FF}"/>
    <cellStyle name="Millares 4 5 2 5" xfId="617" xr:uid="{7B75A444-FD9A-46D0-9883-C2907434313E}"/>
    <cellStyle name="Millares 4 5 2 6" xfId="761" xr:uid="{D12834FE-396D-480F-A5A4-8BE4F640A699}"/>
    <cellStyle name="Millares 4 5 2 7" xfId="905" xr:uid="{FB25E025-B829-41D1-8C97-2A563A0DBF48}"/>
    <cellStyle name="Millares 4 5 2 8" xfId="329" xr:uid="{1D44B81F-CC46-457E-A5B8-95C2D99C1788}"/>
    <cellStyle name="Millares 4 5 3" xfId="257" xr:uid="{8C3A7CE9-2592-4AE0-B837-AE15CCF07682}"/>
    <cellStyle name="Millares 4 5 3 2" xfId="545" xr:uid="{80E00697-94A0-4F50-A095-ADEA551695E6}"/>
    <cellStyle name="Millares 4 5 3 3" xfId="689" xr:uid="{48890DEB-8455-42A7-9085-CC76C578DAD0}"/>
    <cellStyle name="Millares 4 5 3 4" xfId="833" xr:uid="{F57CB93E-AF93-41C4-A91F-1EADF3026E86}"/>
    <cellStyle name="Millares 4 5 3 5" xfId="977" xr:uid="{E4C4E3A4-0849-48C3-9CF3-8AFC27D52D1F}"/>
    <cellStyle name="Millares 4 5 3 6" xfId="401" xr:uid="{2F89CCB7-80EF-4E32-95C4-8F7DB33015F3}"/>
    <cellStyle name="Millares 4 5 4" xfId="209" xr:uid="{4CA6D5D2-DA26-4869-94FF-A0BC7C5B08ED}"/>
    <cellStyle name="Millares 4 5 4 2" xfId="497" xr:uid="{D7F56069-4806-4A40-8447-E9DE4E15F92E}"/>
    <cellStyle name="Millares 4 5 4 3" xfId="641" xr:uid="{1B595723-6040-40DE-A381-179C64BB162D}"/>
    <cellStyle name="Millares 4 5 4 4" xfId="785" xr:uid="{92346DB6-E5D1-4BFE-9CE3-8E42DE57F531}"/>
    <cellStyle name="Millares 4 5 4 5" xfId="929" xr:uid="{A575856F-EC9D-4059-BA10-BDB669474F7D}"/>
    <cellStyle name="Millares 4 5 4 6" xfId="353" xr:uid="{ADCFBDDD-02BE-4E16-9670-B03DA7452425}"/>
    <cellStyle name="Millares 4 5 5" xfId="449" xr:uid="{5A358FE6-EF76-4F2B-8B92-84684A4974AC}"/>
    <cellStyle name="Millares 4 5 6" xfId="593" xr:uid="{B1FB9CC1-5515-444E-917F-77B479B709FB}"/>
    <cellStyle name="Millares 4 5 7" xfId="737" xr:uid="{D1AF96AC-D6E4-4618-A0B4-70BA95A16446}"/>
    <cellStyle name="Millares 4 5 8" xfId="881" xr:uid="{D25C3B78-7FE2-481D-9DB1-D31D08775335}"/>
    <cellStyle name="Millares 4 5 9" xfId="305" xr:uid="{D057297D-395B-457D-8C33-068C1406068D}"/>
    <cellStyle name="Millares 4 6" xfId="173" xr:uid="{F2415A42-B087-47EA-8215-B002249267F4}"/>
    <cellStyle name="Millares 4 6 2" xfId="269" xr:uid="{324BC7E5-A6FA-4196-B49A-B8313EC15DAD}"/>
    <cellStyle name="Millares 4 6 2 2" xfId="557" xr:uid="{A4A2DD10-75B6-4E27-9A73-2E67A39AB556}"/>
    <cellStyle name="Millares 4 6 2 3" xfId="701" xr:uid="{F40D8934-080C-40D4-B2CE-ED228387DE7F}"/>
    <cellStyle name="Millares 4 6 2 4" xfId="845" xr:uid="{5F47E846-7F74-41A9-B547-95835725815B}"/>
    <cellStyle name="Millares 4 6 2 5" xfId="989" xr:uid="{0BB71566-C86D-4F8F-B58F-045A2B925527}"/>
    <cellStyle name="Millares 4 6 2 6" xfId="413" xr:uid="{FF960F03-2F46-4AF3-85CE-9B7A1720294F}"/>
    <cellStyle name="Millares 4 6 3" xfId="221" xr:uid="{551F96A7-00D3-4165-B2FD-AFD2B87103F2}"/>
    <cellStyle name="Millares 4 6 3 2" xfId="509" xr:uid="{D6D56D41-4A92-4B5F-846D-791414054CC7}"/>
    <cellStyle name="Millares 4 6 3 3" xfId="653" xr:uid="{C93A4FD1-345D-4308-9DFA-60F9FAFCC8C3}"/>
    <cellStyle name="Millares 4 6 3 4" xfId="797" xr:uid="{A54CEF76-88D8-45FD-BF14-9B21EAFA7E69}"/>
    <cellStyle name="Millares 4 6 3 5" xfId="941" xr:uid="{4506A081-BEBD-4B6F-A91D-1757DC34B483}"/>
    <cellStyle name="Millares 4 6 3 6" xfId="365" xr:uid="{B85BFAB4-0F16-4318-8241-603C71A2BF8E}"/>
    <cellStyle name="Millares 4 6 4" xfId="461" xr:uid="{7274247E-532E-4C28-A569-1D902960D62E}"/>
    <cellStyle name="Millares 4 6 5" xfId="605" xr:uid="{2602B92F-9C02-4ACC-BB2B-DAA20E2F6E48}"/>
    <cellStyle name="Millares 4 6 6" xfId="749" xr:uid="{B098C088-0962-4132-805A-007E11049AAE}"/>
    <cellStyle name="Millares 4 6 7" xfId="893" xr:uid="{2DE9FFD5-65F2-4DE8-B43A-D5BE5FB85C3D}"/>
    <cellStyle name="Millares 4 6 8" xfId="317" xr:uid="{7E7A528F-C9E6-4D18-8DA7-068B239E0F9A}"/>
    <cellStyle name="Millares 4 7" xfId="245" xr:uid="{38A7B4C0-00D3-4BA5-998A-9871AF5FAB92}"/>
    <cellStyle name="Millares 4 7 2" xfId="533" xr:uid="{A60AF7D5-EDF1-4825-85DF-ED667BBC2112}"/>
    <cellStyle name="Millares 4 7 3" xfId="677" xr:uid="{F575AD3C-AE24-47BB-8489-8909AE199EB1}"/>
    <cellStyle name="Millares 4 7 4" xfId="821" xr:uid="{F3D08961-9381-4AEF-80CF-80A9416321EB}"/>
    <cellStyle name="Millares 4 7 5" xfId="965" xr:uid="{628BB7C0-39BF-4BF5-8343-BBC99E2517F9}"/>
    <cellStyle name="Millares 4 7 6" xfId="389" xr:uid="{B82598A1-6162-4940-ABA8-B2D2CBF2858B}"/>
    <cellStyle name="Millares 4 8" xfId="197" xr:uid="{37BC72D8-2A40-4552-A7CD-D436A36F9D79}"/>
    <cellStyle name="Millares 4 8 2" xfId="485" xr:uid="{A12B64F5-FEC7-42A8-B2BA-BE2AF24EEC9A}"/>
    <cellStyle name="Millares 4 8 3" xfId="629" xr:uid="{1227C717-2D03-493C-B054-B574F1CD378A}"/>
    <cellStyle name="Millares 4 8 4" xfId="773" xr:uid="{F40D88CA-D8CB-47B1-A945-080EBEF149E2}"/>
    <cellStyle name="Millares 4 8 5" xfId="917" xr:uid="{60D7481A-2F74-4DE5-9A8A-EC6D5512AF84}"/>
    <cellStyle name="Millares 4 8 6" xfId="341" xr:uid="{84DA825B-442C-4947-88B9-530D3E4C682A}"/>
    <cellStyle name="Millares 4 9" xfId="437" xr:uid="{D1CC8FAE-C6AB-46CD-8142-D66988778824}"/>
    <cellStyle name="Millares 5" xfId="84" xr:uid="{0B4FBADD-2FF9-4F2D-B288-83000A57ACD7}"/>
    <cellStyle name="Millares 5 2" xfId="91" xr:uid="{90CA6887-FB56-40C0-94AA-1F816386282A}"/>
    <cellStyle name="Millares 5 2 2" xfId="1035" xr:uid="{7629788D-06E7-45E7-86D1-2560110FCC54}"/>
    <cellStyle name="Millares 5 3" xfId="1032" xr:uid="{F820C82A-88BB-4DAD-AF66-EE2FDACB39F7}"/>
    <cellStyle name="Millares 6" xfId="86" xr:uid="{6C3F04CE-29CC-4EC6-8245-A4CF479641BD}"/>
    <cellStyle name="Millares 6 2" xfId="92" xr:uid="{AD46C62D-1232-414D-9A5B-E487BE4EC150}"/>
    <cellStyle name="Millares 6 2 2" xfId="1036" xr:uid="{7A7D1C3A-5B4B-4362-8140-55B6D6C2720B}"/>
    <cellStyle name="Millares 6 3" xfId="1033" xr:uid="{4D7EAEE6-5C3E-4836-84ED-E833687899CB}"/>
    <cellStyle name="Millares 7" xfId="95" xr:uid="{325E1ED7-8104-498A-A378-8DD87BCE9CD3}"/>
    <cellStyle name="Millares 7 2" xfId="1039" xr:uid="{E74CA4E3-37BC-4A36-9EBD-6B63577DC17B}"/>
    <cellStyle name="Millares 8" xfId="108" xr:uid="{EF1BA166-521F-4B02-B3FA-1690242D53E6}"/>
    <cellStyle name="Millares 8 2" xfId="1049" xr:uid="{9A4DABE4-9B5D-4616-B87A-C41DE97DCA1D}"/>
    <cellStyle name="Millares 9" xfId="116" xr:uid="{A45450E1-6091-4886-8D71-F6986ECF793A}"/>
    <cellStyle name="Millares 9 2" xfId="1057" xr:uid="{A401D142-D8F8-4D60-9D48-18E6BE16486D}"/>
    <cellStyle name="Moneda [0] 2" xfId="97" xr:uid="{28DEEC26-F778-4480-B3FE-C12CC6D21C89}"/>
    <cellStyle name="Moneda [0] 2 2" xfId="112" xr:uid="{57884D1F-5E59-4842-81D1-05E4BDD7FC1E}"/>
    <cellStyle name="Moneda [0] 2 2 2" xfId="1053" xr:uid="{A8B4FEFD-67AE-4C7B-B56B-2500EC90D1A7}"/>
    <cellStyle name="Moneda [0] 2 3" xfId="1041" xr:uid="{33E5C9A1-1AD5-4209-B834-99E0F48FCC87}"/>
    <cellStyle name="Moneda [0] 3" xfId="122" xr:uid="{89F109EF-84BA-4F08-98B3-635ECFAE8D0A}"/>
    <cellStyle name="Moneda [0] 3 2" xfId="1062" xr:uid="{B36B7424-E521-455A-AE11-C4013B94C63B}"/>
    <cellStyle name="Moneda 2" xfId="26" xr:uid="{87710EAD-98FC-4CCE-BE5E-017F170B39B4}"/>
    <cellStyle name="Moneda 2 2" xfId="115" xr:uid="{87C9DA30-0A3E-4344-9531-69F2D98265A3}"/>
    <cellStyle name="Moneda 2 2 2" xfId="1056" xr:uid="{5F190D72-BCD6-4056-B976-606FEE9334A0}"/>
    <cellStyle name="Moneda 3" xfId="96" xr:uid="{D6A76AC5-499B-404C-9362-F0CD976CFDF2}"/>
    <cellStyle name="Moneda 3 2" xfId="1040" xr:uid="{6E9BFB20-2068-4415-BE9A-4B44FF6C07EC}"/>
    <cellStyle name="Moneda 4" xfId="120" xr:uid="{1E92D711-FF72-45A1-B863-0C45DFDA1AF4}"/>
    <cellStyle name="Moneda 4 2" xfId="1060" xr:uid="{D4B5F133-23D9-4CCC-B3BF-73B0AAA2C0F9}"/>
    <cellStyle name="Moneda 5" xfId="1017" xr:uid="{4C03AB8A-3927-4A1A-B9E9-0CB375D3CE34}"/>
    <cellStyle name="Moneda 6" xfId="1028" xr:uid="{57A9B0D9-C75D-4DCA-AA39-6113FB9C92DB}"/>
    <cellStyle name="Nor}al" xfId="27" xr:uid="{1414492D-D9AC-41F2-B8DC-23AABAC66FD1}"/>
    <cellStyle name="Normal" xfId="0" builtinId="0"/>
    <cellStyle name="Normal 10" xfId="99" xr:uid="{118A0B41-7116-4A3E-8A06-CFEC141E9EA9}"/>
    <cellStyle name="Normal 11" xfId="117" xr:uid="{C53B0E23-B6C9-4AAD-AD0A-725FAC832474}"/>
    <cellStyle name="Normal 11 2" xfId="1058" xr:uid="{98691E8E-61FC-4F57-8614-8F9361DA324C}"/>
    <cellStyle name="Normal 12" xfId="119" xr:uid="{1F6EF9DE-1B58-44C8-BC2C-437971F2FAA3}"/>
    <cellStyle name="Normal 12 2" xfId="1059" xr:uid="{2D4C03B9-F685-4174-B683-5AABB8F0EFC6}"/>
    <cellStyle name="Normal 13" xfId="123" xr:uid="{6F346249-0FAB-4D49-AFC0-174E8C321D49}"/>
    <cellStyle name="Normal 14" xfId="1063" xr:uid="{CA83AE53-977D-4354-A7D8-1BE7E3A7B3EC}"/>
    <cellStyle name="Normal 2" xfId="1" xr:uid="{00000000-0005-0000-0000-000003000000}"/>
    <cellStyle name="Normal 2 10" xfId="28" xr:uid="{C3C40110-5AE4-49A9-A7BF-C204A8D58907}"/>
    <cellStyle name="Normal 2 11" xfId="29" xr:uid="{05C00BC5-A9FE-4949-B6F7-8B9B84351497}"/>
    <cellStyle name="Normal 2 12" xfId="30" xr:uid="{6FFF2A54-1273-4736-BBF5-B9FBEE010D4B}"/>
    <cellStyle name="Normal 2 13" xfId="31" xr:uid="{E98A5F72-A1DF-4248-97B9-DAD88645C43E}"/>
    <cellStyle name="Normal 2 14" xfId="32" xr:uid="{75C8B22A-B36A-46FF-B920-6500BBDDEB38}"/>
    <cellStyle name="Normal 2 15" xfId="33" xr:uid="{1E4AB81A-18D4-471D-944E-2178229FABD2}"/>
    <cellStyle name="Normal 2 16" xfId="34" xr:uid="{E50AA861-A718-4DDA-BFB1-77580C181AD8}"/>
    <cellStyle name="Normal 2 17" xfId="35" xr:uid="{F9C34B57-E6AE-4785-982D-4D725A9F7EDB}"/>
    <cellStyle name="Normal 2 18" xfId="36" xr:uid="{F0E43F61-304F-4568-ADDB-D563776B773B}"/>
    <cellStyle name="Normal 2 19" xfId="37" xr:uid="{A747B924-D2B4-4209-B710-5768934C0B7B}"/>
    <cellStyle name="Normal 2 2" xfId="6" xr:uid="{8632CE9C-3927-458E-BB03-8D14C146F2D6}"/>
    <cellStyle name="Normal 2 2 2" xfId="79" xr:uid="{D85E6DDA-8C95-49E9-B6F4-82A3F7EF0F16}"/>
    <cellStyle name="Normal 2 2 3" xfId="81" xr:uid="{3DE80508-5609-497D-94C5-189C36BEB78C}"/>
    <cellStyle name="Normal 2 2 4" xfId="38" xr:uid="{833E50CF-AFE5-493F-8755-84AF702529DB}"/>
    <cellStyle name="Normal 2 2 4 2" xfId="1027" xr:uid="{F3CC5E2A-96AA-405C-957F-4183642C7E97}"/>
    <cellStyle name="Normal 2 2 5" xfId="104" xr:uid="{D5E47C46-25E2-46BD-BF47-77D15BAC3701}"/>
    <cellStyle name="Normal 2 2 5 2" xfId="1045" xr:uid="{83790920-C2A1-4708-8D77-965E73E287CC}"/>
    <cellStyle name="Normal 2 2 6" xfId="14" xr:uid="{14247578-91AF-43FF-8B0F-72122A806A8F}"/>
    <cellStyle name="Normal 2 2 6 2" xfId="1022" xr:uid="{77650015-7400-4B2E-82F8-5693905DD8D4}"/>
    <cellStyle name="Normal 2 2 7" xfId="128" xr:uid="{6580F133-9CF1-4CC9-A704-93C863070E8C}"/>
    <cellStyle name="Normal 2 20" xfId="39" xr:uid="{86A4E650-D9C4-4F60-99BC-AD5630F97854}"/>
    <cellStyle name="Normal 2 21" xfId="40" xr:uid="{85BAC3E0-92B0-48A5-865B-3B8060FACA1F}"/>
    <cellStyle name="Normal 2 22" xfId="41" xr:uid="{64701F3B-25AF-4D55-A818-621A73A319FA}"/>
    <cellStyle name="Normal 2 23" xfId="42" xr:uid="{F7D20F46-1216-46C9-B0B7-72529833AD4D}"/>
    <cellStyle name="Normal 2 24" xfId="43" xr:uid="{ADC0DE60-2907-4ECA-A6E6-3D780039C8F8}"/>
    <cellStyle name="Normal 2 25" xfId="44" xr:uid="{14CACCC8-BD50-4D8C-8283-205253BD3A54}"/>
    <cellStyle name="Normal 2 26" xfId="45" xr:uid="{FCA350C0-AD32-4A83-BB3B-9CE6A5C3E6A6}"/>
    <cellStyle name="Normal 2 27" xfId="19" xr:uid="{16E86AC8-DA5F-4D15-8C27-51CEF4DE8AEF}"/>
    <cellStyle name="Normal 2 28" xfId="100" xr:uid="{09484D37-E29A-42C3-84DD-B7BAFA9291E9}"/>
    <cellStyle name="Normal 2 28 2" xfId="1042" xr:uid="{471E7C1E-DDFE-4DE0-B79E-76FFA0E3CEE0}"/>
    <cellStyle name="Normal 2 29" xfId="10" xr:uid="{EC38CCCD-285B-4476-AD69-4467ECE60CF0}"/>
    <cellStyle name="Normal 2 29 2" xfId="1018" xr:uid="{180960B1-6F39-4D7F-BDE7-2DC361885665}"/>
    <cellStyle name="Normal 2 3" xfId="46" xr:uid="{E67A3E4C-464C-46C5-B72E-AF4C0DBC285E}"/>
    <cellStyle name="Normal 2 30" xfId="1065" xr:uid="{A7EC7B23-3483-433D-88F3-13C48B25E273}"/>
    <cellStyle name="Normal 2 4" xfId="47" xr:uid="{980D71AC-FEBD-4439-BAAD-28375B655473}"/>
    <cellStyle name="Normal 2 5" xfId="48" xr:uid="{B7511E5A-7B76-4E0E-8F5C-D4B32E5A3C67}"/>
    <cellStyle name="Normal 2 6" xfId="49" xr:uid="{1DFF5A94-034F-4A31-8F28-D29CE40C4762}"/>
    <cellStyle name="Normal 2 7" xfId="50" xr:uid="{1A5CA5EE-1104-47A7-8D9F-253893A69015}"/>
    <cellStyle name="Normal 2 8" xfId="51" xr:uid="{EF53FF2F-8462-4849-9035-482E90F6F0E7}"/>
    <cellStyle name="Normal 2 9" xfId="52" xr:uid="{BB779CF9-8045-412F-AB9B-887EB1983D22}"/>
    <cellStyle name="Normal 2_Hoja2" xfId="118" xr:uid="{80BA910F-B7F9-44A0-932E-0CB99E15B1AA}"/>
    <cellStyle name="Normal 3" xfId="5" xr:uid="{00000000-0005-0000-0000-000004000000}"/>
    <cellStyle name="Normal 3 2" xfId="9" xr:uid="{CD975369-D9A0-4C00-9907-7C7B7C6306E6}"/>
    <cellStyle name="Normal 3 2 2" xfId="82" xr:uid="{3B6C19CF-04CF-45FE-BE18-21ED8FF5F041}"/>
    <cellStyle name="Normal 3 2 3" xfId="20" xr:uid="{CDEA0734-C57E-438C-8F1A-5FFB23B6C516}"/>
    <cellStyle name="Normal 3 2 4" xfId="107" xr:uid="{DC51829E-C646-408A-AC48-BC004E1ED58C}"/>
    <cellStyle name="Normal 3 2 4 2" xfId="1048" xr:uid="{CA17CC4C-733F-41DB-A9A8-D85CA9A7EDCB}"/>
    <cellStyle name="Normal 3 2 5" xfId="17" xr:uid="{AD705062-5678-44F1-8ABC-6A579E820278}"/>
    <cellStyle name="Normal 3 2 5 2" xfId="1025" xr:uid="{2BD91B95-8B66-4C49-A0B4-D488CF3A159E}"/>
    <cellStyle name="Normal 3 2 6" xfId="146" xr:uid="{902743B6-8407-4F08-8D04-5FC69A17096F}"/>
    <cellStyle name="Normal 3 3" xfId="85" xr:uid="{11574E66-EB62-45ED-AFE2-91F3AF3FD92F}"/>
    <cellStyle name="Normal 3 3 2" xfId="144" xr:uid="{2676BF40-4D2E-4BFF-9D4A-1EF8A9746C43}"/>
    <cellStyle name="Normal 3 3 2 2" xfId="143" xr:uid="{B27DEC0D-6E51-4A86-A04D-C4E21CE8DA5C}"/>
    <cellStyle name="Normal 3 3 2 3" xfId="142" xr:uid="{686F0464-BEA4-447B-9A79-5C316B868AD1}"/>
    <cellStyle name="Normal 3 3 2 4" xfId="141" xr:uid="{B4C315DD-13E5-4B3E-911B-5C23D5A29E12}"/>
    <cellStyle name="Normal 3 3 2 5" xfId="140" xr:uid="{6EBE7A15-CF6E-4F8A-BA2F-9618E297D297}"/>
    <cellStyle name="Normal 3 3 3" xfId="145" xr:uid="{2504F408-25F7-46CD-9584-251CA744C333}"/>
    <cellStyle name="Normal 3 4" xfId="75" xr:uid="{13535471-EBE2-443C-A839-2CD7A8A361A5}"/>
    <cellStyle name="Normal 3 4 2" xfId="139" xr:uid="{D87FF729-EC90-4007-BDB8-7CC3D341128B}"/>
    <cellStyle name="Normal 3 4 3" xfId="138" xr:uid="{C98FC424-B1B3-4854-9D8E-DECB3B7B8AAA}"/>
    <cellStyle name="Normal 3 4 4" xfId="137" xr:uid="{66C853D4-CC58-475E-9F48-9D3B46E41E10}"/>
    <cellStyle name="Normal 3 4 5" xfId="136" xr:uid="{9BEFC441-4D64-43CA-B5F4-263C7676A598}"/>
    <cellStyle name="Normal 3 4 6" xfId="125" xr:uid="{190A2D6F-EE08-442F-A997-98C426579E0E}"/>
    <cellStyle name="Normal 3 5" xfId="53" xr:uid="{9DF97C2A-FA3F-4968-ABD4-E01CF91A724C}"/>
    <cellStyle name="Normal 3 5 2" xfId="135" xr:uid="{9AC00C48-8CDC-4273-8AC6-5A509AA1A59C}"/>
    <cellStyle name="Normal 3 6" xfId="103" xr:uid="{10E4AE74-1DCA-4E8F-8584-D1AE75C6813E}"/>
    <cellStyle name="Normal 3 6 2" xfId="134" xr:uid="{70BF3C86-BCFA-48F1-A200-EDFF6EF35BCF}"/>
    <cellStyle name="Normal 3 7" xfId="13" xr:uid="{0AD8F0CC-7FE4-4474-BD36-91DDA794F48B}"/>
    <cellStyle name="Normal 3 7 2" xfId="1021" xr:uid="{6D9B9DB5-6D9B-4A40-981E-DF7595C9CB1D}"/>
    <cellStyle name="Normal 3 8" xfId="147" xr:uid="{938D1FEF-D3E6-41BD-97E9-F1E7524CA460}"/>
    <cellStyle name="Normal 4" xfId="54" xr:uid="{51729D8E-BF5B-4E3E-B665-68635241C14D}"/>
    <cellStyle name="Normal 4 10" xfId="55" xr:uid="{03C1CB22-7266-49F9-91FE-4714F490F8CD}"/>
    <cellStyle name="Normal 4 11" xfId="56" xr:uid="{0F738E5E-2FE9-4D91-AFCB-42740D73E9E7}"/>
    <cellStyle name="Normal 4 12" xfId="111" xr:uid="{0EA00798-D45A-409E-AB38-585C09BBE958}"/>
    <cellStyle name="Normal 4 12 2" xfId="171" xr:uid="{7A783CDD-A7C1-43E0-BCBD-CBB4CB7186F7}"/>
    <cellStyle name="Normal 4 12 3" xfId="1052" xr:uid="{1913D406-A584-412C-A693-0242807E4B8A}"/>
    <cellStyle name="Normal 4 2" xfId="57" xr:uid="{0963A468-7C9A-4E48-8165-CCE6C4EA31B8}"/>
    <cellStyle name="Normal 4 3" xfId="58" xr:uid="{23399431-C4FA-4A30-9B7A-D982B770287B}"/>
    <cellStyle name="Normal 4 4" xfId="59" xr:uid="{BDBD98DC-CD70-45E1-93AD-BFE1682A6B85}"/>
    <cellStyle name="Normal 4 5" xfId="60" xr:uid="{CA562A65-A279-487D-A6A4-87929DEF5445}"/>
    <cellStyle name="Normal 4 6" xfId="61" xr:uid="{AA7044D1-9544-4504-BAA9-8565EA8E56A0}"/>
    <cellStyle name="Normal 4 7" xfId="62" xr:uid="{A1BAB1F9-101A-46BB-A363-37FFE3A787B7}"/>
    <cellStyle name="Normal 4 8" xfId="63" xr:uid="{5509D2E0-331C-4AED-9A24-C7D81F277772}"/>
    <cellStyle name="Normal 4 9" xfId="64" xr:uid="{1740E944-A846-4A93-AE95-095D8CAE695D}"/>
    <cellStyle name="Normal 5" xfId="18" xr:uid="{777EB476-7514-4391-A5D9-1E05FE4ABA40}"/>
    <cellStyle name="Normal 5 2" xfId="65" xr:uid="{C76B9B02-9268-4808-A27E-E28F23B4E189}"/>
    <cellStyle name="Normal 5 3" xfId="66" xr:uid="{BACBD39C-5A40-4576-A85B-176B2B4FC6B4}"/>
    <cellStyle name="Normal 5 4" xfId="67" xr:uid="{6ACFD45B-262D-4A5D-82DE-9AA65FD96560}"/>
    <cellStyle name="Normal 5 5" xfId="68" xr:uid="{BBFF281F-95BF-4F87-BAC7-DF2218445FA8}"/>
    <cellStyle name="Normal 5 6" xfId="69" xr:uid="{7611B92A-A8B8-422A-93AD-44DCE79313E5}"/>
    <cellStyle name="Normal 5 7" xfId="70" xr:uid="{532B7632-69A8-4968-B88E-E22B8EE13B4F}"/>
    <cellStyle name="Normal 5 8" xfId="1026" xr:uid="{6D52F8F7-C5B2-4F85-A3EF-D2030E9EDC1F}"/>
    <cellStyle name="Normal 6" xfId="76" xr:uid="{1C759647-3B4E-400B-BAFC-C3A7115FC120}"/>
    <cellStyle name="Normal 6 2" xfId="1030" xr:uid="{8424D4A2-15B6-4829-8FDD-135F16BC5F15}"/>
    <cellStyle name="Normal 7" xfId="83" xr:uid="{1E7F0222-9A4E-4DDF-A98A-DA4F5EC668B2}"/>
    <cellStyle name="Normal 7 2" xfId="1031" xr:uid="{B79BF537-5EA0-4EF0-A369-9E613E3BBAF9}"/>
    <cellStyle name="Normal 8" xfId="77" xr:uid="{0A3D758B-9E66-4FC2-BDA4-37995780AD3C}"/>
    <cellStyle name="Normal 8 2" xfId="132" xr:uid="{960701EF-6EB1-4C7F-A518-4622F43C7703}"/>
    <cellStyle name="Normal 8 3" xfId="131" xr:uid="{BA7C53A6-81E0-4F4D-99B9-9BC99F809FAD}"/>
    <cellStyle name="Normal 8 4" xfId="130" xr:uid="{3D74A361-EBE1-4D8E-A4FB-1953D49743EA}"/>
    <cellStyle name="Normal 8 5" xfId="129" xr:uid="{47416BA7-6787-451A-BAD1-82CA261107A1}"/>
    <cellStyle name="Normal 8 6" xfId="133" xr:uid="{B6744123-6949-4097-9F25-56E8165DE8F8}"/>
    <cellStyle name="Normal 9" xfId="98" xr:uid="{880616A6-629D-4F86-B5A8-0E58E18E24A8}"/>
    <cellStyle name="Porcentaje" xfId="1067" builtinId="5"/>
    <cellStyle name="Porcentaje 2" xfId="2" xr:uid="{00000000-0005-0000-0000-000005000000}"/>
    <cellStyle name="Porcentaje 2 2" xfId="7" xr:uid="{D690FA73-30CC-4CA3-9669-7AAD6BE5230E}"/>
    <cellStyle name="Porcentaje 2 2 2" xfId="105" xr:uid="{4DAA18D1-F19C-40F6-8595-4DD20195108E}"/>
    <cellStyle name="Porcentaje 2 2 2 2" xfId="1046" xr:uid="{402DB209-0FE8-4078-89DE-08FD55488D5D}"/>
    <cellStyle name="Porcentaje 2 2 3" xfId="15" xr:uid="{4C6BD48C-5240-4372-9A18-546759EF9352}"/>
    <cellStyle name="Porcentaje 2 2 3 2" xfId="1023" xr:uid="{F7E1E1A5-BFC2-4967-8393-0D526D578404}"/>
    <cellStyle name="Porcentaje 2 2 4" xfId="1014" xr:uid="{B9F369A9-3565-47E8-B8D0-3F67054F7D63}"/>
    <cellStyle name="Porcentaje 2 3" xfId="101" xr:uid="{6C2D21C8-28A5-4CDE-9065-0BCAA83E9AD6}"/>
    <cellStyle name="Porcentaje 2 3 2" xfId="1043" xr:uid="{1D5E63C6-D404-4F69-8B68-102FD30EFB3C}"/>
    <cellStyle name="Porcentaje 2 4" xfId="11" xr:uid="{0C3714D2-BB82-456D-9024-930557365831}"/>
    <cellStyle name="Porcentaje 2 4 2" xfId="1020" xr:uid="{23E7CC96-5568-4275-B0D8-1251EE646011}"/>
    <cellStyle name="Porcentaje 2 5" xfId="1012" xr:uid="{4758F571-166E-40FA-B362-D21D348452FF}"/>
    <cellStyle name="Porcentaje 3" xfId="94" xr:uid="{A639B5BF-633D-4D20-91F6-CC17CC583209}"/>
    <cellStyle name="Porcentaje 3 2" xfId="113" xr:uid="{8AF3A46B-6516-4678-B229-F133BE933FCE}"/>
    <cellStyle name="Porcentaje 3 2 2" xfId="1054" xr:uid="{3A904282-B870-4958-8378-F88C9B9ACB20}"/>
    <cellStyle name="Porcentaje 3 3" xfId="1038" xr:uid="{41AA3B65-2433-4A05-8A16-CCBFBA6EAD28}"/>
    <cellStyle name="Porcentaje 4" xfId="124" xr:uid="{40A75E35-2512-461C-AC48-4E4FC7A3794D}"/>
    <cellStyle name="Porcentaje 5" xfId="1066" xr:uid="{8633206A-BDA4-427F-B812-408B357231D4}"/>
    <cellStyle name="Porcentual 2" xfId="71" xr:uid="{FA52B98F-D5D0-42DD-9CC8-EA7C4D3C239E}"/>
    <cellStyle name="Porcentual 3" xfId="72" xr:uid="{B61B53EE-45FF-4049-9A35-406833DE04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I2" t="str">
            <v>Preventivo</v>
          </cell>
        </row>
        <row r="3">
          <cell r="I3" t="str">
            <v>Correctivo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C2" t="str">
            <v xml:space="preserve">Impacto Económico
</v>
          </cell>
          <cell r="D2" t="str">
            <v>Muy Bajo</v>
          </cell>
          <cell r="K2" t="str">
            <v>Reducir</v>
          </cell>
          <cell r="M2" t="str">
            <v>Procesos</v>
          </cell>
          <cell r="N2" t="str">
            <v>CLIENTES, PRODUCTOS Y PRACTICAS EMPRESARIALES</v>
          </cell>
          <cell r="O2" t="str">
            <v>SARO</v>
          </cell>
        </row>
        <row r="3">
          <cell r="A3" t="str">
            <v>Probable</v>
          </cell>
          <cell r="C3" t="str">
            <v xml:space="preserve">Impacto Comercial
</v>
          </cell>
          <cell r="D3" t="str">
            <v>Bajo</v>
          </cell>
          <cell r="K3" t="str">
            <v>Transferir</v>
          </cell>
          <cell r="M3" t="str">
            <v>Personas</v>
          </cell>
          <cell r="N3" t="str">
            <v>DAÑOS A ACTIVOS FISICOS</v>
          </cell>
          <cell r="O3" t="str">
            <v>SARLAFT</v>
          </cell>
        </row>
        <row r="4">
          <cell r="A4" t="str">
            <v>Posible</v>
          </cell>
          <cell r="C4" t="str">
            <v xml:space="preserve">Impacto Operacional
</v>
          </cell>
          <cell r="D4" t="str">
            <v>Moderado</v>
          </cell>
          <cell r="I4" t="str">
            <v>Automático</v>
          </cell>
          <cell r="K4" t="str">
            <v>Asumir</v>
          </cell>
          <cell r="M4" t="str">
            <v>Tecnología</v>
          </cell>
          <cell r="N4" t="str">
            <v>EJECUCION Y ADMINISTRACION DE PROCESOS</v>
          </cell>
          <cell r="O4" t="str">
            <v>Seguridad de la Información - SI</v>
          </cell>
        </row>
        <row r="5">
          <cell r="A5" t="str">
            <v>Improbable</v>
          </cell>
          <cell r="C5" t="str">
            <v xml:space="preserve">Impacto en la imagen
</v>
          </cell>
          <cell r="D5" t="str">
            <v>Alto</v>
          </cell>
          <cell r="I5" t="str">
            <v>Manual</v>
          </cell>
          <cell r="M5" t="str">
            <v>Factores Externos</v>
          </cell>
          <cell r="N5" t="str">
            <v>FALLAS TECNOLOGÍAS</v>
          </cell>
          <cell r="O5" t="str">
            <v>Riesgo en Salud - RS</v>
          </cell>
        </row>
        <row r="6">
          <cell r="A6" t="str">
            <v>Raro</v>
          </cell>
          <cell r="C6" t="str">
            <v xml:space="preserve">Impacto legal
</v>
          </cell>
          <cell r="D6" t="str">
            <v>Muy Alto</v>
          </cell>
          <cell r="I6" t="str">
            <v>Combinado</v>
          </cell>
          <cell r="M6" t="str">
            <v>Legal</v>
          </cell>
          <cell r="N6" t="str">
            <v>FRAUDE EXTERNO</v>
          </cell>
          <cell r="O6" t="str">
            <v>Riesgo Ambiental</v>
          </cell>
        </row>
        <row r="7">
          <cell r="C7" t="str">
            <v>Fuga de Información</v>
          </cell>
          <cell r="I7" t="str">
            <v>Continuo o Periódico</v>
          </cell>
          <cell r="N7" t="str">
            <v>FRAUDE INTERNO</v>
          </cell>
          <cell r="O7" t="str">
            <v>Riesgos SG-SST</v>
          </cell>
        </row>
        <row r="8">
          <cell r="C8" t="str">
            <v>Impacto en Inocuidad y/o Salud</v>
          </cell>
          <cell r="I8" t="str">
            <v>Discrecional u Ocasional</v>
          </cell>
          <cell r="N8" t="str">
            <v>RELACIONES LABORALES</v>
          </cell>
        </row>
        <row r="9">
          <cell r="I9" t="str">
            <v>Documentado y Divulgado</v>
          </cell>
        </row>
        <row r="10">
          <cell r="I10" t="str">
            <v>Documentado y No Divulgado</v>
          </cell>
        </row>
        <row r="11">
          <cell r="I11" t="str">
            <v>No Documentado y No Divulgado</v>
          </cell>
        </row>
        <row r="12">
          <cell r="I12" t="str">
            <v>Asignado</v>
          </cell>
        </row>
        <row r="13">
          <cell r="I13" t="str">
            <v>No Asignado</v>
          </cell>
        </row>
        <row r="14">
          <cell r="I14" t="str">
            <v>Diaria</v>
          </cell>
        </row>
        <row r="15">
          <cell r="I15" t="str">
            <v>Semanal</v>
          </cell>
        </row>
        <row r="16">
          <cell r="I16" t="str">
            <v>Quincenal</v>
          </cell>
        </row>
        <row r="17">
          <cell r="I17" t="str">
            <v>Mensual</v>
          </cell>
        </row>
        <row r="18">
          <cell r="I18" t="str">
            <v>Bimestral</v>
          </cell>
        </row>
        <row r="19">
          <cell r="I19" t="str">
            <v>Trimestral</v>
          </cell>
        </row>
        <row r="20">
          <cell r="I20" t="str">
            <v>Semestral</v>
          </cell>
        </row>
        <row r="21">
          <cell r="I21" t="str">
            <v>Anual</v>
          </cell>
        </row>
        <row r="22">
          <cell r="I22" t="str">
            <v>Cuando se requiera</v>
          </cell>
        </row>
        <row r="27">
          <cell r="H27" t="str">
            <v>Muy Bajo</v>
          </cell>
        </row>
        <row r="28">
          <cell r="H28" t="str">
            <v>Bajo</v>
          </cell>
        </row>
        <row r="29">
          <cell r="H29" t="str">
            <v>Medio</v>
          </cell>
        </row>
        <row r="30">
          <cell r="H30" t="str">
            <v>Alto</v>
          </cell>
        </row>
        <row r="31">
          <cell r="H31" t="str">
            <v>Muy Alto</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UEBA RECORRIDO R-CI-20"/>
      <sheetName val="Muestra"/>
      <sheetName val="PLANTA 20171201"/>
      <sheetName val="MUESTRA EVALUADA"/>
    </sheetNames>
    <sheetDataSet>
      <sheetData sheetId="0">
        <row r="76">
          <cell r="B76" t="str">
            <v>Múltiples veces al día</v>
          </cell>
        </row>
        <row r="89">
          <cell r="B89" t="str">
            <v>Preventivo</v>
          </cell>
        </row>
        <row r="90">
          <cell r="B90" t="str">
            <v xml:space="preserve">Correctivo </v>
          </cell>
        </row>
        <row r="91">
          <cell r="B91" t="str">
            <v>Predictivo</v>
          </cell>
        </row>
        <row r="94">
          <cell r="B94" t="str">
            <v xml:space="preserve">Manual </v>
          </cell>
        </row>
        <row r="95">
          <cell r="B95" t="str">
            <v>Automático</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ransmilenio.gov.co/publicaciones/152636/informes-de-la-oficina-de-control-interno-de-tmsa-2022/" TargetMode="External"/><Relationship Id="rId3" Type="http://schemas.openxmlformats.org/officeDocument/2006/relationships/hyperlink" Target="https://www.transmilenio.gov.co/publicaciones/152636/informes-de-la-oficina-de-control-interno-de-tmsa-2022/" TargetMode="External"/><Relationship Id="rId7" Type="http://schemas.openxmlformats.org/officeDocument/2006/relationships/hyperlink" Target="https://www.transmilenio.gov.co/publicaciones/149095/informe-pqrs-de-transmilenio/" TargetMode="External"/><Relationship Id="rId2" Type="http://schemas.openxmlformats.org/officeDocument/2006/relationships/hyperlink" Target="https://www.transmilenio.gov.co/publicaciones/152636/informes-de-la-oficina-de-control-interno-de-tmsa-2022/" TargetMode="External"/><Relationship Id="rId1" Type="http://schemas.openxmlformats.org/officeDocument/2006/relationships/hyperlink" Target="https://www.transmilenio.gov.co/publicaciones/152643/2022/" TargetMode="External"/><Relationship Id="rId6" Type="http://schemas.openxmlformats.org/officeDocument/2006/relationships/hyperlink" Target="https://www.transmilenio.gov.co/publicaciones/151126/rendicion-de-cuentas-de-transmilenio-sa/" TargetMode="External"/><Relationship Id="rId5" Type="http://schemas.openxmlformats.org/officeDocument/2006/relationships/hyperlink" Target="https://www.transmilenio.gov.co/publicaciones/151126/rendicion-de-cuentas-de-transmilenio-sa/" TargetMode="External"/><Relationship Id="rId10" Type="http://schemas.openxmlformats.org/officeDocument/2006/relationships/hyperlink" Target="file:///\\server-file\..\marcela.villamil\AppData\Local\:x:\g\personal\laura_ramirez_transmilenio_gov_co\ETaRsSmzX_NPlXkrLPlmk6gBxlYGXlGKvM_MzM1KbNR_Ww%3fe=9kA9mt" TargetMode="External"/><Relationship Id="rId4" Type="http://schemas.openxmlformats.org/officeDocument/2006/relationships/hyperlink" Target="https://www.transmilenio.gov.co/publicaciones/152645/informe-de-rendicion-de-cuenta-2021-de-transmilenio-sa/" TargetMode="External"/><Relationship Id="rId9" Type="http://schemas.openxmlformats.org/officeDocument/2006/relationships/hyperlink" Target="https://datosabiertos.bogota.gov.co/dataset/especificacion-gtfs-general-transport-feed-specification-si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1:AF101"/>
  <sheetViews>
    <sheetView showGridLines="0" tabSelected="1" topLeftCell="A84" zoomScale="73" zoomScaleNormal="73" workbookViewId="0">
      <selection activeCell="G34" sqref="G34"/>
    </sheetView>
  </sheetViews>
  <sheetFormatPr baseColWidth="10" defaultColWidth="11.5546875" defaultRowHeight="15" x14ac:dyDescent="0.2"/>
  <cols>
    <col min="1" max="1" width="1.109375" style="130" customWidth="1"/>
    <col min="2" max="2" width="7.5546875" style="130" customWidth="1"/>
    <col min="3" max="3" width="7.77734375" style="130" customWidth="1"/>
    <col min="4" max="4" width="44.88671875" style="132" customWidth="1"/>
    <col min="5" max="5" width="171.44140625" style="132" customWidth="1"/>
    <col min="6" max="6" width="17.33203125" style="130" customWidth="1"/>
    <col min="7" max="8" width="16.77734375" style="130" customWidth="1"/>
    <col min="9" max="9" width="28.6640625" style="130" customWidth="1"/>
    <col min="10" max="10" width="18.21875" style="130" customWidth="1"/>
    <col min="11" max="11" width="10.88671875" style="130" customWidth="1"/>
    <col min="12" max="12" width="23.77734375" style="130" customWidth="1"/>
    <col min="13" max="13" width="17.109375" style="130" customWidth="1"/>
    <col min="14" max="14" width="18.21875" style="130" customWidth="1"/>
    <col min="15" max="15" width="36.6640625" style="130" customWidth="1"/>
    <col min="16" max="16" width="18.109375" style="130" customWidth="1"/>
    <col min="17" max="17" width="20.88671875" style="130" customWidth="1"/>
    <col min="18" max="18" width="16.109375" style="130" customWidth="1"/>
    <col min="19" max="19" width="14.6640625" style="130" customWidth="1"/>
    <col min="20" max="20" width="15.6640625" style="130" customWidth="1"/>
    <col min="21" max="22" width="11.5546875" style="130" customWidth="1"/>
    <col min="23" max="23" width="19.21875" style="130" customWidth="1"/>
    <col min="24" max="24" width="18.21875" style="130" customWidth="1"/>
    <col min="25" max="25" width="96.88671875" style="130" customWidth="1"/>
    <col min="26" max="26" width="98.33203125" style="130" customWidth="1"/>
    <col min="27" max="27" width="68.5546875" style="130" customWidth="1"/>
    <col min="28" max="28" width="62" style="130" customWidth="1"/>
    <col min="29" max="29" width="4.44140625" style="130" customWidth="1"/>
    <col min="30" max="16384" width="11.5546875" style="130"/>
  </cols>
  <sheetData>
    <row r="1" spans="4:14" s="75" customFormat="1" x14ac:dyDescent="0.2">
      <c r="D1" s="77"/>
      <c r="E1" s="77"/>
    </row>
    <row r="2" spans="4:14" s="75" customFormat="1" x14ac:dyDescent="0.2">
      <c r="D2" s="93" t="s">
        <v>495</v>
      </c>
      <c r="E2" s="89" t="s">
        <v>496</v>
      </c>
    </row>
    <row r="3" spans="4:14" s="75" customFormat="1" x14ac:dyDescent="0.2">
      <c r="D3" s="89" t="s">
        <v>573</v>
      </c>
      <c r="E3" s="89" t="s">
        <v>571</v>
      </c>
    </row>
    <row r="4" spans="4:14" s="75" customFormat="1" x14ac:dyDescent="0.2">
      <c r="D4" s="89" t="s">
        <v>432</v>
      </c>
      <c r="E4" s="89" t="s">
        <v>685</v>
      </c>
    </row>
    <row r="5" spans="4:14" s="75" customFormat="1" x14ac:dyDescent="0.2">
      <c r="D5" s="89" t="s">
        <v>433</v>
      </c>
      <c r="E5" s="89" t="s">
        <v>684</v>
      </c>
      <c r="G5" s="94"/>
      <c r="H5" s="94"/>
      <c r="I5" s="94"/>
      <c r="J5" s="94"/>
      <c r="K5" s="94"/>
      <c r="L5" s="94"/>
      <c r="M5" s="94"/>
      <c r="N5" s="94"/>
    </row>
    <row r="6" spans="4:14" s="75" customFormat="1" x14ac:dyDescent="0.2">
      <c r="D6" s="89" t="s">
        <v>434</v>
      </c>
      <c r="E6" s="89" t="s">
        <v>684</v>
      </c>
      <c r="G6" s="94"/>
      <c r="H6" s="94"/>
      <c r="I6" s="94"/>
      <c r="J6" s="94"/>
      <c r="K6" s="94"/>
      <c r="L6" s="94"/>
      <c r="M6" s="94"/>
      <c r="N6" s="94"/>
    </row>
    <row r="7" spans="4:14" s="75" customFormat="1" x14ac:dyDescent="0.2">
      <c r="D7" s="89" t="s">
        <v>435</v>
      </c>
      <c r="E7" s="95">
        <v>44816</v>
      </c>
      <c r="G7" s="94"/>
      <c r="H7" s="94"/>
      <c r="I7" s="94"/>
      <c r="J7" s="94"/>
      <c r="K7" s="94"/>
      <c r="L7" s="94"/>
      <c r="M7" s="94"/>
      <c r="N7" s="94"/>
    </row>
    <row r="8" spans="4:14" s="75" customFormat="1" x14ac:dyDescent="0.2">
      <c r="D8" s="89" t="s">
        <v>436</v>
      </c>
      <c r="E8" s="89" t="s">
        <v>682</v>
      </c>
      <c r="G8" s="94"/>
      <c r="H8" s="94"/>
      <c r="I8" s="94"/>
      <c r="J8" s="94"/>
      <c r="K8" s="94"/>
      <c r="L8" s="94"/>
      <c r="M8" s="94"/>
      <c r="N8" s="94"/>
    </row>
    <row r="9" spans="4:14" s="75" customFormat="1" x14ac:dyDescent="0.2">
      <c r="D9" s="89" t="s">
        <v>437</v>
      </c>
      <c r="E9" s="81" t="s">
        <v>683</v>
      </c>
      <c r="G9" s="94"/>
      <c r="H9" s="94"/>
      <c r="I9" s="94"/>
      <c r="J9" s="94"/>
      <c r="K9" s="94"/>
      <c r="L9" s="94"/>
      <c r="M9" s="94"/>
      <c r="N9" s="94"/>
    </row>
    <row r="10" spans="4:14" s="75" customFormat="1" x14ac:dyDescent="0.2">
      <c r="D10" s="89" t="s">
        <v>438</v>
      </c>
      <c r="E10" s="95">
        <v>44817</v>
      </c>
    </row>
    <row r="11" spans="4:14" s="75" customFormat="1" x14ac:dyDescent="0.2">
      <c r="D11" s="93" t="s">
        <v>491</v>
      </c>
      <c r="E11" s="95" t="s">
        <v>492</v>
      </c>
    </row>
    <row r="12" spans="4:14" s="75" customFormat="1" x14ac:dyDescent="0.2">
      <c r="D12" s="93" t="s">
        <v>493</v>
      </c>
      <c r="E12" s="95" t="s">
        <v>494</v>
      </c>
    </row>
    <row r="13" spans="4:14" s="75" customFormat="1" ht="165.75" customHeight="1" x14ac:dyDescent="0.2">
      <c r="D13" s="89" t="s">
        <v>681</v>
      </c>
      <c r="E13" s="89" t="s">
        <v>515</v>
      </c>
    </row>
    <row r="14" spans="4:14" s="75" customFormat="1" ht="58.5" customHeight="1" x14ac:dyDescent="0.2">
      <c r="D14" s="89" t="s">
        <v>440</v>
      </c>
      <c r="E14" s="89" t="s">
        <v>572</v>
      </c>
    </row>
    <row r="15" spans="4:14" s="75" customFormat="1" ht="29.25" customHeight="1" x14ac:dyDescent="0.2">
      <c r="D15" s="89" t="s">
        <v>441</v>
      </c>
      <c r="E15" s="89" t="s">
        <v>680</v>
      </c>
    </row>
    <row r="16" spans="4:14" s="75" customFormat="1" ht="204" customHeight="1" x14ac:dyDescent="0.2">
      <c r="D16" s="89" t="s">
        <v>442</v>
      </c>
      <c r="E16" s="89" t="s">
        <v>679</v>
      </c>
    </row>
    <row r="17" spans="3:7" s="75" customFormat="1" x14ac:dyDescent="0.2">
      <c r="D17" s="96"/>
      <c r="E17" s="96"/>
    </row>
    <row r="18" spans="3:7" s="75" customFormat="1" x14ac:dyDescent="0.2">
      <c r="D18" s="96" t="s">
        <v>522</v>
      </c>
      <c r="E18" s="96"/>
    </row>
    <row r="19" spans="3:7" s="75" customFormat="1" x14ac:dyDescent="0.2">
      <c r="C19" s="97"/>
      <c r="D19" s="92" t="s">
        <v>65</v>
      </c>
      <c r="E19" s="92" t="s">
        <v>523</v>
      </c>
      <c r="F19" s="98" t="s">
        <v>550</v>
      </c>
      <c r="G19" s="98" t="s">
        <v>551</v>
      </c>
    </row>
    <row r="20" spans="3:7" s="75" customFormat="1" x14ac:dyDescent="0.2">
      <c r="C20" s="99">
        <v>1</v>
      </c>
      <c r="D20" s="100" t="s">
        <v>52</v>
      </c>
      <c r="E20" s="79" t="s">
        <v>526</v>
      </c>
      <c r="F20" s="88" t="s">
        <v>420</v>
      </c>
      <c r="G20" s="88" t="s">
        <v>552</v>
      </c>
    </row>
    <row r="21" spans="3:7" s="75" customFormat="1" x14ac:dyDescent="0.2">
      <c r="C21" s="99">
        <v>2</v>
      </c>
      <c r="D21" s="100" t="s">
        <v>53</v>
      </c>
      <c r="E21" s="79" t="s">
        <v>527</v>
      </c>
      <c r="F21" s="88" t="s">
        <v>537</v>
      </c>
      <c r="G21" s="88" t="s">
        <v>553</v>
      </c>
    </row>
    <row r="22" spans="3:7" s="75" customFormat="1" x14ac:dyDescent="0.2">
      <c r="C22" s="99">
        <v>3</v>
      </c>
      <c r="D22" s="100" t="s">
        <v>54</v>
      </c>
      <c r="E22" s="79" t="s">
        <v>534</v>
      </c>
      <c r="F22" s="88" t="s">
        <v>538</v>
      </c>
      <c r="G22" s="88" t="s">
        <v>554</v>
      </c>
    </row>
    <row r="23" spans="3:7" s="75" customFormat="1" x14ac:dyDescent="0.2">
      <c r="C23" s="99">
        <v>4</v>
      </c>
      <c r="D23" s="100" t="s">
        <v>55</v>
      </c>
      <c r="E23" s="79" t="s">
        <v>533</v>
      </c>
      <c r="F23" s="88" t="s">
        <v>539</v>
      </c>
      <c r="G23" s="88" t="s">
        <v>555</v>
      </c>
    </row>
    <row r="24" spans="3:7" s="75" customFormat="1" x14ac:dyDescent="0.2">
      <c r="C24" s="99">
        <v>5</v>
      </c>
      <c r="D24" s="100" t="s">
        <v>56</v>
      </c>
      <c r="E24" s="79" t="s">
        <v>535</v>
      </c>
      <c r="F24" s="88" t="s">
        <v>540</v>
      </c>
      <c r="G24" s="88" t="s">
        <v>556</v>
      </c>
    </row>
    <row r="25" spans="3:7" s="75" customFormat="1" x14ac:dyDescent="0.2">
      <c r="C25" s="99">
        <v>6</v>
      </c>
      <c r="D25" s="100" t="s">
        <v>57</v>
      </c>
      <c r="E25" s="79" t="s">
        <v>536</v>
      </c>
      <c r="F25" s="88" t="s">
        <v>541</v>
      </c>
      <c r="G25" s="88" t="s">
        <v>557</v>
      </c>
    </row>
    <row r="26" spans="3:7" s="75" customFormat="1" x14ac:dyDescent="0.2">
      <c r="C26" s="99">
        <v>7</v>
      </c>
      <c r="D26" s="100" t="s">
        <v>58</v>
      </c>
      <c r="E26" s="79" t="s">
        <v>521</v>
      </c>
      <c r="F26" s="88" t="s">
        <v>119</v>
      </c>
      <c r="G26" s="88" t="s">
        <v>558</v>
      </c>
    </row>
    <row r="27" spans="3:7" s="75" customFormat="1" x14ac:dyDescent="0.2">
      <c r="C27" s="99">
        <v>8</v>
      </c>
      <c r="D27" s="100" t="s">
        <v>59</v>
      </c>
      <c r="E27" s="79" t="s">
        <v>524</v>
      </c>
      <c r="F27" s="88" t="s">
        <v>542</v>
      </c>
      <c r="G27" s="88" t="s">
        <v>559</v>
      </c>
    </row>
    <row r="28" spans="3:7" s="75" customFormat="1" x14ac:dyDescent="0.2">
      <c r="C28" s="99">
        <v>9</v>
      </c>
      <c r="D28" s="100" t="s">
        <v>60</v>
      </c>
      <c r="E28" s="79" t="s">
        <v>532</v>
      </c>
      <c r="F28" s="88" t="s">
        <v>543</v>
      </c>
      <c r="G28" s="88" t="s">
        <v>560</v>
      </c>
    </row>
    <row r="29" spans="3:7" s="75" customFormat="1" x14ac:dyDescent="0.2">
      <c r="C29" s="99">
        <v>10</v>
      </c>
      <c r="D29" s="100" t="s">
        <v>0</v>
      </c>
      <c r="E29" s="79" t="s">
        <v>531</v>
      </c>
      <c r="F29" s="88" t="s">
        <v>544</v>
      </c>
      <c r="G29" s="88" t="s">
        <v>561</v>
      </c>
    </row>
    <row r="30" spans="3:7" s="75" customFormat="1" x14ac:dyDescent="0.2">
      <c r="C30" s="99">
        <v>11</v>
      </c>
      <c r="D30" s="100" t="s">
        <v>61</v>
      </c>
      <c r="E30" s="79" t="s">
        <v>528</v>
      </c>
      <c r="F30" s="88" t="s">
        <v>545</v>
      </c>
      <c r="G30" s="88" t="s">
        <v>562</v>
      </c>
    </row>
    <row r="31" spans="3:7" s="75" customFormat="1" x14ac:dyDescent="0.2">
      <c r="C31" s="99">
        <v>12</v>
      </c>
      <c r="D31" s="100" t="s">
        <v>62</v>
      </c>
      <c r="E31" s="79" t="s">
        <v>525</v>
      </c>
      <c r="F31" s="88" t="s">
        <v>546</v>
      </c>
      <c r="G31" s="88" t="s">
        <v>563</v>
      </c>
    </row>
    <row r="32" spans="3:7" s="75" customFormat="1" x14ac:dyDescent="0.2">
      <c r="C32" s="99">
        <v>13</v>
      </c>
      <c r="D32" s="100" t="s">
        <v>565</v>
      </c>
      <c r="E32" s="79" t="s">
        <v>530</v>
      </c>
      <c r="F32" s="88" t="s">
        <v>547</v>
      </c>
      <c r="G32" s="88" t="s">
        <v>566</v>
      </c>
    </row>
    <row r="33" spans="2:29" s="75" customFormat="1" x14ac:dyDescent="0.2">
      <c r="C33" s="99">
        <v>14</v>
      </c>
      <c r="D33" s="100" t="s">
        <v>63</v>
      </c>
      <c r="E33" s="79" t="s">
        <v>529</v>
      </c>
      <c r="F33" s="88" t="s">
        <v>548</v>
      </c>
      <c r="G33" s="88" t="s">
        <v>564</v>
      </c>
    </row>
    <row r="34" spans="2:29" s="75" customFormat="1" x14ac:dyDescent="0.2">
      <c r="C34" s="99">
        <v>15</v>
      </c>
      <c r="D34" s="100" t="s">
        <v>64</v>
      </c>
      <c r="E34" s="79" t="s">
        <v>165</v>
      </c>
      <c r="F34" s="79" t="s">
        <v>165</v>
      </c>
      <c r="G34" s="88" t="s">
        <v>567</v>
      </c>
    </row>
    <row r="35" spans="2:29" s="75" customFormat="1" x14ac:dyDescent="0.2">
      <c r="C35" s="101"/>
      <c r="D35" s="102"/>
      <c r="E35" s="96"/>
    </row>
    <row r="36" spans="2:29" s="75" customFormat="1" ht="15.75" thickBot="1" x14ac:dyDescent="0.25">
      <c r="D36" s="96"/>
      <c r="E36" s="96"/>
    </row>
    <row r="37" spans="2:29" s="75" customFormat="1" x14ac:dyDescent="0.2">
      <c r="B37" s="103"/>
      <c r="C37" s="104"/>
      <c r="D37" s="105"/>
      <c r="E37" s="105"/>
      <c r="F37" s="104"/>
      <c r="G37" s="104"/>
      <c r="H37" s="104"/>
      <c r="I37" s="104"/>
      <c r="J37" s="104"/>
      <c r="K37" s="104"/>
      <c r="L37" s="104"/>
      <c r="M37" s="104"/>
      <c r="N37" s="104"/>
      <c r="O37" s="104"/>
      <c r="P37" s="104"/>
      <c r="Q37" s="104"/>
      <c r="R37" s="104"/>
      <c r="S37" s="104"/>
      <c r="T37" s="104"/>
      <c r="U37" s="104"/>
      <c r="V37" s="104"/>
      <c r="W37" s="104"/>
      <c r="X37" s="104"/>
      <c r="Y37" s="104"/>
      <c r="Z37" s="104"/>
      <c r="AA37" s="106"/>
      <c r="AB37" s="106"/>
      <c r="AC37" s="107"/>
    </row>
    <row r="38" spans="2:29" s="75" customFormat="1" x14ac:dyDescent="0.2">
      <c r="B38" s="108"/>
      <c r="C38" s="97"/>
      <c r="D38" s="92" t="s">
        <v>6</v>
      </c>
      <c r="E38" s="85">
        <v>2</v>
      </c>
      <c r="F38" s="97"/>
      <c r="G38" s="97"/>
      <c r="H38" s="97"/>
      <c r="I38" s="97"/>
      <c r="J38" s="97"/>
      <c r="K38" s="97"/>
      <c r="L38" s="97"/>
      <c r="M38" s="97"/>
      <c r="N38" s="97"/>
      <c r="O38" s="97"/>
      <c r="P38" s="97"/>
      <c r="Q38" s="97"/>
      <c r="R38" s="97"/>
      <c r="S38" s="109"/>
      <c r="T38" s="109"/>
      <c r="U38" s="109"/>
      <c r="V38" s="109"/>
      <c r="W38" s="109"/>
      <c r="X38" s="109"/>
      <c r="Y38" s="109"/>
      <c r="Z38" s="109"/>
      <c r="AC38" s="110"/>
    </row>
    <row r="39" spans="2:29" s="75" customFormat="1" x14ac:dyDescent="0.2">
      <c r="B39" s="108"/>
      <c r="C39" s="97"/>
      <c r="D39" s="111" t="s">
        <v>7</v>
      </c>
      <c r="E39" s="112" t="s">
        <v>574</v>
      </c>
      <c r="F39" s="97"/>
      <c r="G39" s="97"/>
      <c r="H39" s="97"/>
      <c r="I39" s="97"/>
      <c r="J39" s="97"/>
      <c r="K39" s="97"/>
      <c r="L39" s="97"/>
      <c r="M39" s="97"/>
      <c r="N39" s="97"/>
      <c r="O39" s="97"/>
      <c r="P39" s="97"/>
      <c r="Q39" s="97"/>
      <c r="R39" s="97"/>
      <c r="S39" s="109"/>
      <c r="T39" s="109"/>
      <c r="U39" s="109"/>
      <c r="V39" s="109"/>
      <c r="W39" s="109"/>
      <c r="X39" s="109"/>
      <c r="Y39" s="109"/>
      <c r="Z39" s="109"/>
      <c r="AC39" s="110"/>
    </row>
    <row r="40" spans="2:29" s="75" customFormat="1" x14ac:dyDescent="0.2">
      <c r="B40" s="108"/>
      <c r="C40" s="97"/>
      <c r="D40" s="92" t="s">
        <v>8</v>
      </c>
      <c r="E40" s="85" t="s">
        <v>516</v>
      </c>
      <c r="F40" s="97"/>
      <c r="G40" s="97"/>
      <c r="H40" s="97"/>
      <c r="I40" s="97"/>
      <c r="J40" s="97"/>
      <c r="K40" s="97"/>
      <c r="L40" s="97"/>
      <c r="M40" s="97"/>
      <c r="N40" s="97"/>
      <c r="O40" s="97"/>
      <c r="P40" s="97"/>
      <c r="Q40" s="97"/>
      <c r="R40" s="113"/>
      <c r="S40" s="109"/>
      <c r="T40" s="109"/>
      <c r="U40" s="109"/>
      <c r="V40" s="109"/>
      <c r="W40" s="109"/>
      <c r="X40" s="109"/>
      <c r="Y40" s="109"/>
      <c r="Z40" s="109"/>
      <c r="AC40" s="110"/>
    </row>
    <row r="41" spans="2:29" s="75" customFormat="1" x14ac:dyDescent="0.2">
      <c r="B41" s="108"/>
      <c r="C41" s="97"/>
      <c r="D41" s="114" t="s">
        <v>49</v>
      </c>
      <c r="E41" s="85" t="s">
        <v>575</v>
      </c>
      <c r="F41" s="97"/>
      <c r="G41" s="97"/>
      <c r="H41" s="97"/>
      <c r="I41" s="97"/>
      <c r="J41" s="97"/>
      <c r="K41" s="97"/>
      <c r="L41" s="97"/>
      <c r="M41" s="97"/>
      <c r="N41" s="97"/>
      <c r="O41" s="97"/>
      <c r="P41" s="97"/>
      <c r="Q41" s="97"/>
      <c r="R41" s="113"/>
      <c r="S41" s="109"/>
      <c r="T41" s="109"/>
      <c r="U41" s="109"/>
      <c r="V41" s="109"/>
      <c r="W41" s="109"/>
      <c r="X41" s="109"/>
      <c r="Y41" s="109"/>
      <c r="Z41" s="109"/>
      <c r="AC41" s="110"/>
    </row>
    <row r="42" spans="2:29" s="75" customFormat="1" x14ac:dyDescent="0.2">
      <c r="B42" s="108"/>
      <c r="C42" s="97"/>
      <c r="D42" s="92" t="s">
        <v>517</v>
      </c>
      <c r="E42" s="85" t="s">
        <v>576</v>
      </c>
      <c r="F42" s="97"/>
      <c r="G42" s="97"/>
      <c r="H42" s="97"/>
      <c r="I42" s="97"/>
      <c r="J42" s="97"/>
      <c r="K42" s="97"/>
      <c r="L42" s="97"/>
      <c r="M42" s="97"/>
      <c r="N42" s="97"/>
      <c r="O42" s="97"/>
      <c r="P42" s="97"/>
      <c r="Q42" s="97"/>
      <c r="R42" s="113"/>
      <c r="S42" s="109"/>
      <c r="T42" s="109"/>
      <c r="U42" s="109"/>
      <c r="V42" s="109"/>
      <c r="W42" s="109"/>
      <c r="X42" s="109"/>
      <c r="Y42" s="109"/>
      <c r="Z42" s="109"/>
      <c r="AC42" s="110"/>
    </row>
    <row r="43" spans="2:29" s="75" customFormat="1" ht="40.5" customHeight="1" x14ac:dyDescent="0.2">
      <c r="B43" s="108"/>
      <c r="C43" s="115"/>
      <c r="D43" s="114" t="s">
        <v>796</v>
      </c>
      <c r="E43" s="90" t="s">
        <v>103</v>
      </c>
      <c r="F43" s="97"/>
      <c r="G43" s="97"/>
      <c r="H43" s="97"/>
      <c r="I43" s="97"/>
      <c r="J43" s="97"/>
      <c r="K43" s="97"/>
      <c r="L43" s="97"/>
      <c r="M43" s="97"/>
      <c r="N43" s="97"/>
      <c r="O43" s="97"/>
      <c r="P43" s="97"/>
      <c r="Q43" s="97"/>
      <c r="R43" s="113"/>
      <c r="S43" s="109"/>
      <c r="T43" s="109"/>
      <c r="U43" s="109"/>
      <c r="V43" s="109"/>
      <c r="W43" s="109"/>
      <c r="X43" s="109"/>
      <c r="Y43" s="109"/>
      <c r="Z43" s="109"/>
      <c r="AC43" s="110"/>
    </row>
    <row r="44" spans="2:29" s="75" customFormat="1" ht="40.5" customHeight="1" x14ac:dyDescent="0.2">
      <c r="B44" s="108"/>
      <c r="C44" s="115"/>
      <c r="D44" s="114" t="s">
        <v>500</v>
      </c>
      <c r="E44" s="90" t="s">
        <v>116</v>
      </c>
      <c r="F44" s="97"/>
      <c r="G44" s="97"/>
      <c r="H44" s="97"/>
      <c r="I44" s="97"/>
      <c r="J44" s="97"/>
      <c r="K44" s="97"/>
      <c r="L44" s="97"/>
      <c r="M44" s="97"/>
      <c r="N44" s="97"/>
      <c r="O44" s="97"/>
      <c r="P44" s="97"/>
      <c r="Q44" s="97"/>
      <c r="R44" s="113"/>
      <c r="S44" s="109"/>
      <c r="T44" s="109"/>
      <c r="U44" s="109"/>
      <c r="V44" s="109"/>
      <c r="W44" s="109"/>
      <c r="X44" s="109"/>
      <c r="Y44" s="109"/>
      <c r="Z44" s="109"/>
      <c r="AC44" s="110"/>
    </row>
    <row r="45" spans="2:29" s="75" customFormat="1" ht="40.5" customHeight="1" x14ac:dyDescent="0.2">
      <c r="B45" s="108"/>
      <c r="C45" s="115"/>
      <c r="D45" s="114" t="s">
        <v>568</v>
      </c>
      <c r="E45" s="90" t="s">
        <v>165</v>
      </c>
      <c r="F45" s="97"/>
      <c r="G45" s="97"/>
      <c r="H45" s="97"/>
      <c r="I45" s="97"/>
      <c r="J45" s="97"/>
      <c r="K45" s="97"/>
      <c r="L45" s="97"/>
      <c r="M45" s="97"/>
      <c r="N45" s="97"/>
      <c r="O45" s="97"/>
      <c r="P45" s="97"/>
      <c r="Q45" s="97"/>
      <c r="R45" s="113"/>
      <c r="S45" s="109"/>
      <c r="T45" s="109"/>
      <c r="U45" s="109"/>
      <c r="V45" s="109"/>
      <c r="W45" s="109"/>
      <c r="X45" s="109"/>
      <c r="Y45" s="109"/>
      <c r="Z45" s="109"/>
      <c r="AC45" s="110"/>
    </row>
    <row r="46" spans="2:29" s="75" customFormat="1" ht="40.5" customHeight="1" x14ac:dyDescent="0.2">
      <c r="B46" s="108"/>
      <c r="C46" s="115"/>
      <c r="D46" s="114" t="s">
        <v>501</v>
      </c>
      <c r="E46" s="90" t="s">
        <v>165</v>
      </c>
      <c r="F46" s="97"/>
      <c r="G46" s="97"/>
      <c r="H46" s="97"/>
      <c r="I46" s="97"/>
      <c r="J46" s="97"/>
      <c r="K46" s="97"/>
      <c r="L46" s="97"/>
      <c r="M46" s="109"/>
      <c r="N46" s="109"/>
      <c r="O46" s="97"/>
      <c r="P46" s="109"/>
      <c r="Q46" s="109"/>
      <c r="R46" s="113"/>
      <c r="S46" s="109"/>
      <c r="T46" s="109"/>
      <c r="U46" s="109"/>
      <c r="V46" s="109"/>
      <c r="W46" s="109"/>
      <c r="X46" s="109"/>
      <c r="Y46" s="109"/>
      <c r="Z46" s="109"/>
      <c r="AC46" s="110"/>
    </row>
    <row r="47" spans="2:29" s="75" customFormat="1" x14ac:dyDescent="0.2">
      <c r="B47" s="116"/>
      <c r="D47" s="77"/>
      <c r="E47" s="117"/>
      <c r="F47" s="97"/>
      <c r="G47" s="97"/>
      <c r="H47" s="97"/>
      <c r="I47" s="97"/>
      <c r="J47" s="97"/>
      <c r="K47" s="97"/>
      <c r="L47" s="97"/>
      <c r="M47" s="97"/>
      <c r="N47" s="97"/>
      <c r="O47" s="113"/>
      <c r="P47" s="97"/>
      <c r="Q47" s="97"/>
      <c r="R47" s="109"/>
      <c r="S47" s="109"/>
      <c r="T47" s="97"/>
      <c r="U47" s="97"/>
      <c r="V47" s="97"/>
      <c r="W47" s="97"/>
      <c r="X47" s="97"/>
      <c r="Y47" s="97"/>
      <c r="Z47" s="109"/>
      <c r="AC47" s="110"/>
    </row>
    <row r="48" spans="2:29" s="75" customFormat="1" x14ac:dyDescent="0.2">
      <c r="B48" s="116"/>
      <c r="C48" s="97"/>
      <c r="D48" s="117"/>
      <c r="E48" s="117"/>
      <c r="F48" s="97"/>
      <c r="G48" s="97"/>
      <c r="H48" s="97"/>
      <c r="I48" s="97"/>
      <c r="J48" s="97"/>
      <c r="K48" s="97"/>
      <c r="L48" s="97"/>
      <c r="M48" s="97"/>
      <c r="N48" s="97"/>
      <c r="O48" s="113"/>
      <c r="P48" s="97"/>
      <c r="Q48" s="97"/>
      <c r="R48" s="109"/>
      <c r="S48" s="109"/>
      <c r="T48" s="97"/>
      <c r="U48" s="97"/>
      <c r="V48" s="97"/>
      <c r="W48" s="97"/>
      <c r="X48" s="97"/>
      <c r="Y48" s="97"/>
      <c r="Z48" s="109"/>
      <c r="AC48" s="110"/>
    </row>
    <row r="49" spans="2:32" s="75" customFormat="1" x14ac:dyDescent="0.2">
      <c r="B49" s="116"/>
      <c r="C49" s="97"/>
      <c r="D49" s="117" t="s">
        <v>446</v>
      </c>
      <c r="E49" s="117"/>
      <c r="F49" s="97"/>
      <c r="G49" s="97"/>
      <c r="H49" s="97"/>
      <c r="I49" s="97"/>
      <c r="J49" s="97"/>
      <c r="K49" s="97"/>
      <c r="L49" s="97"/>
      <c r="M49" s="118"/>
      <c r="N49" s="118"/>
      <c r="O49" s="113"/>
      <c r="P49" s="118"/>
      <c r="Q49" s="118"/>
      <c r="R49" s="109"/>
      <c r="S49" s="109"/>
      <c r="T49" s="118"/>
      <c r="U49" s="118"/>
      <c r="V49" s="118"/>
      <c r="W49" s="118"/>
      <c r="X49" s="97"/>
      <c r="Y49" s="97"/>
      <c r="Z49" s="109"/>
      <c r="AC49" s="110"/>
      <c r="AF49" s="119"/>
    </row>
    <row r="50" spans="2:32" s="75" customFormat="1" x14ac:dyDescent="0.2">
      <c r="B50" s="116"/>
      <c r="C50" s="97"/>
      <c r="D50" s="117"/>
      <c r="E50" s="117"/>
      <c r="F50" s="97"/>
      <c r="G50" s="97"/>
      <c r="H50" s="97"/>
      <c r="I50" s="97"/>
      <c r="J50" s="97"/>
      <c r="K50" s="97"/>
      <c r="L50" s="97"/>
      <c r="M50" s="97"/>
      <c r="N50" s="97"/>
      <c r="O50" s="113"/>
      <c r="P50" s="113"/>
      <c r="Q50" s="113"/>
      <c r="R50" s="109"/>
      <c r="S50" s="109"/>
      <c r="T50" s="109"/>
      <c r="U50" s="97"/>
      <c r="V50" s="97"/>
      <c r="W50" s="97"/>
      <c r="X50" s="97"/>
      <c r="Y50" s="97"/>
      <c r="Z50" s="109"/>
      <c r="AC50" s="110"/>
      <c r="AF50" s="119"/>
    </row>
    <row r="51" spans="2:32" s="77" customFormat="1" ht="90" x14ac:dyDescent="0.2">
      <c r="B51" s="86"/>
      <c r="C51" s="120" t="s">
        <v>4</v>
      </c>
      <c r="D51" s="120" t="s">
        <v>591</v>
      </c>
      <c r="E51" s="120" t="s">
        <v>93</v>
      </c>
      <c r="F51" s="121" t="s">
        <v>50</v>
      </c>
      <c r="G51" s="120" t="s">
        <v>51</v>
      </c>
      <c r="H51" s="120" t="s">
        <v>118</v>
      </c>
      <c r="I51" s="120" t="s">
        <v>518</v>
      </c>
      <c r="J51" s="122" t="s">
        <v>512</v>
      </c>
      <c r="K51" s="122" t="s">
        <v>490</v>
      </c>
      <c r="L51" s="122" t="s">
        <v>511</v>
      </c>
      <c r="M51" s="123" t="s">
        <v>94</v>
      </c>
      <c r="N51" s="124" t="s">
        <v>570</v>
      </c>
      <c r="O51" s="125" t="s">
        <v>95</v>
      </c>
      <c r="P51" s="124" t="s">
        <v>497</v>
      </c>
      <c r="Q51" s="125" t="s">
        <v>503</v>
      </c>
      <c r="R51" s="125" t="s">
        <v>457</v>
      </c>
      <c r="S51" s="125" t="s">
        <v>513</v>
      </c>
      <c r="T51" s="124" t="s">
        <v>498</v>
      </c>
      <c r="U51" s="120" t="s">
        <v>117</v>
      </c>
      <c r="V51" s="121" t="s">
        <v>499</v>
      </c>
      <c r="W51" s="120" t="s">
        <v>569</v>
      </c>
      <c r="X51" s="126" t="s">
        <v>583</v>
      </c>
      <c r="Y51" s="120" t="s">
        <v>586</v>
      </c>
      <c r="Z51" s="126" t="s">
        <v>678</v>
      </c>
      <c r="AA51" s="126" t="s">
        <v>421</v>
      </c>
      <c r="AB51" s="126" t="s">
        <v>615</v>
      </c>
      <c r="AC51" s="87"/>
      <c r="AF51" s="127"/>
    </row>
    <row r="52" spans="2:32" ht="165" x14ac:dyDescent="0.2">
      <c r="B52" s="74"/>
      <c r="C52" s="73" t="s">
        <v>10</v>
      </c>
      <c r="D52" s="78" t="s">
        <v>696</v>
      </c>
      <c r="E52" s="78" t="s">
        <v>697</v>
      </c>
      <c r="F52" s="73" t="s">
        <v>66</v>
      </c>
      <c r="G52" s="73" t="s">
        <v>53</v>
      </c>
      <c r="H52" s="73" t="s">
        <v>521</v>
      </c>
      <c r="I52" s="73" t="s">
        <v>468</v>
      </c>
      <c r="J52" s="73" t="s">
        <v>103</v>
      </c>
      <c r="K52" s="73" t="s">
        <v>103</v>
      </c>
      <c r="L52" s="73" t="s">
        <v>103</v>
      </c>
      <c r="M52" s="73" t="s">
        <v>115</v>
      </c>
      <c r="N52" s="73" t="s">
        <v>103</v>
      </c>
      <c r="O52" s="73" t="s">
        <v>510</v>
      </c>
      <c r="P52" s="73" t="s">
        <v>103</v>
      </c>
      <c r="Q52" s="73" t="s">
        <v>103</v>
      </c>
      <c r="R52" s="73" t="s">
        <v>460</v>
      </c>
      <c r="S52" s="73" t="s">
        <v>461</v>
      </c>
      <c r="T52" s="73" t="s">
        <v>103</v>
      </c>
      <c r="U52" s="73" t="s">
        <v>103</v>
      </c>
      <c r="V52" s="73" t="s">
        <v>103</v>
      </c>
      <c r="W52" s="73" t="s">
        <v>103</v>
      </c>
      <c r="X52" s="73" t="s">
        <v>103</v>
      </c>
      <c r="Y52" s="76" t="s">
        <v>587</v>
      </c>
      <c r="Z52" s="76" t="s">
        <v>698</v>
      </c>
      <c r="AA52" s="76" t="s">
        <v>589</v>
      </c>
      <c r="AB52" s="76" t="s">
        <v>699</v>
      </c>
      <c r="AC52" s="129"/>
    </row>
    <row r="53" spans="2:32" s="132" customFormat="1" ht="127.5" customHeight="1" x14ac:dyDescent="0.2">
      <c r="B53" s="84"/>
      <c r="C53" s="76" t="s">
        <v>11</v>
      </c>
      <c r="D53" s="78" t="s">
        <v>45</v>
      </c>
      <c r="E53" s="78" t="s">
        <v>69</v>
      </c>
      <c r="F53" s="76" t="s">
        <v>66</v>
      </c>
      <c r="G53" s="76" t="s">
        <v>53</v>
      </c>
      <c r="H53" s="76" t="s">
        <v>521</v>
      </c>
      <c r="I53" s="76" t="s">
        <v>469</v>
      </c>
      <c r="J53" s="73" t="s">
        <v>103</v>
      </c>
      <c r="K53" s="73" t="s">
        <v>103</v>
      </c>
      <c r="L53" s="73" t="s">
        <v>165</v>
      </c>
      <c r="M53" s="73" t="s">
        <v>106</v>
      </c>
      <c r="N53" s="73" t="s">
        <v>103</v>
      </c>
      <c r="O53" s="73" t="s">
        <v>502</v>
      </c>
      <c r="P53" s="73" t="s">
        <v>103</v>
      </c>
      <c r="Q53" s="73" t="s">
        <v>103</v>
      </c>
      <c r="R53" s="73" t="s">
        <v>461</v>
      </c>
      <c r="S53" s="73" t="s">
        <v>461</v>
      </c>
      <c r="T53" s="73" t="s">
        <v>103</v>
      </c>
      <c r="U53" s="76" t="s">
        <v>103</v>
      </c>
      <c r="V53" s="76" t="s">
        <v>116</v>
      </c>
      <c r="W53" s="76" t="s">
        <v>103</v>
      </c>
      <c r="X53" s="76" t="s">
        <v>116</v>
      </c>
      <c r="Y53" s="76" t="s">
        <v>584</v>
      </c>
      <c r="Z53" s="76" t="s">
        <v>700</v>
      </c>
      <c r="AA53" s="76" t="s">
        <v>695</v>
      </c>
      <c r="AB53" s="76" t="s">
        <v>686</v>
      </c>
      <c r="AC53" s="131"/>
    </row>
    <row r="54" spans="2:32" ht="150.75" customHeight="1" x14ac:dyDescent="0.2">
      <c r="B54" s="74"/>
      <c r="C54" s="73" t="s">
        <v>12</v>
      </c>
      <c r="D54" s="78" t="s">
        <v>580</v>
      </c>
      <c r="E54" s="78" t="s">
        <v>581</v>
      </c>
      <c r="F54" s="73" t="s">
        <v>66</v>
      </c>
      <c r="G54" s="73" t="s">
        <v>60</v>
      </c>
      <c r="H54" s="73" t="s">
        <v>527</v>
      </c>
      <c r="I54" s="73" t="s">
        <v>470</v>
      </c>
      <c r="J54" s="73" t="s">
        <v>103</v>
      </c>
      <c r="K54" s="73" t="s">
        <v>103</v>
      </c>
      <c r="L54" s="73" t="s">
        <v>103</v>
      </c>
      <c r="M54" s="73" t="s">
        <v>107</v>
      </c>
      <c r="N54" s="73" t="s">
        <v>103</v>
      </c>
      <c r="O54" s="73" t="s">
        <v>75</v>
      </c>
      <c r="P54" s="73" t="s">
        <v>103</v>
      </c>
      <c r="Q54" s="73" t="s">
        <v>103</v>
      </c>
      <c r="R54" s="73" t="s">
        <v>460</v>
      </c>
      <c r="S54" s="73" t="s">
        <v>461</v>
      </c>
      <c r="T54" s="73" t="s">
        <v>103</v>
      </c>
      <c r="U54" s="73" t="s">
        <v>103</v>
      </c>
      <c r="V54" s="73" t="s">
        <v>103</v>
      </c>
      <c r="W54" s="73" t="s">
        <v>103</v>
      </c>
      <c r="X54" s="73" t="s">
        <v>103</v>
      </c>
      <c r="Y54" s="76" t="s">
        <v>585</v>
      </c>
      <c r="Z54" s="76" t="s">
        <v>780</v>
      </c>
      <c r="AA54" s="76" t="s">
        <v>588</v>
      </c>
      <c r="AB54" s="76" t="s">
        <v>701</v>
      </c>
      <c r="AC54" s="129"/>
    </row>
    <row r="55" spans="2:32" ht="120" x14ac:dyDescent="0.2">
      <c r="B55" s="74"/>
      <c r="C55" s="73" t="s">
        <v>13</v>
      </c>
      <c r="D55" s="78" t="s">
        <v>799</v>
      </c>
      <c r="E55" s="78" t="s">
        <v>70</v>
      </c>
      <c r="F55" s="73" t="s">
        <v>66</v>
      </c>
      <c r="G55" s="73" t="s">
        <v>61</v>
      </c>
      <c r="H55" s="73" t="s">
        <v>532</v>
      </c>
      <c r="I55" s="73" t="s">
        <v>582</v>
      </c>
      <c r="J55" s="73" t="s">
        <v>103</v>
      </c>
      <c r="K55" s="73" t="s">
        <v>103</v>
      </c>
      <c r="L55" s="73" t="s">
        <v>103</v>
      </c>
      <c r="M55" s="73" t="s">
        <v>106</v>
      </c>
      <c r="N55" s="73" t="s">
        <v>103</v>
      </c>
      <c r="O55" s="73" t="s">
        <v>76</v>
      </c>
      <c r="P55" s="73" t="s">
        <v>103</v>
      </c>
      <c r="Q55" s="73" t="s">
        <v>103</v>
      </c>
      <c r="R55" s="73" t="s">
        <v>460</v>
      </c>
      <c r="S55" s="73" t="s">
        <v>461</v>
      </c>
      <c r="T55" s="73" t="s">
        <v>103</v>
      </c>
      <c r="U55" s="73" t="s">
        <v>103</v>
      </c>
      <c r="V55" s="73" t="s">
        <v>103</v>
      </c>
      <c r="W55" s="73" t="s">
        <v>103</v>
      </c>
      <c r="X55" s="73" t="s">
        <v>103</v>
      </c>
      <c r="Y55" s="76" t="s">
        <v>800</v>
      </c>
      <c r="Z55" s="76" t="s">
        <v>702</v>
      </c>
      <c r="AA55" s="76" t="s">
        <v>703</v>
      </c>
      <c r="AB55" s="85" t="s">
        <v>704</v>
      </c>
      <c r="AC55" s="129"/>
    </row>
    <row r="56" spans="2:32" ht="114" x14ac:dyDescent="0.2">
      <c r="B56" s="74"/>
      <c r="C56" s="73" t="s">
        <v>14</v>
      </c>
      <c r="D56" s="76" t="s">
        <v>801</v>
      </c>
      <c r="E56" s="80" t="s">
        <v>705</v>
      </c>
      <c r="F56" s="73" t="s">
        <v>66</v>
      </c>
      <c r="G56" s="73" t="s">
        <v>61</v>
      </c>
      <c r="H56" s="73" t="s">
        <v>532</v>
      </c>
      <c r="I56" s="73" t="s">
        <v>471</v>
      </c>
      <c r="J56" s="73" t="s">
        <v>103</v>
      </c>
      <c r="K56" s="73" t="s">
        <v>103</v>
      </c>
      <c r="L56" s="73" t="s">
        <v>103</v>
      </c>
      <c r="M56" s="73" t="s">
        <v>106</v>
      </c>
      <c r="N56" s="73" t="s">
        <v>103</v>
      </c>
      <c r="O56" s="73" t="s">
        <v>77</v>
      </c>
      <c r="P56" s="73" t="s">
        <v>103</v>
      </c>
      <c r="Q56" s="73" t="s">
        <v>103</v>
      </c>
      <c r="R56" s="73" t="s">
        <v>460</v>
      </c>
      <c r="S56" s="73" t="s">
        <v>461</v>
      </c>
      <c r="T56" s="73" t="s">
        <v>103</v>
      </c>
      <c r="U56" s="73" t="s">
        <v>103</v>
      </c>
      <c r="V56" s="73" t="s">
        <v>103</v>
      </c>
      <c r="W56" s="73" t="s">
        <v>103</v>
      </c>
      <c r="X56" s="73" t="s">
        <v>103</v>
      </c>
      <c r="Y56" s="73" t="s">
        <v>787</v>
      </c>
      <c r="Z56" s="73" t="s">
        <v>706</v>
      </c>
      <c r="AA56" s="73" t="s">
        <v>614</v>
      </c>
      <c r="AB56" s="85" t="s">
        <v>707</v>
      </c>
      <c r="AC56" s="129"/>
    </row>
    <row r="57" spans="2:32" ht="142.5" x14ac:dyDescent="0.2">
      <c r="B57" s="74"/>
      <c r="C57" s="73" t="s">
        <v>15</v>
      </c>
      <c r="D57" s="76" t="s">
        <v>590</v>
      </c>
      <c r="E57" s="80" t="s">
        <v>802</v>
      </c>
      <c r="F57" s="73" t="s">
        <v>66</v>
      </c>
      <c r="G57" s="73" t="s">
        <v>57</v>
      </c>
      <c r="H57" s="73" t="s">
        <v>531</v>
      </c>
      <c r="I57" s="73" t="s">
        <v>788</v>
      </c>
      <c r="J57" s="73" t="s">
        <v>103</v>
      </c>
      <c r="K57" s="73" t="s">
        <v>103</v>
      </c>
      <c r="L57" s="73" t="s">
        <v>103</v>
      </c>
      <c r="M57" s="73" t="s">
        <v>108</v>
      </c>
      <c r="N57" s="73" t="s">
        <v>103</v>
      </c>
      <c r="O57" s="73" t="s">
        <v>78</v>
      </c>
      <c r="P57" s="73" t="s">
        <v>103</v>
      </c>
      <c r="Q57" s="73" t="s">
        <v>103</v>
      </c>
      <c r="R57" s="73" t="s">
        <v>460</v>
      </c>
      <c r="S57" s="73" t="s">
        <v>461</v>
      </c>
      <c r="T57" s="73" t="s">
        <v>103</v>
      </c>
      <c r="U57" s="73" t="s">
        <v>103</v>
      </c>
      <c r="V57" s="73" t="s">
        <v>103</v>
      </c>
      <c r="W57" s="73" t="s">
        <v>103</v>
      </c>
      <c r="X57" s="73" t="s">
        <v>103</v>
      </c>
      <c r="Y57" s="73" t="s">
        <v>803</v>
      </c>
      <c r="Z57" s="73" t="s">
        <v>708</v>
      </c>
      <c r="AA57" s="73" t="s">
        <v>666</v>
      </c>
      <c r="AB57" s="85" t="s">
        <v>709</v>
      </c>
      <c r="AC57" s="129"/>
    </row>
    <row r="58" spans="2:32" ht="85.5" x14ac:dyDescent="0.2">
      <c r="B58" s="74"/>
      <c r="C58" s="73" t="s">
        <v>16</v>
      </c>
      <c r="D58" s="76" t="s">
        <v>710</v>
      </c>
      <c r="E58" s="78" t="s">
        <v>711</v>
      </c>
      <c r="F58" s="73" t="s">
        <v>67</v>
      </c>
      <c r="G58" s="73" t="s">
        <v>63</v>
      </c>
      <c r="H58" s="73" t="s">
        <v>529</v>
      </c>
      <c r="I58" s="73" t="s">
        <v>710</v>
      </c>
      <c r="J58" s="73" t="s">
        <v>103</v>
      </c>
      <c r="K58" s="73" t="s">
        <v>103</v>
      </c>
      <c r="L58" s="73" t="s">
        <v>103</v>
      </c>
      <c r="M58" s="73" t="s">
        <v>109</v>
      </c>
      <c r="N58" s="73" t="s">
        <v>103</v>
      </c>
      <c r="O58" s="73" t="s">
        <v>79</v>
      </c>
      <c r="P58" s="73" t="s">
        <v>103</v>
      </c>
      <c r="Q58" s="73" t="s">
        <v>103</v>
      </c>
      <c r="R58" s="73" t="s">
        <v>460</v>
      </c>
      <c r="S58" s="73" t="s">
        <v>461</v>
      </c>
      <c r="T58" s="73" t="s">
        <v>103</v>
      </c>
      <c r="U58" s="73" t="s">
        <v>103</v>
      </c>
      <c r="V58" s="73" t="s">
        <v>103</v>
      </c>
      <c r="W58" s="73" t="s">
        <v>165</v>
      </c>
      <c r="X58" s="73" t="s">
        <v>103</v>
      </c>
      <c r="Y58" s="73" t="s">
        <v>616</v>
      </c>
      <c r="Z58" s="73" t="s">
        <v>712</v>
      </c>
      <c r="AA58" s="73" t="s">
        <v>667</v>
      </c>
      <c r="AB58" s="73" t="s">
        <v>579</v>
      </c>
      <c r="AC58" s="129"/>
    </row>
    <row r="59" spans="2:32" ht="57" x14ac:dyDescent="0.2">
      <c r="B59" s="74"/>
      <c r="C59" s="73" t="s">
        <v>17</v>
      </c>
      <c r="D59" s="76" t="s">
        <v>472</v>
      </c>
      <c r="E59" s="78" t="s">
        <v>713</v>
      </c>
      <c r="F59" s="73" t="s">
        <v>67</v>
      </c>
      <c r="G59" s="73" t="s">
        <v>63</v>
      </c>
      <c r="H59" s="73" t="s">
        <v>529</v>
      </c>
      <c r="I59" s="73" t="s">
        <v>472</v>
      </c>
      <c r="J59" s="73" t="s">
        <v>103</v>
      </c>
      <c r="K59" s="73" t="s">
        <v>103</v>
      </c>
      <c r="L59" s="73" t="s">
        <v>165</v>
      </c>
      <c r="M59" s="73" t="s">
        <v>106</v>
      </c>
      <c r="N59" s="73" t="s">
        <v>103</v>
      </c>
      <c r="O59" s="73" t="s">
        <v>96</v>
      </c>
      <c r="P59" s="73" t="s">
        <v>103</v>
      </c>
      <c r="Q59" s="73" t="s">
        <v>103</v>
      </c>
      <c r="R59" s="73" t="s">
        <v>460</v>
      </c>
      <c r="S59" s="73" t="s">
        <v>461</v>
      </c>
      <c r="T59" s="73" t="s">
        <v>103</v>
      </c>
      <c r="U59" s="73" t="s">
        <v>103</v>
      </c>
      <c r="V59" s="73" t="s">
        <v>103</v>
      </c>
      <c r="W59" s="73" t="s">
        <v>165</v>
      </c>
      <c r="X59" s="73" t="s">
        <v>165</v>
      </c>
      <c r="Y59" s="73" t="s">
        <v>617</v>
      </c>
      <c r="Z59" s="73" t="s">
        <v>668</v>
      </c>
      <c r="AA59" s="73" t="s">
        <v>579</v>
      </c>
      <c r="AB59" s="73" t="s">
        <v>579</v>
      </c>
      <c r="AC59" s="129"/>
    </row>
    <row r="60" spans="2:32" ht="158.25" customHeight="1" x14ac:dyDescent="0.2">
      <c r="B60" s="74"/>
      <c r="C60" s="73" t="s">
        <v>18</v>
      </c>
      <c r="D60" s="76" t="s">
        <v>592</v>
      </c>
      <c r="E60" s="85" t="s">
        <v>804</v>
      </c>
      <c r="F60" s="73" t="s">
        <v>67</v>
      </c>
      <c r="G60" s="73" t="s">
        <v>64</v>
      </c>
      <c r="H60" s="73" t="s">
        <v>533</v>
      </c>
      <c r="I60" s="73" t="s">
        <v>609</v>
      </c>
      <c r="J60" s="73" t="s">
        <v>103</v>
      </c>
      <c r="K60" s="73" t="s">
        <v>103</v>
      </c>
      <c r="L60" s="73" t="s">
        <v>165</v>
      </c>
      <c r="M60" s="73" t="s">
        <v>104</v>
      </c>
      <c r="N60" s="73" t="s">
        <v>103</v>
      </c>
      <c r="O60" s="73" t="s">
        <v>80</v>
      </c>
      <c r="P60" s="73" t="s">
        <v>103</v>
      </c>
      <c r="Q60" s="73" t="s">
        <v>103</v>
      </c>
      <c r="R60" s="73" t="s">
        <v>460</v>
      </c>
      <c r="S60" s="73" t="s">
        <v>461</v>
      </c>
      <c r="T60" s="73" t="s">
        <v>103</v>
      </c>
      <c r="U60" s="73" t="s">
        <v>103</v>
      </c>
      <c r="V60" s="73" t="s">
        <v>103</v>
      </c>
      <c r="W60" s="73" t="s">
        <v>116</v>
      </c>
      <c r="X60" s="73" t="s">
        <v>116</v>
      </c>
      <c r="Y60" s="73" t="s">
        <v>618</v>
      </c>
      <c r="Z60" s="83" t="s">
        <v>714</v>
      </c>
      <c r="AA60" s="73" t="s">
        <v>619</v>
      </c>
      <c r="AB60" s="83" t="s">
        <v>715</v>
      </c>
      <c r="AC60" s="129"/>
    </row>
    <row r="61" spans="2:32" s="132" customFormat="1" ht="88.5" customHeight="1" x14ac:dyDescent="0.2">
      <c r="B61" s="84"/>
      <c r="C61" s="76" t="s">
        <v>18</v>
      </c>
      <c r="D61" s="76" t="s">
        <v>592</v>
      </c>
      <c r="E61" s="85" t="s">
        <v>789</v>
      </c>
      <c r="F61" s="76" t="s">
        <v>67</v>
      </c>
      <c r="G61" s="76" t="s">
        <v>64</v>
      </c>
      <c r="H61" s="76" t="s">
        <v>533</v>
      </c>
      <c r="I61" s="76" t="s">
        <v>609</v>
      </c>
      <c r="J61" s="73" t="s">
        <v>103</v>
      </c>
      <c r="K61" s="73" t="s">
        <v>103</v>
      </c>
      <c r="L61" s="73" t="s">
        <v>165</v>
      </c>
      <c r="M61" s="73" t="s">
        <v>104</v>
      </c>
      <c r="N61" s="73" t="s">
        <v>103</v>
      </c>
      <c r="O61" s="73" t="s">
        <v>80</v>
      </c>
      <c r="P61" s="73" t="s">
        <v>103</v>
      </c>
      <c r="Q61" s="73" t="s">
        <v>103</v>
      </c>
      <c r="R61" s="73" t="s">
        <v>460</v>
      </c>
      <c r="S61" s="73" t="s">
        <v>461</v>
      </c>
      <c r="T61" s="73" t="s">
        <v>103</v>
      </c>
      <c r="U61" s="76" t="s">
        <v>103</v>
      </c>
      <c r="V61" s="76" t="s">
        <v>116</v>
      </c>
      <c r="W61" s="76" t="s">
        <v>165</v>
      </c>
      <c r="X61" s="76" t="s">
        <v>116</v>
      </c>
      <c r="Y61" s="76" t="s">
        <v>620</v>
      </c>
      <c r="Z61" s="76" t="s">
        <v>781</v>
      </c>
      <c r="AA61" s="76" t="s">
        <v>621</v>
      </c>
      <c r="AB61" s="73" t="s">
        <v>579</v>
      </c>
      <c r="AC61" s="131"/>
    </row>
    <row r="62" spans="2:32" ht="114" x14ac:dyDescent="0.2">
      <c r="B62" s="74"/>
      <c r="C62" s="73" t="s">
        <v>19</v>
      </c>
      <c r="D62" s="76" t="s">
        <v>593</v>
      </c>
      <c r="E62" s="85" t="s">
        <v>716</v>
      </c>
      <c r="F62" s="73" t="s">
        <v>67</v>
      </c>
      <c r="G62" s="73" t="s">
        <v>64</v>
      </c>
      <c r="H62" s="73" t="s">
        <v>533</v>
      </c>
      <c r="I62" s="73" t="s">
        <v>473</v>
      </c>
      <c r="J62" s="73" t="s">
        <v>103</v>
      </c>
      <c r="K62" s="73" t="s">
        <v>103</v>
      </c>
      <c r="L62" s="73" t="s">
        <v>165</v>
      </c>
      <c r="M62" s="73" t="s">
        <v>106</v>
      </c>
      <c r="N62" s="73" t="s">
        <v>103</v>
      </c>
      <c r="O62" s="73" t="s">
        <v>97</v>
      </c>
      <c r="P62" s="73" t="s">
        <v>103</v>
      </c>
      <c r="Q62" s="73" t="s">
        <v>103</v>
      </c>
      <c r="R62" s="73" t="s">
        <v>460</v>
      </c>
      <c r="S62" s="73" t="s">
        <v>460</v>
      </c>
      <c r="T62" s="73" t="s">
        <v>103</v>
      </c>
      <c r="U62" s="73" t="s">
        <v>103</v>
      </c>
      <c r="V62" s="73" t="s">
        <v>103</v>
      </c>
      <c r="W62" s="73" t="s">
        <v>165</v>
      </c>
      <c r="X62" s="73" t="s">
        <v>116</v>
      </c>
      <c r="Y62" s="73" t="s">
        <v>622</v>
      </c>
      <c r="Z62" s="83" t="s">
        <v>717</v>
      </c>
      <c r="AA62" s="73" t="s">
        <v>718</v>
      </c>
      <c r="AB62" s="73" t="s">
        <v>689</v>
      </c>
      <c r="AC62" s="129"/>
    </row>
    <row r="63" spans="2:32" ht="110.25" customHeight="1" x14ac:dyDescent="0.2">
      <c r="B63" s="74"/>
      <c r="C63" s="73" t="s">
        <v>19</v>
      </c>
      <c r="D63" s="76" t="s">
        <v>593</v>
      </c>
      <c r="E63" s="85" t="s">
        <v>805</v>
      </c>
      <c r="F63" s="73" t="s">
        <v>67</v>
      </c>
      <c r="G63" s="73" t="s">
        <v>64</v>
      </c>
      <c r="H63" s="73" t="s">
        <v>533</v>
      </c>
      <c r="I63" s="73" t="s">
        <v>473</v>
      </c>
      <c r="J63" s="73" t="s">
        <v>103</v>
      </c>
      <c r="K63" s="73" t="s">
        <v>103</v>
      </c>
      <c r="L63" s="73" t="s">
        <v>103</v>
      </c>
      <c r="M63" s="73" t="s">
        <v>104</v>
      </c>
      <c r="N63" s="73" t="s">
        <v>103</v>
      </c>
      <c r="O63" s="73" t="s">
        <v>98</v>
      </c>
      <c r="P63" s="73" t="s">
        <v>103</v>
      </c>
      <c r="Q63" s="73" t="s">
        <v>103</v>
      </c>
      <c r="R63" s="73" t="s">
        <v>460</v>
      </c>
      <c r="S63" s="73" t="s">
        <v>460</v>
      </c>
      <c r="T63" s="73" t="s">
        <v>103</v>
      </c>
      <c r="U63" s="73" t="s">
        <v>103</v>
      </c>
      <c r="V63" s="73" t="s">
        <v>103</v>
      </c>
      <c r="W63" s="73" t="s">
        <v>165</v>
      </c>
      <c r="X63" s="73" t="s">
        <v>103</v>
      </c>
      <c r="Y63" s="73" t="s">
        <v>623</v>
      </c>
      <c r="Z63" s="83" t="s">
        <v>719</v>
      </c>
      <c r="AA63" s="73" t="s">
        <v>688</v>
      </c>
      <c r="AB63" s="73" t="s">
        <v>689</v>
      </c>
      <c r="AC63" s="129"/>
    </row>
    <row r="64" spans="2:32" ht="114" x14ac:dyDescent="0.2">
      <c r="B64" s="74"/>
      <c r="C64" s="73" t="s">
        <v>20</v>
      </c>
      <c r="D64" s="76" t="s">
        <v>820</v>
      </c>
      <c r="E64" s="85" t="s">
        <v>71</v>
      </c>
      <c r="F64" s="73" t="s">
        <v>67</v>
      </c>
      <c r="G64" s="73" t="s">
        <v>64</v>
      </c>
      <c r="H64" s="73" t="s">
        <v>533</v>
      </c>
      <c r="I64" s="73" t="s">
        <v>489</v>
      </c>
      <c r="J64" s="73" t="s">
        <v>103</v>
      </c>
      <c r="K64" s="73" t="s">
        <v>103</v>
      </c>
      <c r="L64" s="73" t="s">
        <v>103</v>
      </c>
      <c r="M64" s="73" t="s">
        <v>106</v>
      </c>
      <c r="N64" s="73" t="s">
        <v>103</v>
      </c>
      <c r="O64" s="73" t="s">
        <v>81</v>
      </c>
      <c r="P64" s="73" t="s">
        <v>103</v>
      </c>
      <c r="Q64" s="73" t="s">
        <v>103</v>
      </c>
      <c r="R64" s="73" t="s">
        <v>460</v>
      </c>
      <c r="S64" s="73" t="s">
        <v>461</v>
      </c>
      <c r="T64" s="73" t="s">
        <v>103</v>
      </c>
      <c r="U64" s="73" t="s">
        <v>103</v>
      </c>
      <c r="V64" s="73" t="s">
        <v>103</v>
      </c>
      <c r="W64" s="73" t="s">
        <v>165</v>
      </c>
      <c r="X64" s="73" t="s">
        <v>103</v>
      </c>
      <c r="Y64" s="73" t="s">
        <v>624</v>
      </c>
      <c r="Z64" s="83" t="s">
        <v>720</v>
      </c>
      <c r="AA64" s="73" t="s">
        <v>625</v>
      </c>
      <c r="AB64" s="73" t="s">
        <v>689</v>
      </c>
      <c r="AC64" s="129"/>
    </row>
    <row r="65" spans="2:29" s="132" customFormat="1" ht="119.25" customHeight="1" x14ac:dyDescent="0.2">
      <c r="B65" s="84"/>
      <c r="C65" s="76" t="s">
        <v>20</v>
      </c>
      <c r="D65" s="76" t="s">
        <v>820</v>
      </c>
      <c r="E65" s="85" t="s">
        <v>72</v>
      </c>
      <c r="F65" s="76" t="s">
        <v>67</v>
      </c>
      <c r="G65" s="76" t="s">
        <v>64</v>
      </c>
      <c r="H65" s="76" t="s">
        <v>533</v>
      </c>
      <c r="I65" s="76" t="s">
        <v>474</v>
      </c>
      <c r="J65" s="73" t="s">
        <v>103</v>
      </c>
      <c r="K65" s="73" t="s">
        <v>103</v>
      </c>
      <c r="L65" s="73" t="s">
        <v>103</v>
      </c>
      <c r="M65" s="73" t="s">
        <v>106</v>
      </c>
      <c r="N65" s="73" t="s">
        <v>103</v>
      </c>
      <c r="O65" s="73" t="s">
        <v>81</v>
      </c>
      <c r="P65" s="73" t="s">
        <v>103</v>
      </c>
      <c r="Q65" s="73" t="s">
        <v>103</v>
      </c>
      <c r="R65" s="73" t="s">
        <v>460</v>
      </c>
      <c r="S65" s="73" t="s">
        <v>461</v>
      </c>
      <c r="T65" s="73" t="s">
        <v>103</v>
      </c>
      <c r="U65" s="76" t="s">
        <v>103</v>
      </c>
      <c r="V65" s="76" t="s">
        <v>103</v>
      </c>
      <c r="W65" s="76" t="s">
        <v>165</v>
      </c>
      <c r="X65" s="76" t="s">
        <v>103</v>
      </c>
      <c r="Y65" s="76" t="s">
        <v>626</v>
      </c>
      <c r="Z65" s="85" t="s">
        <v>721</v>
      </c>
      <c r="AA65" s="76" t="s">
        <v>669</v>
      </c>
      <c r="AB65" s="73" t="s">
        <v>689</v>
      </c>
      <c r="AC65" s="131"/>
    </row>
    <row r="66" spans="2:29" s="132" customFormat="1" ht="136.5" customHeight="1" x14ac:dyDescent="0.2">
      <c r="B66" s="84"/>
      <c r="C66" s="76" t="s">
        <v>21</v>
      </c>
      <c r="D66" s="76" t="s">
        <v>594</v>
      </c>
      <c r="E66" s="76" t="s">
        <v>722</v>
      </c>
      <c r="F66" s="76" t="s">
        <v>67</v>
      </c>
      <c r="G66" s="76" t="s">
        <v>64</v>
      </c>
      <c r="H66" s="76" t="s">
        <v>533</v>
      </c>
      <c r="I66" s="76" t="s">
        <v>474</v>
      </c>
      <c r="J66" s="73" t="s">
        <v>103</v>
      </c>
      <c r="K66" s="73" t="s">
        <v>103</v>
      </c>
      <c r="L66" s="73" t="s">
        <v>103</v>
      </c>
      <c r="M66" s="73" t="s">
        <v>110</v>
      </c>
      <c r="N66" s="73" t="s">
        <v>103</v>
      </c>
      <c r="O66" s="73" t="s">
        <v>82</v>
      </c>
      <c r="P66" s="73" t="s">
        <v>103</v>
      </c>
      <c r="Q66" s="73" t="s">
        <v>103</v>
      </c>
      <c r="R66" s="73" t="s">
        <v>460</v>
      </c>
      <c r="S66" s="73" t="s">
        <v>460</v>
      </c>
      <c r="T66" s="73" t="s">
        <v>103</v>
      </c>
      <c r="U66" s="76" t="s">
        <v>103</v>
      </c>
      <c r="V66" s="76" t="s">
        <v>116</v>
      </c>
      <c r="W66" s="76" t="s">
        <v>103</v>
      </c>
      <c r="X66" s="76" t="s">
        <v>116</v>
      </c>
      <c r="Y66" s="76" t="s">
        <v>627</v>
      </c>
      <c r="Z66" s="76" t="s">
        <v>784</v>
      </c>
      <c r="AA66" s="76" t="s">
        <v>690</v>
      </c>
      <c r="AB66" s="73" t="s">
        <v>689</v>
      </c>
      <c r="AC66" s="131"/>
    </row>
    <row r="67" spans="2:29" ht="100.5" customHeight="1" x14ac:dyDescent="0.2">
      <c r="B67" s="74"/>
      <c r="C67" s="73" t="s">
        <v>22</v>
      </c>
      <c r="D67" s="76" t="s">
        <v>723</v>
      </c>
      <c r="E67" s="76" t="s">
        <v>724</v>
      </c>
      <c r="F67" s="73" t="s">
        <v>67</v>
      </c>
      <c r="G67" s="73" t="s">
        <v>64</v>
      </c>
      <c r="H67" s="73" t="s">
        <v>534</v>
      </c>
      <c r="I67" s="73" t="s">
        <v>475</v>
      </c>
      <c r="J67" s="73" t="s">
        <v>103</v>
      </c>
      <c r="K67" s="73" t="s">
        <v>103</v>
      </c>
      <c r="L67" s="73" t="s">
        <v>116</v>
      </c>
      <c r="M67" s="73" t="s">
        <v>106</v>
      </c>
      <c r="N67" s="73" t="s">
        <v>103</v>
      </c>
      <c r="O67" s="73" t="s">
        <v>83</v>
      </c>
      <c r="P67" s="73" t="s">
        <v>103</v>
      </c>
      <c r="Q67" s="73" t="s">
        <v>103</v>
      </c>
      <c r="R67" s="73" t="s">
        <v>460</v>
      </c>
      <c r="S67" s="73" t="s">
        <v>461</v>
      </c>
      <c r="T67" s="73" t="s">
        <v>103</v>
      </c>
      <c r="U67" s="73" t="s">
        <v>103</v>
      </c>
      <c r="V67" s="73" t="s">
        <v>103</v>
      </c>
      <c r="W67" s="73" t="s">
        <v>103</v>
      </c>
      <c r="X67" s="73" t="s">
        <v>103</v>
      </c>
      <c r="Y67" s="73" t="s">
        <v>628</v>
      </c>
      <c r="Z67" s="73" t="s">
        <v>725</v>
      </c>
      <c r="AA67" s="73" t="s">
        <v>629</v>
      </c>
      <c r="AB67" s="85" t="s">
        <v>726</v>
      </c>
      <c r="AC67" s="129"/>
    </row>
    <row r="68" spans="2:29" ht="114" x14ac:dyDescent="0.2">
      <c r="B68" s="74"/>
      <c r="C68" s="73" t="s">
        <v>23</v>
      </c>
      <c r="D68" s="76" t="s">
        <v>46</v>
      </c>
      <c r="E68" s="76" t="s">
        <v>727</v>
      </c>
      <c r="F68" s="73" t="s">
        <v>67</v>
      </c>
      <c r="G68" s="73" t="s">
        <v>64</v>
      </c>
      <c r="H68" s="73" t="s">
        <v>535</v>
      </c>
      <c r="I68" s="73" t="s">
        <v>476</v>
      </c>
      <c r="J68" s="73" t="s">
        <v>103</v>
      </c>
      <c r="K68" s="73" t="s">
        <v>103</v>
      </c>
      <c r="L68" s="73" t="s">
        <v>103</v>
      </c>
      <c r="M68" s="73" t="s">
        <v>104</v>
      </c>
      <c r="N68" s="73" t="s">
        <v>103</v>
      </c>
      <c r="O68" s="73" t="s">
        <v>514</v>
      </c>
      <c r="P68" s="73" t="s">
        <v>103</v>
      </c>
      <c r="Q68" s="73" t="s">
        <v>103</v>
      </c>
      <c r="R68" s="73" t="s">
        <v>460</v>
      </c>
      <c r="S68" s="73" t="s">
        <v>461</v>
      </c>
      <c r="T68" s="73" t="s">
        <v>103</v>
      </c>
      <c r="U68" s="73" t="s">
        <v>103</v>
      </c>
      <c r="V68" s="73" t="s">
        <v>103</v>
      </c>
      <c r="W68" s="73" t="s">
        <v>103</v>
      </c>
      <c r="X68" s="73" t="s">
        <v>103</v>
      </c>
      <c r="Y68" s="73" t="s">
        <v>630</v>
      </c>
      <c r="Z68" s="73" t="s">
        <v>728</v>
      </c>
      <c r="AA68" s="128" t="s">
        <v>670</v>
      </c>
      <c r="AB68" s="128" t="s">
        <v>729</v>
      </c>
      <c r="AC68" s="129"/>
    </row>
    <row r="69" spans="2:29" s="132" customFormat="1" ht="180" x14ac:dyDescent="0.2">
      <c r="B69" s="84"/>
      <c r="C69" s="76" t="s">
        <v>23</v>
      </c>
      <c r="D69" s="76" t="s">
        <v>46</v>
      </c>
      <c r="E69" s="76" t="s">
        <v>730</v>
      </c>
      <c r="F69" s="76" t="s">
        <v>67</v>
      </c>
      <c r="G69" s="76" t="s">
        <v>64</v>
      </c>
      <c r="H69" s="76" t="s">
        <v>535</v>
      </c>
      <c r="I69" s="76" t="s">
        <v>476</v>
      </c>
      <c r="J69" s="73" t="s">
        <v>103</v>
      </c>
      <c r="K69" s="73" t="s">
        <v>103</v>
      </c>
      <c r="L69" s="73" t="s">
        <v>165</v>
      </c>
      <c r="M69" s="73" t="s">
        <v>104</v>
      </c>
      <c r="N69" s="73" t="s">
        <v>103</v>
      </c>
      <c r="O69" s="73" t="s">
        <v>504</v>
      </c>
      <c r="P69" s="73" t="s">
        <v>103</v>
      </c>
      <c r="Q69" s="73" t="s">
        <v>103</v>
      </c>
      <c r="R69" s="73" t="s">
        <v>460</v>
      </c>
      <c r="S69" s="73" t="s">
        <v>461</v>
      </c>
      <c r="T69" s="73" t="s">
        <v>103</v>
      </c>
      <c r="U69" s="76" t="s">
        <v>103</v>
      </c>
      <c r="V69" s="76" t="s">
        <v>116</v>
      </c>
      <c r="W69" s="76" t="s">
        <v>103</v>
      </c>
      <c r="X69" s="76" t="s">
        <v>116</v>
      </c>
      <c r="Y69" s="76" t="s">
        <v>631</v>
      </c>
      <c r="Z69" s="128" t="s">
        <v>731</v>
      </c>
      <c r="AA69" s="128" t="s">
        <v>632</v>
      </c>
      <c r="AB69" s="128" t="s">
        <v>686</v>
      </c>
      <c r="AC69" s="131"/>
    </row>
    <row r="70" spans="2:29" s="132" customFormat="1" ht="120" customHeight="1" x14ac:dyDescent="0.2">
      <c r="B70" s="84"/>
      <c r="C70" s="76" t="s">
        <v>23</v>
      </c>
      <c r="D70" s="76" t="s">
        <v>46</v>
      </c>
      <c r="E70" s="76" t="s">
        <v>732</v>
      </c>
      <c r="F70" s="76" t="s">
        <v>67</v>
      </c>
      <c r="G70" s="76" t="s">
        <v>64</v>
      </c>
      <c r="H70" s="76" t="s">
        <v>535</v>
      </c>
      <c r="I70" s="76" t="s">
        <v>476</v>
      </c>
      <c r="J70" s="73" t="s">
        <v>103</v>
      </c>
      <c r="K70" s="73" t="s">
        <v>103</v>
      </c>
      <c r="L70" s="73" t="s">
        <v>165</v>
      </c>
      <c r="M70" s="73" t="s">
        <v>104</v>
      </c>
      <c r="N70" s="73" t="s">
        <v>103</v>
      </c>
      <c r="O70" s="73" t="s">
        <v>504</v>
      </c>
      <c r="P70" s="73" t="s">
        <v>103</v>
      </c>
      <c r="Q70" s="73" t="s">
        <v>103</v>
      </c>
      <c r="R70" s="73" t="s">
        <v>460</v>
      </c>
      <c r="S70" s="73" t="s">
        <v>461</v>
      </c>
      <c r="T70" s="73" t="s">
        <v>103</v>
      </c>
      <c r="U70" s="76" t="s">
        <v>103</v>
      </c>
      <c r="V70" s="76" t="s">
        <v>116</v>
      </c>
      <c r="W70" s="76" t="s">
        <v>103</v>
      </c>
      <c r="X70" s="76" t="s">
        <v>116</v>
      </c>
      <c r="Y70" s="82" t="s">
        <v>633</v>
      </c>
      <c r="Z70" s="128" t="s">
        <v>733</v>
      </c>
      <c r="AA70" s="128" t="s">
        <v>634</v>
      </c>
      <c r="AB70" s="128" t="s">
        <v>686</v>
      </c>
      <c r="AC70" s="131"/>
    </row>
    <row r="71" spans="2:29" ht="120" x14ac:dyDescent="0.2">
      <c r="B71" s="74"/>
      <c r="C71" s="73" t="s">
        <v>24</v>
      </c>
      <c r="D71" s="76" t="s">
        <v>806</v>
      </c>
      <c r="E71" s="76" t="s">
        <v>73</v>
      </c>
      <c r="F71" s="73" t="s">
        <v>67</v>
      </c>
      <c r="G71" s="73" t="s">
        <v>64</v>
      </c>
      <c r="H71" s="73" t="s">
        <v>534</v>
      </c>
      <c r="I71" s="73" t="s">
        <v>734</v>
      </c>
      <c r="J71" s="73" t="s">
        <v>103</v>
      </c>
      <c r="K71" s="73" t="s">
        <v>103</v>
      </c>
      <c r="L71" s="73" t="s">
        <v>103</v>
      </c>
      <c r="M71" s="73" t="s">
        <v>106</v>
      </c>
      <c r="N71" s="73" t="s">
        <v>103</v>
      </c>
      <c r="O71" s="73" t="s">
        <v>505</v>
      </c>
      <c r="P71" s="73" t="s">
        <v>103</v>
      </c>
      <c r="Q71" s="73" t="s">
        <v>103</v>
      </c>
      <c r="R71" s="73" t="s">
        <v>460</v>
      </c>
      <c r="S71" s="73" t="s">
        <v>461</v>
      </c>
      <c r="T71" s="73" t="s">
        <v>103</v>
      </c>
      <c r="U71" s="73" t="s">
        <v>103</v>
      </c>
      <c r="V71" s="73" t="s">
        <v>103</v>
      </c>
      <c r="W71" s="73" t="s">
        <v>103</v>
      </c>
      <c r="X71" s="73" t="s">
        <v>103</v>
      </c>
      <c r="Y71" s="82" t="s">
        <v>635</v>
      </c>
      <c r="Z71" s="128" t="s">
        <v>735</v>
      </c>
      <c r="AA71" s="128" t="s">
        <v>693</v>
      </c>
      <c r="AB71" s="128" t="s">
        <v>736</v>
      </c>
      <c r="AC71" s="129"/>
    </row>
    <row r="72" spans="2:29" s="132" customFormat="1" ht="174.75" customHeight="1" x14ac:dyDescent="0.2">
      <c r="B72" s="84"/>
      <c r="C72" s="76" t="s">
        <v>25</v>
      </c>
      <c r="D72" s="76" t="s">
        <v>595</v>
      </c>
      <c r="E72" s="76" t="s">
        <v>782</v>
      </c>
      <c r="F72" s="76" t="s">
        <v>67</v>
      </c>
      <c r="G72" s="76" t="s">
        <v>64</v>
      </c>
      <c r="H72" s="76" t="s">
        <v>534</v>
      </c>
      <c r="I72" s="76" t="s">
        <v>807</v>
      </c>
      <c r="J72" s="73" t="s">
        <v>103</v>
      </c>
      <c r="K72" s="73" t="s">
        <v>103</v>
      </c>
      <c r="L72" s="73" t="s">
        <v>103</v>
      </c>
      <c r="M72" s="73" t="s">
        <v>104</v>
      </c>
      <c r="N72" s="73" t="s">
        <v>103</v>
      </c>
      <c r="O72" s="73" t="s">
        <v>506</v>
      </c>
      <c r="P72" s="73" t="s">
        <v>103</v>
      </c>
      <c r="Q72" s="73" t="s">
        <v>103</v>
      </c>
      <c r="R72" s="73" t="s">
        <v>460</v>
      </c>
      <c r="S72" s="73" t="s">
        <v>460</v>
      </c>
      <c r="T72" s="73" t="s">
        <v>103</v>
      </c>
      <c r="U72" s="76" t="s">
        <v>103</v>
      </c>
      <c r="V72" s="76" t="s">
        <v>103</v>
      </c>
      <c r="W72" s="76" t="s">
        <v>103</v>
      </c>
      <c r="X72" s="76" t="s">
        <v>103</v>
      </c>
      <c r="Y72" s="82" t="s">
        <v>808</v>
      </c>
      <c r="Z72" s="128" t="s">
        <v>737</v>
      </c>
      <c r="AA72" s="128" t="s">
        <v>694</v>
      </c>
      <c r="AB72" s="128" t="s">
        <v>736</v>
      </c>
      <c r="AC72" s="131"/>
    </row>
    <row r="73" spans="2:29" s="132" customFormat="1" ht="164.25" customHeight="1" x14ac:dyDescent="0.2">
      <c r="B73" s="84"/>
      <c r="C73" s="76" t="s">
        <v>26</v>
      </c>
      <c r="D73" s="76" t="s">
        <v>596</v>
      </c>
      <c r="E73" s="133" t="s">
        <v>597</v>
      </c>
      <c r="F73" s="76" t="s">
        <v>67</v>
      </c>
      <c r="G73" s="76" t="s">
        <v>64</v>
      </c>
      <c r="H73" s="76" t="s">
        <v>536</v>
      </c>
      <c r="I73" s="76" t="s">
        <v>477</v>
      </c>
      <c r="J73" s="73" t="s">
        <v>103</v>
      </c>
      <c r="K73" s="73" t="s">
        <v>103</v>
      </c>
      <c r="L73" s="73" t="s">
        <v>103</v>
      </c>
      <c r="M73" s="73" t="s">
        <v>111</v>
      </c>
      <c r="N73" s="73" t="s">
        <v>103</v>
      </c>
      <c r="O73" s="73" t="s">
        <v>84</v>
      </c>
      <c r="P73" s="73" t="s">
        <v>103</v>
      </c>
      <c r="Q73" s="73" t="s">
        <v>103</v>
      </c>
      <c r="R73" s="73" t="s">
        <v>460</v>
      </c>
      <c r="S73" s="73" t="s">
        <v>460</v>
      </c>
      <c r="T73" s="73" t="s">
        <v>103</v>
      </c>
      <c r="U73" s="76" t="s">
        <v>103</v>
      </c>
      <c r="V73" s="76" t="s">
        <v>103</v>
      </c>
      <c r="W73" s="76" t="s">
        <v>165</v>
      </c>
      <c r="X73" s="76" t="s">
        <v>103</v>
      </c>
      <c r="Y73" s="82" t="s">
        <v>636</v>
      </c>
      <c r="Z73" s="128" t="s">
        <v>738</v>
      </c>
      <c r="AA73" s="128" t="s">
        <v>671</v>
      </c>
      <c r="AB73" s="82" t="s">
        <v>795</v>
      </c>
      <c r="AC73" s="131"/>
    </row>
    <row r="74" spans="2:29" ht="105" x14ac:dyDescent="0.2">
      <c r="B74" s="74"/>
      <c r="C74" s="73" t="s">
        <v>27</v>
      </c>
      <c r="D74" s="76" t="s">
        <v>739</v>
      </c>
      <c r="E74" s="76" t="s">
        <v>599</v>
      </c>
      <c r="F74" s="73" t="s">
        <v>67</v>
      </c>
      <c r="G74" s="73" t="s">
        <v>64</v>
      </c>
      <c r="H74" s="73" t="s">
        <v>536</v>
      </c>
      <c r="I74" s="73" t="s">
        <v>478</v>
      </c>
      <c r="J74" s="73" t="s">
        <v>103</v>
      </c>
      <c r="K74" s="73" t="s">
        <v>103</v>
      </c>
      <c r="L74" s="73" t="s">
        <v>103</v>
      </c>
      <c r="M74" s="73" t="s">
        <v>111</v>
      </c>
      <c r="N74" s="73" t="s">
        <v>103</v>
      </c>
      <c r="O74" s="73" t="s">
        <v>84</v>
      </c>
      <c r="P74" s="73" t="s">
        <v>103</v>
      </c>
      <c r="Q74" s="73" t="s">
        <v>103</v>
      </c>
      <c r="R74" s="73" t="s">
        <v>460</v>
      </c>
      <c r="S74" s="73" t="s">
        <v>460</v>
      </c>
      <c r="T74" s="73" t="s">
        <v>103</v>
      </c>
      <c r="U74" s="73" t="s">
        <v>103</v>
      </c>
      <c r="V74" s="73" t="s">
        <v>116</v>
      </c>
      <c r="W74" s="73" t="s">
        <v>103</v>
      </c>
      <c r="X74" s="73" t="s">
        <v>103</v>
      </c>
      <c r="Y74" s="76" t="s">
        <v>809</v>
      </c>
      <c r="Z74" s="128" t="s">
        <v>797</v>
      </c>
      <c r="AA74" s="128" t="s">
        <v>810</v>
      </c>
      <c r="AB74" s="82" t="s">
        <v>740</v>
      </c>
      <c r="AC74" s="129"/>
    </row>
    <row r="75" spans="2:29" s="132" customFormat="1" ht="165" x14ac:dyDescent="0.2">
      <c r="B75" s="84"/>
      <c r="C75" s="76" t="s">
        <v>28</v>
      </c>
      <c r="D75" s="76" t="s">
        <v>811</v>
      </c>
      <c r="E75" s="76" t="s">
        <v>790</v>
      </c>
      <c r="F75" s="76" t="s">
        <v>463</v>
      </c>
      <c r="G75" s="76" t="s">
        <v>59</v>
      </c>
      <c r="H75" s="76" t="s">
        <v>526</v>
      </c>
      <c r="I75" s="76" t="s">
        <v>479</v>
      </c>
      <c r="J75" s="73" t="s">
        <v>103</v>
      </c>
      <c r="K75" s="73" t="s">
        <v>103</v>
      </c>
      <c r="L75" s="73" t="s">
        <v>103</v>
      </c>
      <c r="M75" s="73" t="s">
        <v>106</v>
      </c>
      <c r="N75" s="73" t="s">
        <v>103</v>
      </c>
      <c r="O75" s="73" t="s">
        <v>507</v>
      </c>
      <c r="P75" s="73" t="s">
        <v>103</v>
      </c>
      <c r="Q75" s="73" t="s">
        <v>103</v>
      </c>
      <c r="R75" s="73" t="s">
        <v>461</v>
      </c>
      <c r="S75" s="73" t="s">
        <v>461</v>
      </c>
      <c r="T75" s="73" t="s">
        <v>103</v>
      </c>
      <c r="U75" s="76" t="s">
        <v>103</v>
      </c>
      <c r="V75" s="76" t="s">
        <v>103</v>
      </c>
      <c r="W75" s="76" t="s">
        <v>103</v>
      </c>
      <c r="X75" s="76" t="s">
        <v>103</v>
      </c>
      <c r="Y75" s="76" t="s">
        <v>637</v>
      </c>
      <c r="Z75" s="128" t="s">
        <v>741</v>
      </c>
      <c r="AA75" s="128" t="s">
        <v>638</v>
      </c>
      <c r="AB75" s="128" t="s">
        <v>742</v>
      </c>
      <c r="AC75" s="131"/>
    </row>
    <row r="76" spans="2:29" ht="120" x14ac:dyDescent="0.2">
      <c r="B76" s="74"/>
      <c r="C76" s="73" t="s">
        <v>29</v>
      </c>
      <c r="D76" s="76" t="s">
        <v>598</v>
      </c>
      <c r="E76" s="76" t="s">
        <v>600</v>
      </c>
      <c r="F76" s="73" t="s">
        <v>463</v>
      </c>
      <c r="G76" s="73" t="s">
        <v>59</v>
      </c>
      <c r="H76" s="73" t="s">
        <v>526</v>
      </c>
      <c r="I76" s="73" t="s">
        <v>480</v>
      </c>
      <c r="J76" s="73" t="s">
        <v>103</v>
      </c>
      <c r="K76" s="73" t="s">
        <v>103</v>
      </c>
      <c r="L76" s="73" t="s">
        <v>103</v>
      </c>
      <c r="M76" s="73" t="s">
        <v>104</v>
      </c>
      <c r="N76" s="73" t="s">
        <v>103</v>
      </c>
      <c r="O76" s="73" t="s">
        <v>508</v>
      </c>
      <c r="P76" s="73" t="s">
        <v>103</v>
      </c>
      <c r="Q76" s="73" t="s">
        <v>103</v>
      </c>
      <c r="R76" s="73" t="s">
        <v>460</v>
      </c>
      <c r="S76" s="73" t="s">
        <v>461</v>
      </c>
      <c r="T76" s="73" t="s">
        <v>103</v>
      </c>
      <c r="U76" s="73" t="s">
        <v>103</v>
      </c>
      <c r="V76" s="73" t="s">
        <v>103</v>
      </c>
      <c r="W76" s="73" t="s">
        <v>103</v>
      </c>
      <c r="X76" s="73" t="s">
        <v>103</v>
      </c>
      <c r="Y76" s="76" t="s">
        <v>639</v>
      </c>
      <c r="Z76" s="128" t="s">
        <v>743</v>
      </c>
      <c r="AA76" s="128" t="s">
        <v>672</v>
      </c>
      <c r="AB76" s="128" t="s">
        <v>742</v>
      </c>
      <c r="AC76" s="129"/>
    </row>
    <row r="77" spans="2:29" ht="90" x14ac:dyDescent="0.2">
      <c r="B77" s="74"/>
      <c r="C77" s="73" t="s">
        <v>30</v>
      </c>
      <c r="D77" s="76" t="s">
        <v>744</v>
      </c>
      <c r="E77" s="76" t="s">
        <v>601</v>
      </c>
      <c r="F77" s="73" t="s">
        <v>463</v>
      </c>
      <c r="G77" s="73" t="s">
        <v>59</v>
      </c>
      <c r="H77" s="73" t="s">
        <v>526</v>
      </c>
      <c r="I77" s="73" t="s">
        <v>610</v>
      </c>
      <c r="J77" s="73" t="s">
        <v>103</v>
      </c>
      <c r="K77" s="73" t="s">
        <v>103</v>
      </c>
      <c r="L77" s="73" t="s">
        <v>116</v>
      </c>
      <c r="M77" s="73" t="s">
        <v>104</v>
      </c>
      <c r="N77" s="73" t="s">
        <v>103</v>
      </c>
      <c r="O77" s="73" t="s">
        <v>509</v>
      </c>
      <c r="P77" s="73" t="s">
        <v>103</v>
      </c>
      <c r="Q77" s="73" t="s">
        <v>103</v>
      </c>
      <c r="R77" s="73" t="s">
        <v>460</v>
      </c>
      <c r="S77" s="73" t="s">
        <v>461</v>
      </c>
      <c r="T77" s="73" t="s">
        <v>103</v>
      </c>
      <c r="U77" s="73" t="s">
        <v>103</v>
      </c>
      <c r="V77" s="73" t="s">
        <v>103</v>
      </c>
      <c r="W77" s="73" t="s">
        <v>103</v>
      </c>
      <c r="X77" s="73" t="s">
        <v>103</v>
      </c>
      <c r="Y77" s="76" t="s">
        <v>640</v>
      </c>
      <c r="Z77" s="128" t="s">
        <v>745</v>
      </c>
      <c r="AA77" s="128" t="s">
        <v>641</v>
      </c>
      <c r="AB77" s="128" t="s">
        <v>746</v>
      </c>
      <c r="AC77" s="129"/>
    </row>
    <row r="78" spans="2:29" ht="135" x14ac:dyDescent="0.2">
      <c r="B78" s="74"/>
      <c r="C78" s="73" t="s">
        <v>31</v>
      </c>
      <c r="D78" s="76" t="s">
        <v>747</v>
      </c>
      <c r="E78" s="76" t="s">
        <v>812</v>
      </c>
      <c r="F78" s="73" t="s">
        <v>465</v>
      </c>
      <c r="G78" s="73" t="s">
        <v>0</v>
      </c>
      <c r="H78" s="73" t="s">
        <v>528</v>
      </c>
      <c r="I78" s="73" t="s">
        <v>481</v>
      </c>
      <c r="J78" s="73" t="s">
        <v>103</v>
      </c>
      <c r="K78" s="73" t="s">
        <v>116</v>
      </c>
      <c r="L78" s="73" t="s">
        <v>165</v>
      </c>
      <c r="M78" s="73" t="s">
        <v>109</v>
      </c>
      <c r="N78" s="73" t="s">
        <v>103</v>
      </c>
      <c r="O78" s="73" t="s">
        <v>520</v>
      </c>
      <c r="P78" s="73" t="s">
        <v>103</v>
      </c>
      <c r="Q78" s="73" t="s">
        <v>103</v>
      </c>
      <c r="R78" s="73" t="s">
        <v>460</v>
      </c>
      <c r="S78" s="73" t="s">
        <v>461</v>
      </c>
      <c r="T78" s="73" t="s">
        <v>103</v>
      </c>
      <c r="U78" s="73" t="s">
        <v>103</v>
      </c>
      <c r="V78" s="73" t="s">
        <v>103</v>
      </c>
      <c r="W78" s="73" t="s">
        <v>103</v>
      </c>
      <c r="X78" s="73" t="s">
        <v>116</v>
      </c>
      <c r="Y78" s="76" t="s">
        <v>791</v>
      </c>
      <c r="Z78" s="128" t="s">
        <v>748</v>
      </c>
      <c r="AA78" s="128" t="s">
        <v>673</v>
      </c>
      <c r="AB78" s="128" t="s">
        <v>749</v>
      </c>
      <c r="AC78" s="129"/>
    </row>
    <row r="79" spans="2:29" ht="117.75" customHeight="1" x14ac:dyDescent="0.2">
      <c r="B79" s="74"/>
      <c r="C79" s="73" t="s">
        <v>31</v>
      </c>
      <c r="D79" s="76" t="s">
        <v>747</v>
      </c>
      <c r="E79" s="76" t="s">
        <v>813</v>
      </c>
      <c r="F79" s="73" t="s">
        <v>465</v>
      </c>
      <c r="G79" s="73" t="s">
        <v>0</v>
      </c>
      <c r="H79" s="73" t="s">
        <v>528</v>
      </c>
      <c r="I79" s="73" t="s">
        <v>481</v>
      </c>
      <c r="J79" s="73" t="s">
        <v>103</v>
      </c>
      <c r="K79" s="73" t="s">
        <v>116</v>
      </c>
      <c r="L79" s="73" t="s">
        <v>165</v>
      </c>
      <c r="M79" s="73" t="s">
        <v>109</v>
      </c>
      <c r="N79" s="73" t="s">
        <v>103</v>
      </c>
      <c r="O79" s="73" t="s">
        <v>99</v>
      </c>
      <c r="P79" s="73" t="s">
        <v>103</v>
      </c>
      <c r="Q79" s="73" t="s">
        <v>103</v>
      </c>
      <c r="R79" s="73" t="s">
        <v>460</v>
      </c>
      <c r="S79" s="73" t="s">
        <v>461</v>
      </c>
      <c r="T79" s="73" t="s">
        <v>103</v>
      </c>
      <c r="U79" s="73" t="s">
        <v>103</v>
      </c>
      <c r="V79" s="73" t="s">
        <v>103</v>
      </c>
      <c r="W79" s="73" t="s">
        <v>103</v>
      </c>
      <c r="X79" s="73" t="s">
        <v>103</v>
      </c>
      <c r="Y79" s="76" t="s">
        <v>814</v>
      </c>
      <c r="Z79" s="128" t="s">
        <v>750</v>
      </c>
      <c r="AA79" s="128" t="s">
        <v>673</v>
      </c>
      <c r="AB79" s="128" t="s">
        <v>674</v>
      </c>
      <c r="AC79" s="129"/>
    </row>
    <row r="80" spans="2:29" ht="106.5" customHeight="1" x14ac:dyDescent="0.2">
      <c r="B80" s="74"/>
      <c r="C80" s="73" t="s">
        <v>31</v>
      </c>
      <c r="D80" s="76" t="s">
        <v>747</v>
      </c>
      <c r="E80" s="76" t="s">
        <v>815</v>
      </c>
      <c r="F80" s="73" t="s">
        <v>465</v>
      </c>
      <c r="G80" s="73" t="s">
        <v>0</v>
      </c>
      <c r="H80" s="73" t="s">
        <v>528</v>
      </c>
      <c r="I80" s="73" t="s">
        <v>481</v>
      </c>
      <c r="J80" s="73" t="s">
        <v>103</v>
      </c>
      <c r="K80" s="73" t="s">
        <v>116</v>
      </c>
      <c r="L80" s="73" t="s">
        <v>165</v>
      </c>
      <c r="M80" s="73" t="s">
        <v>109</v>
      </c>
      <c r="N80" s="73" t="s">
        <v>103</v>
      </c>
      <c r="O80" s="73" t="s">
        <v>99</v>
      </c>
      <c r="P80" s="73" t="s">
        <v>103</v>
      </c>
      <c r="Q80" s="73" t="s">
        <v>103</v>
      </c>
      <c r="R80" s="73" t="s">
        <v>460</v>
      </c>
      <c r="S80" s="73" t="s">
        <v>461</v>
      </c>
      <c r="T80" s="73" t="s">
        <v>103</v>
      </c>
      <c r="U80" s="73" t="s">
        <v>103</v>
      </c>
      <c r="V80" s="73" t="s">
        <v>103</v>
      </c>
      <c r="W80" s="73" t="s">
        <v>103</v>
      </c>
      <c r="X80" s="73" t="s">
        <v>103</v>
      </c>
      <c r="Y80" s="76" t="s">
        <v>642</v>
      </c>
      <c r="Z80" s="128" t="s">
        <v>750</v>
      </c>
      <c r="AA80" s="128" t="s">
        <v>673</v>
      </c>
      <c r="AB80" s="134" t="s">
        <v>643</v>
      </c>
      <c r="AC80" s="129"/>
    </row>
    <row r="81" spans="2:29" ht="106.5" customHeight="1" x14ac:dyDescent="0.2">
      <c r="B81" s="74"/>
      <c r="C81" s="73" t="s">
        <v>32</v>
      </c>
      <c r="D81" s="76" t="s">
        <v>751</v>
      </c>
      <c r="E81" s="76" t="s">
        <v>602</v>
      </c>
      <c r="F81" s="73" t="s">
        <v>465</v>
      </c>
      <c r="G81" s="73" t="s">
        <v>56</v>
      </c>
      <c r="H81" s="73" t="s">
        <v>526</v>
      </c>
      <c r="I81" s="73" t="s">
        <v>611</v>
      </c>
      <c r="J81" s="73" t="s">
        <v>103</v>
      </c>
      <c r="K81" s="73" t="s">
        <v>103</v>
      </c>
      <c r="L81" s="73" t="s">
        <v>103</v>
      </c>
      <c r="M81" s="73" t="s">
        <v>112</v>
      </c>
      <c r="N81" s="73" t="s">
        <v>103</v>
      </c>
      <c r="O81" s="73" t="s">
        <v>85</v>
      </c>
      <c r="P81" s="73" t="s">
        <v>103</v>
      </c>
      <c r="Q81" s="73" t="s">
        <v>103</v>
      </c>
      <c r="R81" s="73" t="s">
        <v>460</v>
      </c>
      <c r="S81" s="73" t="s">
        <v>461</v>
      </c>
      <c r="T81" s="73" t="s">
        <v>103</v>
      </c>
      <c r="U81" s="73" t="s">
        <v>103</v>
      </c>
      <c r="V81" s="73" t="s">
        <v>103</v>
      </c>
      <c r="W81" s="73" t="s">
        <v>103</v>
      </c>
      <c r="X81" s="73" t="s">
        <v>103</v>
      </c>
      <c r="Y81" s="76" t="s">
        <v>519</v>
      </c>
      <c r="Z81" s="128" t="s">
        <v>752</v>
      </c>
      <c r="AA81" s="128" t="s">
        <v>675</v>
      </c>
      <c r="AB81" s="128" t="s">
        <v>753</v>
      </c>
      <c r="AC81" s="129"/>
    </row>
    <row r="82" spans="2:29" ht="106.5" customHeight="1" x14ac:dyDescent="0.2">
      <c r="B82" s="74"/>
      <c r="C82" s="73" t="s">
        <v>32</v>
      </c>
      <c r="D82" s="76" t="s">
        <v>751</v>
      </c>
      <c r="E82" s="76" t="s">
        <v>754</v>
      </c>
      <c r="F82" s="73" t="s">
        <v>465</v>
      </c>
      <c r="G82" s="73" t="s">
        <v>56</v>
      </c>
      <c r="H82" s="73" t="s">
        <v>526</v>
      </c>
      <c r="I82" s="73" t="s">
        <v>611</v>
      </c>
      <c r="J82" s="73" t="s">
        <v>103</v>
      </c>
      <c r="K82" s="73" t="s">
        <v>103</v>
      </c>
      <c r="L82" s="73" t="s">
        <v>116</v>
      </c>
      <c r="M82" s="73" t="s">
        <v>113</v>
      </c>
      <c r="N82" s="73" t="s">
        <v>103</v>
      </c>
      <c r="O82" s="73" t="s">
        <v>100</v>
      </c>
      <c r="P82" s="73" t="s">
        <v>103</v>
      </c>
      <c r="Q82" s="73" t="s">
        <v>103</v>
      </c>
      <c r="R82" s="73" t="s">
        <v>460</v>
      </c>
      <c r="S82" s="73" t="s">
        <v>461</v>
      </c>
      <c r="T82" s="73" t="s">
        <v>103</v>
      </c>
      <c r="U82" s="73" t="s">
        <v>103</v>
      </c>
      <c r="V82" s="73" t="s">
        <v>103</v>
      </c>
      <c r="W82" s="73" t="s">
        <v>103</v>
      </c>
      <c r="X82" s="73" t="s">
        <v>116</v>
      </c>
      <c r="Y82" s="76" t="s">
        <v>644</v>
      </c>
      <c r="Z82" s="128" t="s">
        <v>755</v>
      </c>
      <c r="AA82" s="128" t="s">
        <v>645</v>
      </c>
      <c r="AB82" s="128" t="s">
        <v>686</v>
      </c>
      <c r="AC82" s="129"/>
    </row>
    <row r="83" spans="2:29" s="132" customFormat="1" ht="125.25" customHeight="1" x14ac:dyDescent="0.2">
      <c r="B83" s="84"/>
      <c r="C83" s="76" t="s">
        <v>33</v>
      </c>
      <c r="D83" s="76" t="s">
        <v>603</v>
      </c>
      <c r="E83" s="76" t="s">
        <v>816</v>
      </c>
      <c r="F83" s="76" t="s">
        <v>465</v>
      </c>
      <c r="G83" s="76" t="s">
        <v>56</v>
      </c>
      <c r="H83" s="76" t="s">
        <v>526</v>
      </c>
      <c r="I83" s="76" t="s">
        <v>482</v>
      </c>
      <c r="J83" s="73" t="s">
        <v>103</v>
      </c>
      <c r="K83" s="73" t="s">
        <v>103</v>
      </c>
      <c r="L83" s="73" t="s">
        <v>165</v>
      </c>
      <c r="M83" s="73" t="s">
        <v>104</v>
      </c>
      <c r="N83" s="73" t="s">
        <v>103</v>
      </c>
      <c r="O83" s="73" t="s">
        <v>86</v>
      </c>
      <c r="P83" s="73" t="s">
        <v>103</v>
      </c>
      <c r="Q83" s="73" t="s">
        <v>103</v>
      </c>
      <c r="R83" s="73" t="s">
        <v>461</v>
      </c>
      <c r="S83" s="73" t="s">
        <v>461</v>
      </c>
      <c r="T83" s="73" t="s">
        <v>103</v>
      </c>
      <c r="U83" s="76" t="s">
        <v>103</v>
      </c>
      <c r="V83" s="76" t="s">
        <v>103</v>
      </c>
      <c r="W83" s="76" t="s">
        <v>103</v>
      </c>
      <c r="X83" s="76" t="s">
        <v>103</v>
      </c>
      <c r="Y83" s="76" t="s">
        <v>646</v>
      </c>
      <c r="Z83" s="128" t="s">
        <v>798</v>
      </c>
      <c r="AA83" s="128" t="s">
        <v>647</v>
      </c>
      <c r="AB83" s="128" t="s">
        <v>736</v>
      </c>
      <c r="AC83" s="131"/>
    </row>
    <row r="84" spans="2:29" s="132" customFormat="1" ht="100.5" customHeight="1" x14ac:dyDescent="0.2">
      <c r="B84" s="84"/>
      <c r="C84" s="76" t="s">
        <v>34</v>
      </c>
      <c r="D84" s="76" t="s">
        <v>756</v>
      </c>
      <c r="E84" s="76" t="s">
        <v>757</v>
      </c>
      <c r="F84" s="76" t="s">
        <v>467</v>
      </c>
      <c r="G84" s="76" t="s">
        <v>62</v>
      </c>
      <c r="H84" s="76" t="s">
        <v>530</v>
      </c>
      <c r="I84" s="76" t="s">
        <v>483</v>
      </c>
      <c r="J84" s="73" t="s">
        <v>103</v>
      </c>
      <c r="K84" s="73" t="s">
        <v>103</v>
      </c>
      <c r="L84" s="73" t="s">
        <v>103</v>
      </c>
      <c r="M84" s="73" t="s">
        <v>106</v>
      </c>
      <c r="N84" s="73" t="s">
        <v>103</v>
      </c>
      <c r="O84" s="73" t="s">
        <v>87</v>
      </c>
      <c r="P84" s="73" t="s">
        <v>103</v>
      </c>
      <c r="Q84" s="73" t="s">
        <v>103</v>
      </c>
      <c r="R84" s="73" t="s">
        <v>460</v>
      </c>
      <c r="S84" s="73" t="s">
        <v>460</v>
      </c>
      <c r="T84" s="73" t="s">
        <v>103</v>
      </c>
      <c r="U84" s="76" t="s">
        <v>103</v>
      </c>
      <c r="V84" s="76" t="s">
        <v>103</v>
      </c>
      <c r="W84" s="76" t="s">
        <v>103</v>
      </c>
      <c r="X84" s="76" t="s">
        <v>103</v>
      </c>
      <c r="Y84" s="76" t="s">
        <v>648</v>
      </c>
      <c r="Z84" s="128" t="s">
        <v>758</v>
      </c>
      <c r="AA84" s="128" t="s">
        <v>579</v>
      </c>
      <c r="AB84" s="128" t="s">
        <v>736</v>
      </c>
      <c r="AC84" s="131"/>
    </row>
    <row r="85" spans="2:29" ht="330" x14ac:dyDescent="0.2">
      <c r="B85" s="74"/>
      <c r="C85" s="73" t="s">
        <v>35</v>
      </c>
      <c r="D85" s="76" t="s">
        <v>604</v>
      </c>
      <c r="E85" s="76" t="s">
        <v>792</v>
      </c>
      <c r="F85" s="73" t="s">
        <v>467</v>
      </c>
      <c r="G85" s="73" t="s">
        <v>62</v>
      </c>
      <c r="H85" s="73" t="s">
        <v>530</v>
      </c>
      <c r="I85" s="73" t="s">
        <v>817</v>
      </c>
      <c r="J85" s="73" t="s">
        <v>103</v>
      </c>
      <c r="K85" s="73" t="s">
        <v>103</v>
      </c>
      <c r="L85" s="73" t="s">
        <v>103</v>
      </c>
      <c r="M85" s="73" t="s">
        <v>106</v>
      </c>
      <c r="N85" s="73" t="s">
        <v>103</v>
      </c>
      <c r="O85" s="73" t="s">
        <v>88</v>
      </c>
      <c r="P85" s="73" t="s">
        <v>103</v>
      </c>
      <c r="Q85" s="73" t="s">
        <v>103</v>
      </c>
      <c r="R85" s="73" t="s">
        <v>460</v>
      </c>
      <c r="S85" s="73" t="s">
        <v>461</v>
      </c>
      <c r="T85" s="73" t="s">
        <v>103</v>
      </c>
      <c r="U85" s="73" t="s">
        <v>103</v>
      </c>
      <c r="V85" s="73" t="s">
        <v>103</v>
      </c>
      <c r="W85" s="73" t="s">
        <v>103</v>
      </c>
      <c r="X85" s="73" t="s">
        <v>103</v>
      </c>
      <c r="Y85" s="76" t="s">
        <v>793</v>
      </c>
      <c r="Z85" s="128" t="s">
        <v>759</v>
      </c>
      <c r="AA85" s="128" t="s">
        <v>676</v>
      </c>
      <c r="AB85" s="128" t="s">
        <v>760</v>
      </c>
      <c r="AC85" s="129"/>
    </row>
    <row r="86" spans="2:29" ht="164.25" customHeight="1" x14ac:dyDescent="0.2">
      <c r="B86" s="74"/>
      <c r="C86" s="73" t="s">
        <v>36</v>
      </c>
      <c r="D86" s="76" t="s">
        <v>761</v>
      </c>
      <c r="E86" s="76" t="s">
        <v>762</v>
      </c>
      <c r="F86" s="73" t="s">
        <v>464</v>
      </c>
      <c r="G86" s="73" t="s">
        <v>52</v>
      </c>
      <c r="H86" s="73" t="s">
        <v>526</v>
      </c>
      <c r="I86" s="73" t="s">
        <v>484</v>
      </c>
      <c r="J86" s="73" t="s">
        <v>103</v>
      </c>
      <c r="K86" s="73" t="s">
        <v>103</v>
      </c>
      <c r="L86" s="73" t="s">
        <v>116</v>
      </c>
      <c r="M86" s="73" t="s">
        <v>114</v>
      </c>
      <c r="N86" s="73" t="s">
        <v>103</v>
      </c>
      <c r="O86" s="73" t="s">
        <v>89</v>
      </c>
      <c r="P86" s="73" t="s">
        <v>103</v>
      </c>
      <c r="Q86" s="73" t="s">
        <v>103</v>
      </c>
      <c r="R86" s="73" t="s">
        <v>460</v>
      </c>
      <c r="S86" s="73" t="s">
        <v>461</v>
      </c>
      <c r="T86" s="73" t="s">
        <v>165</v>
      </c>
      <c r="U86" s="73" t="s">
        <v>103</v>
      </c>
      <c r="V86" s="73" t="s">
        <v>103</v>
      </c>
      <c r="W86" s="73" t="s">
        <v>103</v>
      </c>
      <c r="X86" s="73" t="s">
        <v>103</v>
      </c>
      <c r="Y86" s="76" t="s">
        <v>649</v>
      </c>
      <c r="Z86" s="128" t="s">
        <v>763</v>
      </c>
      <c r="AA86" s="128" t="s">
        <v>650</v>
      </c>
      <c r="AB86" s="128" t="s">
        <v>764</v>
      </c>
      <c r="AC86" s="129"/>
    </row>
    <row r="87" spans="2:29" s="132" customFormat="1" ht="135" customHeight="1" x14ac:dyDescent="0.2">
      <c r="B87" s="84"/>
      <c r="C87" s="76" t="s">
        <v>36</v>
      </c>
      <c r="D87" s="76" t="s">
        <v>761</v>
      </c>
      <c r="E87" s="76" t="s">
        <v>762</v>
      </c>
      <c r="F87" s="76" t="s">
        <v>464</v>
      </c>
      <c r="G87" s="76" t="s">
        <v>52</v>
      </c>
      <c r="H87" s="76" t="s">
        <v>526</v>
      </c>
      <c r="I87" s="76" t="s">
        <v>485</v>
      </c>
      <c r="J87" s="73" t="s">
        <v>103</v>
      </c>
      <c r="K87" s="73" t="s">
        <v>103</v>
      </c>
      <c r="L87" s="73" t="s">
        <v>116</v>
      </c>
      <c r="M87" s="73" t="s">
        <v>114</v>
      </c>
      <c r="N87" s="73" t="s">
        <v>103</v>
      </c>
      <c r="O87" s="73" t="s">
        <v>89</v>
      </c>
      <c r="P87" s="73" t="s">
        <v>103</v>
      </c>
      <c r="Q87" s="73" t="s">
        <v>103</v>
      </c>
      <c r="R87" s="73" t="s">
        <v>460</v>
      </c>
      <c r="S87" s="73" t="s">
        <v>461</v>
      </c>
      <c r="T87" s="73" t="s">
        <v>165</v>
      </c>
      <c r="U87" s="76" t="s">
        <v>103</v>
      </c>
      <c r="V87" s="76" t="s">
        <v>116</v>
      </c>
      <c r="W87" s="76" t="s">
        <v>165</v>
      </c>
      <c r="X87" s="76" t="s">
        <v>116</v>
      </c>
      <c r="Y87" s="76" t="s">
        <v>765</v>
      </c>
      <c r="Z87" s="135" t="s">
        <v>579</v>
      </c>
      <c r="AA87" s="128" t="s">
        <v>650</v>
      </c>
      <c r="AB87" s="128" t="s">
        <v>579</v>
      </c>
      <c r="AC87" s="131"/>
    </row>
    <row r="88" spans="2:29" s="132" customFormat="1" ht="129.75" customHeight="1" x14ac:dyDescent="0.2">
      <c r="B88" s="84"/>
      <c r="C88" s="91" t="s">
        <v>37</v>
      </c>
      <c r="D88" s="76" t="s">
        <v>47</v>
      </c>
      <c r="E88" s="76" t="s">
        <v>74</v>
      </c>
      <c r="F88" s="76" t="s">
        <v>466</v>
      </c>
      <c r="G88" s="76" t="s">
        <v>58</v>
      </c>
      <c r="H88" s="76" t="s">
        <v>526</v>
      </c>
      <c r="I88" s="76" t="s">
        <v>486</v>
      </c>
      <c r="J88" s="73" t="s">
        <v>103</v>
      </c>
      <c r="K88" s="73" t="s">
        <v>103</v>
      </c>
      <c r="L88" s="73" t="s">
        <v>116</v>
      </c>
      <c r="M88" s="73" t="s">
        <v>106</v>
      </c>
      <c r="N88" s="73" t="s">
        <v>103</v>
      </c>
      <c r="O88" s="73" t="s">
        <v>101</v>
      </c>
      <c r="P88" s="73" t="s">
        <v>103</v>
      </c>
      <c r="Q88" s="73" t="s">
        <v>103</v>
      </c>
      <c r="R88" s="73" t="s">
        <v>462</v>
      </c>
      <c r="S88" s="73" t="s">
        <v>462</v>
      </c>
      <c r="T88" s="73" t="s">
        <v>103</v>
      </c>
      <c r="U88" s="76" t="s">
        <v>103</v>
      </c>
      <c r="V88" s="76" t="s">
        <v>116</v>
      </c>
      <c r="W88" s="76" t="s">
        <v>103</v>
      </c>
      <c r="X88" s="76" t="s">
        <v>116</v>
      </c>
      <c r="Y88" s="76" t="s">
        <v>651</v>
      </c>
      <c r="Z88" s="128" t="s">
        <v>766</v>
      </c>
      <c r="AA88" s="128" t="s">
        <v>677</v>
      </c>
      <c r="AB88" s="134" t="s">
        <v>687</v>
      </c>
      <c r="AC88" s="131"/>
    </row>
    <row r="89" spans="2:29" s="132" customFormat="1" ht="103.5" customHeight="1" x14ac:dyDescent="0.2">
      <c r="B89" s="84"/>
      <c r="C89" s="76" t="s">
        <v>38</v>
      </c>
      <c r="D89" s="76" t="s">
        <v>794</v>
      </c>
      <c r="E89" s="76" t="s">
        <v>605</v>
      </c>
      <c r="F89" s="76" t="s">
        <v>466</v>
      </c>
      <c r="G89" s="76" t="s">
        <v>58</v>
      </c>
      <c r="H89" s="76" t="s">
        <v>526</v>
      </c>
      <c r="I89" s="76" t="s">
        <v>482</v>
      </c>
      <c r="J89" s="73" t="s">
        <v>103</v>
      </c>
      <c r="K89" s="73" t="s">
        <v>103</v>
      </c>
      <c r="L89" s="73" t="s">
        <v>165</v>
      </c>
      <c r="M89" s="73" t="s">
        <v>105</v>
      </c>
      <c r="N89" s="73" t="s">
        <v>103</v>
      </c>
      <c r="O89" s="73" t="s">
        <v>102</v>
      </c>
      <c r="P89" s="73" t="s">
        <v>103</v>
      </c>
      <c r="Q89" s="73" t="s">
        <v>103</v>
      </c>
      <c r="R89" s="73" t="s">
        <v>461</v>
      </c>
      <c r="S89" s="73" t="s">
        <v>461</v>
      </c>
      <c r="T89" s="73" t="s">
        <v>103</v>
      </c>
      <c r="U89" s="76" t="s">
        <v>103</v>
      </c>
      <c r="V89" s="76" t="s">
        <v>103</v>
      </c>
      <c r="W89" s="76" t="s">
        <v>103</v>
      </c>
      <c r="X89" s="76" t="s">
        <v>103</v>
      </c>
      <c r="Y89" s="76" t="s">
        <v>652</v>
      </c>
      <c r="Z89" s="82" t="s">
        <v>783</v>
      </c>
      <c r="AA89" s="128" t="s">
        <v>653</v>
      </c>
      <c r="AB89" s="128" t="s">
        <v>767</v>
      </c>
      <c r="AC89" s="131"/>
    </row>
    <row r="90" spans="2:29" ht="105" x14ac:dyDescent="0.2">
      <c r="B90" s="74"/>
      <c r="C90" s="73" t="s">
        <v>39</v>
      </c>
      <c r="D90" s="76" t="s">
        <v>768</v>
      </c>
      <c r="E90" s="76" t="s">
        <v>606</v>
      </c>
      <c r="F90" s="73" t="s">
        <v>466</v>
      </c>
      <c r="G90" s="73" t="s">
        <v>58</v>
      </c>
      <c r="H90" s="73" t="s">
        <v>526</v>
      </c>
      <c r="I90" s="73" t="s">
        <v>612</v>
      </c>
      <c r="J90" s="73" t="s">
        <v>103</v>
      </c>
      <c r="K90" s="73" t="s">
        <v>103</v>
      </c>
      <c r="L90" s="73" t="s">
        <v>165</v>
      </c>
      <c r="M90" s="73" t="s">
        <v>106</v>
      </c>
      <c r="N90" s="73" t="s">
        <v>103</v>
      </c>
      <c r="O90" s="73" t="s">
        <v>90</v>
      </c>
      <c r="P90" s="73" t="s">
        <v>103</v>
      </c>
      <c r="Q90" s="73" t="s">
        <v>103</v>
      </c>
      <c r="R90" s="73" t="s">
        <v>461</v>
      </c>
      <c r="S90" s="73" t="s">
        <v>462</v>
      </c>
      <c r="T90" s="73" t="s">
        <v>103</v>
      </c>
      <c r="U90" s="73" t="s">
        <v>103</v>
      </c>
      <c r="V90" s="73" t="s">
        <v>103</v>
      </c>
      <c r="W90" s="73" t="s">
        <v>103</v>
      </c>
      <c r="X90" s="73" t="s">
        <v>103</v>
      </c>
      <c r="Y90" s="76" t="s">
        <v>654</v>
      </c>
      <c r="Z90" s="82" t="s">
        <v>769</v>
      </c>
      <c r="AA90" s="128" t="s">
        <v>655</v>
      </c>
      <c r="AB90" s="128" t="s">
        <v>770</v>
      </c>
      <c r="AC90" s="129"/>
    </row>
    <row r="91" spans="2:29" ht="192" customHeight="1" x14ac:dyDescent="0.2">
      <c r="B91" s="74"/>
      <c r="C91" s="73" t="s">
        <v>39</v>
      </c>
      <c r="D91" s="76" t="s">
        <v>768</v>
      </c>
      <c r="E91" s="76" t="s">
        <v>771</v>
      </c>
      <c r="F91" s="73" t="s">
        <v>466</v>
      </c>
      <c r="G91" s="73" t="s">
        <v>58</v>
      </c>
      <c r="H91" s="73" t="s">
        <v>526</v>
      </c>
      <c r="I91" s="73" t="s">
        <v>487</v>
      </c>
      <c r="J91" s="73" t="s">
        <v>103</v>
      </c>
      <c r="K91" s="73" t="s">
        <v>103</v>
      </c>
      <c r="L91" s="73" t="s">
        <v>103</v>
      </c>
      <c r="M91" s="73" t="s">
        <v>105</v>
      </c>
      <c r="N91" s="73" t="s">
        <v>103</v>
      </c>
      <c r="O91" s="73" t="s">
        <v>91</v>
      </c>
      <c r="P91" s="73" t="s">
        <v>103</v>
      </c>
      <c r="Q91" s="73" t="s">
        <v>103</v>
      </c>
      <c r="R91" s="73" t="s">
        <v>461</v>
      </c>
      <c r="S91" s="73" t="s">
        <v>462</v>
      </c>
      <c r="T91" s="73" t="s">
        <v>103</v>
      </c>
      <c r="U91" s="73" t="s">
        <v>103</v>
      </c>
      <c r="V91" s="73" t="s">
        <v>103</v>
      </c>
      <c r="W91" s="73" t="s">
        <v>103</v>
      </c>
      <c r="X91" s="73" t="s">
        <v>103</v>
      </c>
      <c r="Y91" s="76" t="s">
        <v>656</v>
      </c>
      <c r="Z91" s="128" t="s">
        <v>772</v>
      </c>
      <c r="AA91" s="135" t="s">
        <v>657</v>
      </c>
      <c r="AB91" s="128" t="s">
        <v>770</v>
      </c>
      <c r="AC91" s="129"/>
    </row>
    <row r="92" spans="2:29" s="132" customFormat="1" ht="112.5" customHeight="1" x14ac:dyDescent="0.2">
      <c r="B92" s="84"/>
      <c r="C92" s="76" t="s">
        <v>40</v>
      </c>
      <c r="D92" s="76" t="s">
        <v>818</v>
      </c>
      <c r="E92" s="76" t="s">
        <v>607</v>
      </c>
      <c r="F92" s="76" t="s">
        <v>68</v>
      </c>
      <c r="G92" s="76" t="s">
        <v>54</v>
      </c>
      <c r="H92" s="76" t="s">
        <v>524</v>
      </c>
      <c r="I92" s="76" t="s">
        <v>785</v>
      </c>
      <c r="J92" s="73" t="s">
        <v>103</v>
      </c>
      <c r="K92" s="73" t="s">
        <v>103</v>
      </c>
      <c r="L92" s="73" t="s">
        <v>116</v>
      </c>
      <c r="M92" s="73" t="s">
        <v>106</v>
      </c>
      <c r="N92" s="73" t="s">
        <v>103</v>
      </c>
      <c r="O92" s="73" t="s">
        <v>549</v>
      </c>
      <c r="P92" s="73" t="s">
        <v>103</v>
      </c>
      <c r="Q92" s="73" t="s">
        <v>103</v>
      </c>
      <c r="R92" s="73" t="s">
        <v>462</v>
      </c>
      <c r="S92" s="73" t="s">
        <v>462</v>
      </c>
      <c r="T92" s="73" t="s">
        <v>103</v>
      </c>
      <c r="U92" s="76" t="s">
        <v>103</v>
      </c>
      <c r="V92" s="76" t="s">
        <v>116</v>
      </c>
      <c r="W92" s="76" t="s">
        <v>103</v>
      </c>
      <c r="X92" s="76" t="s">
        <v>103</v>
      </c>
      <c r="Y92" s="76" t="s">
        <v>658</v>
      </c>
      <c r="Z92" s="76" t="s">
        <v>773</v>
      </c>
      <c r="AA92" s="76" t="s">
        <v>774</v>
      </c>
      <c r="AB92" s="128" t="s">
        <v>692</v>
      </c>
      <c r="AC92" s="131"/>
    </row>
    <row r="93" spans="2:29" s="132" customFormat="1" ht="135" x14ac:dyDescent="0.2">
      <c r="B93" s="84"/>
      <c r="C93" s="76" t="s">
        <v>40</v>
      </c>
      <c r="D93" s="76" t="s">
        <v>818</v>
      </c>
      <c r="E93" s="76" t="s">
        <v>775</v>
      </c>
      <c r="F93" s="76" t="s">
        <v>68</v>
      </c>
      <c r="G93" s="76" t="s">
        <v>54</v>
      </c>
      <c r="H93" s="76" t="s">
        <v>524</v>
      </c>
      <c r="I93" s="76" t="s">
        <v>786</v>
      </c>
      <c r="J93" s="73" t="s">
        <v>103</v>
      </c>
      <c r="K93" s="73" t="s">
        <v>103</v>
      </c>
      <c r="L93" s="73" t="s">
        <v>116</v>
      </c>
      <c r="M93" s="73" t="s">
        <v>106</v>
      </c>
      <c r="N93" s="73" t="s">
        <v>103</v>
      </c>
      <c r="O93" s="73" t="s">
        <v>549</v>
      </c>
      <c r="P93" s="73" t="s">
        <v>103</v>
      </c>
      <c r="Q93" s="73" t="s">
        <v>103</v>
      </c>
      <c r="R93" s="73" t="s">
        <v>462</v>
      </c>
      <c r="S93" s="73" t="s">
        <v>462</v>
      </c>
      <c r="T93" s="73" t="s">
        <v>103</v>
      </c>
      <c r="U93" s="76" t="s">
        <v>103</v>
      </c>
      <c r="V93" s="76" t="s">
        <v>116</v>
      </c>
      <c r="W93" s="76" t="s">
        <v>103</v>
      </c>
      <c r="X93" s="76" t="s">
        <v>103</v>
      </c>
      <c r="Y93" s="76" t="s">
        <v>659</v>
      </c>
      <c r="Z93" s="76" t="s">
        <v>665</v>
      </c>
      <c r="AA93" s="76" t="s">
        <v>774</v>
      </c>
      <c r="AB93" s="128" t="s">
        <v>776</v>
      </c>
      <c r="AC93" s="131"/>
    </row>
    <row r="94" spans="2:29" s="117" customFormat="1" ht="45" x14ac:dyDescent="0.2">
      <c r="B94" s="86"/>
      <c r="C94" s="85" t="s">
        <v>41</v>
      </c>
      <c r="D94" s="85" t="s">
        <v>578</v>
      </c>
      <c r="E94" s="85" t="s">
        <v>579</v>
      </c>
      <c r="F94" s="85" t="s">
        <v>68</v>
      </c>
      <c r="G94" s="85" t="s">
        <v>54</v>
      </c>
      <c r="H94" s="85" t="s">
        <v>524</v>
      </c>
      <c r="I94" s="85" t="s">
        <v>579</v>
      </c>
      <c r="J94" s="83" t="s">
        <v>579</v>
      </c>
      <c r="K94" s="83" t="s">
        <v>579</v>
      </c>
      <c r="L94" s="83" t="s">
        <v>579</v>
      </c>
      <c r="M94" s="83" t="s">
        <v>579</v>
      </c>
      <c r="N94" s="83" t="s">
        <v>579</v>
      </c>
      <c r="O94" s="83" t="s">
        <v>579</v>
      </c>
      <c r="P94" s="83" t="s">
        <v>579</v>
      </c>
      <c r="Q94" s="83" t="s">
        <v>579</v>
      </c>
      <c r="R94" s="83" t="s">
        <v>579</v>
      </c>
      <c r="S94" s="83" t="s">
        <v>579</v>
      </c>
      <c r="T94" s="83" t="s">
        <v>579</v>
      </c>
      <c r="U94" s="85" t="s">
        <v>579</v>
      </c>
      <c r="V94" s="85" t="s">
        <v>579</v>
      </c>
      <c r="W94" s="85" t="s">
        <v>579</v>
      </c>
      <c r="X94" s="85" t="s">
        <v>579</v>
      </c>
      <c r="Y94" s="85" t="s">
        <v>579</v>
      </c>
      <c r="Z94" s="85" t="s">
        <v>579</v>
      </c>
      <c r="AA94" s="85" t="s">
        <v>579</v>
      </c>
      <c r="AB94" s="85" t="s">
        <v>579</v>
      </c>
      <c r="AC94" s="136"/>
    </row>
    <row r="95" spans="2:29" s="117" customFormat="1" ht="45" x14ac:dyDescent="0.2">
      <c r="B95" s="86"/>
      <c r="C95" s="85" t="s">
        <v>42</v>
      </c>
      <c r="D95" s="85" t="s">
        <v>578</v>
      </c>
      <c r="E95" s="85" t="s">
        <v>579</v>
      </c>
      <c r="F95" s="85" t="s">
        <v>68</v>
      </c>
      <c r="G95" s="85" t="s">
        <v>54</v>
      </c>
      <c r="H95" s="85" t="s">
        <v>524</v>
      </c>
      <c r="I95" s="85" t="s">
        <v>579</v>
      </c>
      <c r="J95" s="83" t="s">
        <v>579</v>
      </c>
      <c r="K95" s="83" t="s">
        <v>579</v>
      </c>
      <c r="L95" s="83" t="s">
        <v>579</v>
      </c>
      <c r="M95" s="83" t="s">
        <v>579</v>
      </c>
      <c r="N95" s="83" t="s">
        <v>579</v>
      </c>
      <c r="O95" s="83" t="s">
        <v>579</v>
      </c>
      <c r="P95" s="83" t="s">
        <v>579</v>
      </c>
      <c r="Q95" s="83" t="s">
        <v>579</v>
      </c>
      <c r="R95" s="83" t="s">
        <v>579</v>
      </c>
      <c r="S95" s="83" t="s">
        <v>579</v>
      </c>
      <c r="T95" s="83" t="s">
        <v>579</v>
      </c>
      <c r="U95" s="85" t="s">
        <v>579</v>
      </c>
      <c r="V95" s="85" t="s">
        <v>579</v>
      </c>
      <c r="W95" s="85" t="s">
        <v>579</v>
      </c>
      <c r="X95" s="85" t="s">
        <v>579</v>
      </c>
      <c r="Y95" s="85" t="s">
        <v>579</v>
      </c>
      <c r="Z95" s="85" t="s">
        <v>579</v>
      </c>
      <c r="AA95" s="85" t="s">
        <v>579</v>
      </c>
      <c r="AB95" s="85" t="s">
        <v>579</v>
      </c>
      <c r="AC95" s="136"/>
    </row>
    <row r="96" spans="2:29" s="117" customFormat="1" ht="45" x14ac:dyDescent="0.2">
      <c r="B96" s="86"/>
      <c r="C96" s="85" t="s">
        <v>43</v>
      </c>
      <c r="D96" s="85" t="s">
        <v>578</v>
      </c>
      <c r="E96" s="85" t="s">
        <v>579</v>
      </c>
      <c r="F96" s="85" t="s">
        <v>68</v>
      </c>
      <c r="G96" s="85" t="s">
        <v>54</v>
      </c>
      <c r="H96" s="85" t="s">
        <v>524</v>
      </c>
      <c r="I96" s="85" t="s">
        <v>579</v>
      </c>
      <c r="J96" s="83" t="s">
        <v>579</v>
      </c>
      <c r="K96" s="83" t="s">
        <v>579</v>
      </c>
      <c r="L96" s="83" t="s">
        <v>579</v>
      </c>
      <c r="M96" s="83" t="s">
        <v>579</v>
      </c>
      <c r="N96" s="83" t="s">
        <v>579</v>
      </c>
      <c r="O96" s="83" t="s">
        <v>579</v>
      </c>
      <c r="P96" s="83" t="s">
        <v>579</v>
      </c>
      <c r="Q96" s="83" t="s">
        <v>579</v>
      </c>
      <c r="R96" s="83" t="s">
        <v>579</v>
      </c>
      <c r="S96" s="83" t="s">
        <v>579</v>
      </c>
      <c r="T96" s="83" t="s">
        <v>579</v>
      </c>
      <c r="U96" s="85" t="s">
        <v>579</v>
      </c>
      <c r="V96" s="85" t="s">
        <v>579</v>
      </c>
      <c r="W96" s="85" t="s">
        <v>579</v>
      </c>
      <c r="X96" s="85" t="s">
        <v>579</v>
      </c>
      <c r="Y96" s="85" t="s">
        <v>579</v>
      </c>
      <c r="Z96" s="85" t="s">
        <v>579</v>
      </c>
      <c r="AA96" s="85" t="s">
        <v>579</v>
      </c>
      <c r="AB96" s="85" t="s">
        <v>579</v>
      </c>
      <c r="AC96" s="136"/>
    </row>
    <row r="97" spans="2:29" s="117" customFormat="1" ht="45" x14ac:dyDescent="0.2">
      <c r="B97" s="86"/>
      <c r="C97" s="85" t="s">
        <v>43</v>
      </c>
      <c r="D97" s="85" t="s">
        <v>578</v>
      </c>
      <c r="E97" s="85" t="s">
        <v>579</v>
      </c>
      <c r="F97" s="85" t="s">
        <v>68</v>
      </c>
      <c r="G97" s="85" t="s">
        <v>54</v>
      </c>
      <c r="H97" s="85" t="s">
        <v>524</v>
      </c>
      <c r="I97" s="85" t="s">
        <v>579</v>
      </c>
      <c r="J97" s="83" t="s">
        <v>579</v>
      </c>
      <c r="K97" s="83" t="s">
        <v>579</v>
      </c>
      <c r="L97" s="83" t="s">
        <v>579</v>
      </c>
      <c r="M97" s="83" t="s">
        <v>579</v>
      </c>
      <c r="N97" s="83" t="s">
        <v>579</v>
      </c>
      <c r="O97" s="83" t="s">
        <v>579</v>
      </c>
      <c r="P97" s="83" t="s">
        <v>579</v>
      </c>
      <c r="Q97" s="83" t="s">
        <v>579</v>
      </c>
      <c r="R97" s="83" t="s">
        <v>579</v>
      </c>
      <c r="S97" s="83" t="s">
        <v>579</v>
      </c>
      <c r="T97" s="83" t="s">
        <v>579</v>
      </c>
      <c r="U97" s="85" t="s">
        <v>579</v>
      </c>
      <c r="V97" s="85" t="s">
        <v>579</v>
      </c>
      <c r="W97" s="85" t="s">
        <v>579</v>
      </c>
      <c r="X97" s="85" t="s">
        <v>579</v>
      </c>
      <c r="Y97" s="85" t="s">
        <v>579</v>
      </c>
      <c r="Z97" s="85" t="s">
        <v>579</v>
      </c>
      <c r="AA97" s="85" t="s">
        <v>579</v>
      </c>
      <c r="AB97" s="85" t="s">
        <v>579</v>
      </c>
      <c r="AC97" s="136"/>
    </row>
    <row r="98" spans="2:29" ht="85.5" customHeight="1" x14ac:dyDescent="0.2">
      <c r="B98" s="74"/>
      <c r="C98" s="73" t="s">
        <v>44</v>
      </c>
      <c r="D98" s="76" t="s">
        <v>48</v>
      </c>
      <c r="E98" s="76" t="s">
        <v>608</v>
      </c>
      <c r="F98" s="73" t="s">
        <v>55</v>
      </c>
      <c r="G98" s="73" t="s">
        <v>55</v>
      </c>
      <c r="H98" s="73" t="s">
        <v>525</v>
      </c>
      <c r="I98" s="73" t="s">
        <v>488</v>
      </c>
      <c r="J98" s="73" t="s">
        <v>103</v>
      </c>
      <c r="K98" s="73" t="s">
        <v>103</v>
      </c>
      <c r="L98" s="73" t="s">
        <v>103</v>
      </c>
      <c r="M98" s="73" t="s">
        <v>106</v>
      </c>
      <c r="N98" s="73" t="s">
        <v>103</v>
      </c>
      <c r="O98" s="73" t="s">
        <v>92</v>
      </c>
      <c r="P98" s="73" t="s">
        <v>103</v>
      </c>
      <c r="Q98" s="73" t="s">
        <v>103</v>
      </c>
      <c r="R98" s="73" t="s">
        <v>461</v>
      </c>
      <c r="S98" s="73" t="s">
        <v>461</v>
      </c>
      <c r="T98" s="73" t="s">
        <v>103</v>
      </c>
      <c r="U98" s="73" t="s">
        <v>103</v>
      </c>
      <c r="V98" s="73" t="s">
        <v>103</v>
      </c>
      <c r="W98" s="73" t="s">
        <v>103</v>
      </c>
      <c r="X98" s="73" t="s">
        <v>103</v>
      </c>
      <c r="Y98" s="76" t="s">
        <v>660</v>
      </c>
      <c r="Z98" s="76" t="s">
        <v>777</v>
      </c>
      <c r="AA98" s="76" t="s">
        <v>661</v>
      </c>
      <c r="AB98" s="128" t="s">
        <v>760</v>
      </c>
      <c r="AC98" s="129"/>
    </row>
    <row r="99" spans="2:29" ht="177.75" customHeight="1" x14ac:dyDescent="0.2">
      <c r="B99" s="74"/>
      <c r="C99" s="73" t="s">
        <v>577</v>
      </c>
      <c r="D99" s="76" t="s">
        <v>819</v>
      </c>
      <c r="E99" s="76" t="s">
        <v>778</v>
      </c>
      <c r="F99" s="73" t="s">
        <v>565</v>
      </c>
      <c r="G99" s="73" t="s">
        <v>565</v>
      </c>
      <c r="H99" s="73" t="s">
        <v>525</v>
      </c>
      <c r="I99" s="73" t="s">
        <v>613</v>
      </c>
      <c r="J99" s="73" t="s">
        <v>103</v>
      </c>
      <c r="K99" s="73" t="s">
        <v>103</v>
      </c>
      <c r="L99" s="73" t="s">
        <v>103</v>
      </c>
      <c r="M99" s="73" t="s">
        <v>106</v>
      </c>
      <c r="N99" s="73" t="s">
        <v>103</v>
      </c>
      <c r="O99" s="73" t="s">
        <v>691</v>
      </c>
      <c r="P99" s="73" t="s">
        <v>103</v>
      </c>
      <c r="Q99" s="73" t="s">
        <v>103</v>
      </c>
      <c r="R99" s="73" t="s">
        <v>461</v>
      </c>
      <c r="S99" s="73" t="s">
        <v>461</v>
      </c>
      <c r="T99" s="73" t="s">
        <v>103</v>
      </c>
      <c r="U99" s="73" t="s">
        <v>103</v>
      </c>
      <c r="V99" s="73" t="s">
        <v>116</v>
      </c>
      <c r="W99" s="73" t="s">
        <v>103</v>
      </c>
      <c r="X99" s="73" t="s">
        <v>103</v>
      </c>
      <c r="Y99" s="76" t="s">
        <v>662</v>
      </c>
      <c r="Z99" s="76" t="s">
        <v>779</v>
      </c>
      <c r="AA99" s="76" t="s">
        <v>663</v>
      </c>
      <c r="AB99" s="82" t="s">
        <v>664</v>
      </c>
      <c r="AC99" s="129"/>
    </row>
    <row r="100" spans="2:29" x14ac:dyDescent="0.2">
      <c r="B100" s="74"/>
      <c r="AC100" s="129"/>
    </row>
    <row r="101" spans="2:29" ht="15.75" thickBot="1" x14ac:dyDescent="0.25">
      <c r="B101" s="137"/>
      <c r="C101" s="138"/>
      <c r="D101" s="139"/>
      <c r="E101" s="139"/>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40"/>
    </row>
  </sheetData>
  <protectedRanges>
    <protectedRange password="8C66" sqref="E62" name="Rango1_1_4_1_3_1_1_1_2"/>
    <protectedRange password="8C66" sqref="E63" name="Rango1_1_4_1_3_1_1_1_2_1"/>
    <protectedRange password="8C66" sqref="E64:E65" name="Rango1_5_4_1_3_1_1_1_1"/>
  </protectedRanges>
  <autoFilter ref="B51:AB99" xr:uid="{00000000-0001-0000-0000-000000000000}"/>
  <sortState xmlns:xlrd2="http://schemas.microsoft.com/office/spreadsheetml/2017/richdata2" ref="E20:E33">
    <sortCondition ref="E20:E33"/>
  </sortState>
  <phoneticPr fontId="20" type="noConversion"/>
  <dataValidations count="6">
    <dataValidation type="list" allowBlank="1" showInputMessage="1" showErrorMessage="1" sqref="E43:H45 T52:V52 U55:U58 U60:U80 N52:N93 J98:L99 P52:Q93 J52:L93 N98:N99 T98:X99 U82:U93 V53:V93 P98:Q99 W52:X93 T52:T93" xr:uid="{74C9BEC3-8AC5-4ADC-8CA3-535F06B7F44D}">
      <formula1>"Si, No, N. A."</formula1>
    </dataValidation>
    <dataValidation type="list" allowBlank="1" showInputMessage="1" showErrorMessage="1" sqref="E46" xr:uid="{35663E95-4355-425B-99C3-595CDF52D5E0}">
      <formula1>"Si, No, N. A., Ninguna"</formula1>
    </dataValidation>
    <dataValidation type="list" allowBlank="1" showInputMessage="1" showErrorMessage="1" sqref="R98:T99 R52:T93" xr:uid="{F54E6D7F-BC41-4311-A7DC-CB5C18358BAD}">
      <formula1>"Extremo, Alto, Moderado"</formula1>
    </dataValidation>
    <dataValidation type="list" allowBlank="1" showInputMessage="1" showErrorMessage="1" sqref="F52:F97" xr:uid="{762B0DC4-7475-4DC2-916D-7BBDDB63D120}">
      <formula1>"Procesos de Apoyo Contratación, Procesos de Apoyo Talento humano, Procesos de Apoyo Financiero, Procesos de Apoyo Archivo, Procesos de Apoyo Jurídico, Procesos de Apoyo Otro, Procesos Estratégicos, Procesos Misionales, Procesos de Evaluación y Control"</formula1>
    </dataValidation>
    <dataValidation type="list" allowBlank="1" showInputMessage="1" showErrorMessage="1" sqref="G52:G99 F98:F99" xr:uid="{386E0F18-750A-41D5-9B5A-00DB2E05E75B}">
      <formula1>$D$20:$D$34</formula1>
    </dataValidation>
    <dataValidation type="list" allowBlank="1" showInputMessage="1" showErrorMessage="1" sqref="H52:H99" xr:uid="{BADAB818-D77A-49B0-A885-5672598A48B0}">
      <formula1>$E$20:$E$33</formula1>
    </dataValidation>
  </dataValidations>
  <pageMargins left="0.70866141732283472" right="0.70866141732283472" top="0.74803149606299213" bottom="0.74803149606299213" header="0.31496062992125984" footer="0.31496062992125984"/>
  <pageSetup scale="38" fitToHeight="0" orientation="landscape" r:id="rId1"/>
  <headerFooter>
    <oddFooter>&amp;LR-CI-021 agosto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FA4E-9083-4229-B977-7819F9039BB3}">
  <dimension ref="A1:O57"/>
  <sheetViews>
    <sheetView topLeftCell="L13" workbookViewId="0">
      <selection activeCell="P18" sqref="P18"/>
    </sheetView>
  </sheetViews>
  <sheetFormatPr baseColWidth="10" defaultRowHeight="15" x14ac:dyDescent="0.2"/>
  <cols>
    <col min="1" max="1" width="29.88671875" style="10" customWidth="1"/>
    <col min="2" max="2" width="7.33203125" style="2" customWidth="1"/>
    <col min="3" max="3" width="47.88671875" style="2" customWidth="1"/>
    <col min="4" max="4" width="58.6640625" style="2" customWidth="1"/>
    <col min="5" max="5" width="38.21875" style="2" customWidth="1"/>
    <col min="6" max="6" width="28.77734375" style="2" customWidth="1"/>
    <col min="7" max="8" width="21.5546875" style="2" customWidth="1"/>
    <col min="9" max="9" width="20" style="2" customWidth="1"/>
    <col min="10" max="10" width="25.33203125" style="2" customWidth="1"/>
    <col min="11" max="11" width="98.44140625" style="10" customWidth="1"/>
    <col min="12" max="12" width="25.33203125" style="10" customWidth="1"/>
    <col min="13" max="13" width="32.77734375" style="10" customWidth="1"/>
    <col min="14" max="14" width="42.6640625" style="10" customWidth="1"/>
    <col min="15" max="15" width="31.5546875" style="10" customWidth="1"/>
    <col min="16" max="256" width="11.5546875" style="2"/>
    <col min="257" max="257" width="29.88671875" style="2" customWidth="1"/>
    <col min="258" max="258" width="7.33203125" style="2" customWidth="1"/>
    <col min="259" max="259" width="47.88671875" style="2" customWidth="1"/>
    <col min="260" max="260" width="39.88671875" style="2" customWidth="1"/>
    <col min="261" max="261" width="38.21875" style="2" customWidth="1"/>
    <col min="262" max="262" width="28.77734375" style="2" customWidth="1"/>
    <col min="263" max="264" width="21.5546875" style="2" customWidth="1"/>
    <col min="265" max="265" width="20" style="2" customWidth="1"/>
    <col min="266" max="266" width="25.33203125" style="2" customWidth="1"/>
    <col min="267" max="267" width="46.5546875" style="2" customWidth="1"/>
    <col min="268" max="268" width="25.33203125" style="2" customWidth="1"/>
    <col min="269" max="269" width="32.77734375" style="2" customWidth="1"/>
    <col min="270" max="270" width="31.5546875" style="2" customWidth="1"/>
    <col min="271" max="512" width="11.5546875" style="2"/>
    <col min="513" max="513" width="29.88671875" style="2" customWidth="1"/>
    <col min="514" max="514" width="7.33203125" style="2" customWidth="1"/>
    <col min="515" max="515" width="47.88671875" style="2" customWidth="1"/>
    <col min="516" max="516" width="39.88671875" style="2" customWidth="1"/>
    <col min="517" max="517" width="38.21875" style="2" customWidth="1"/>
    <col min="518" max="518" width="28.77734375" style="2" customWidth="1"/>
    <col min="519" max="520" width="21.5546875" style="2" customWidth="1"/>
    <col min="521" max="521" width="20" style="2" customWidth="1"/>
    <col min="522" max="522" width="25.33203125" style="2" customWidth="1"/>
    <col min="523" max="523" width="46.5546875" style="2" customWidth="1"/>
    <col min="524" max="524" width="25.33203125" style="2" customWidth="1"/>
    <col min="525" max="525" width="32.77734375" style="2" customWidth="1"/>
    <col min="526" max="526" width="31.5546875" style="2" customWidth="1"/>
    <col min="527" max="768" width="11.5546875" style="2"/>
    <col min="769" max="769" width="29.88671875" style="2" customWidth="1"/>
    <col min="770" max="770" width="7.33203125" style="2" customWidth="1"/>
    <col min="771" max="771" width="47.88671875" style="2" customWidth="1"/>
    <col min="772" max="772" width="39.88671875" style="2" customWidth="1"/>
    <col min="773" max="773" width="38.21875" style="2" customWidth="1"/>
    <col min="774" max="774" width="28.77734375" style="2" customWidth="1"/>
    <col min="775" max="776" width="21.5546875" style="2" customWidth="1"/>
    <col min="777" max="777" width="20" style="2" customWidth="1"/>
    <col min="778" max="778" width="25.33203125" style="2" customWidth="1"/>
    <col min="779" max="779" width="46.5546875" style="2" customWidth="1"/>
    <col min="780" max="780" width="25.33203125" style="2" customWidth="1"/>
    <col min="781" max="781" width="32.77734375" style="2" customWidth="1"/>
    <col min="782" max="782" width="31.5546875" style="2" customWidth="1"/>
    <col min="783" max="1024" width="11.5546875" style="2"/>
    <col min="1025" max="1025" width="29.88671875" style="2" customWidth="1"/>
    <col min="1026" max="1026" width="7.33203125" style="2" customWidth="1"/>
    <col min="1027" max="1027" width="47.88671875" style="2" customWidth="1"/>
    <col min="1028" max="1028" width="39.88671875" style="2" customWidth="1"/>
    <col min="1029" max="1029" width="38.21875" style="2" customWidth="1"/>
    <col min="1030" max="1030" width="28.77734375" style="2" customWidth="1"/>
    <col min="1031" max="1032" width="21.5546875" style="2" customWidth="1"/>
    <col min="1033" max="1033" width="20" style="2" customWidth="1"/>
    <col min="1034" max="1034" width="25.33203125" style="2" customWidth="1"/>
    <col min="1035" max="1035" width="46.5546875" style="2" customWidth="1"/>
    <col min="1036" max="1036" width="25.33203125" style="2" customWidth="1"/>
    <col min="1037" max="1037" width="32.77734375" style="2" customWidth="1"/>
    <col min="1038" max="1038" width="31.5546875" style="2" customWidth="1"/>
    <col min="1039" max="1280" width="11.5546875" style="2"/>
    <col min="1281" max="1281" width="29.88671875" style="2" customWidth="1"/>
    <col min="1282" max="1282" width="7.33203125" style="2" customWidth="1"/>
    <col min="1283" max="1283" width="47.88671875" style="2" customWidth="1"/>
    <col min="1284" max="1284" width="39.88671875" style="2" customWidth="1"/>
    <col min="1285" max="1285" width="38.21875" style="2" customWidth="1"/>
    <col min="1286" max="1286" width="28.77734375" style="2" customWidth="1"/>
    <col min="1287" max="1288" width="21.5546875" style="2" customWidth="1"/>
    <col min="1289" max="1289" width="20" style="2" customWidth="1"/>
    <col min="1290" max="1290" width="25.33203125" style="2" customWidth="1"/>
    <col min="1291" max="1291" width="46.5546875" style="2" customWidth="1"/>
    <col min="1292" max="1292" width="25.33203125" style="2" customWidth="1"/>
    <col min="1293" max="1293" width="32.77734375" style="2" customWidth="1"/>
    <col min="1294" max="1294" width="31.5546875" style="2" customWidth="1"/>
    <col min="1295" max="1536" width="11.5546875" style="2"/>
    <col min="1537" max="1537" width="29.88671875" style="2" customWidth="1"/>
    <col min="1538" max="1538" width="7.33203125" style="2" customWidth="1"/>
    <col min="1539" max="1539" width="47.88671875" style="2" customWidth="1"/>
    <col min="1540" max="1540" width="39.88671875" style="2" customWidth="1"/>
    <col min="1541" max="1541" width="38.21875" style="2" customWidth="1"/>
    <col min="1542" max="1542" width="28.77734375" style="2" customWidth="1"/>
    <col min="1543" max="1544" width="21.5546875" style="2" customWidth="1"/>
    <col min="1545" max="1545" width="20" style="2" customWidth="1"/>
    <col min="1546" max="1546" width="25.33203125" style="2" customWidth="1"/>
    <col min="1547" max="1547" width="46.5546875" style="2" customWidth="1"/>
    <col min="1548" max="1548" width="25.33203125" style="2" customWidth="1"/>
    <col min="1549" max="1549" width="32.77734375" style="2" customWidth="1"/>
    <col min="1550" max="1550" width="31.5546875" style="2" customWidth="1"/>
    <col min="1551" max="1792" width="11.5546875" style="2"/>
    <col min="1793" max="1793" width="29.88671875" style="2" customWidth="1"/>
    <col min="1794" max="1794" width="7.33203125" style="2" customWidth="1"/>
    <col min="1795" max="1795" width="47.88671875" style="2" customWidth="1"/>
    <col min="1796" max="1796" width="39.88671875" style="2" customWidth="1"/>
    <col min="1797" max="1797" width="38.21875" style="2" customWidth="1"/>
    <col min="1798" max="1798" width="28.77734375" style="2" customWidth="1"/>
    <col min="1799" max="1800" width="21.5546875" style="2" customWidth="1"/>
    <col min="1801" max="1801" width="20" style="2" customWidth="1"/>
    <col min="1802" max="1802" width="25.33203125" style="2" customWidth="1"/>
    <col min="1803" max="1803" width="46.5546875" style="2" customWidth="1"/>
    <col min="1804" max="1804" width="25.33203125" style="2" customWidth="1"/>
    <col min="1805" max="1805" width="32.77734375" style="2" customWidth="1"/>
    <col min="1806" max="1806" width="31.5546875" style="2" customWidth="1"/>
    <col min="1807" max="2048" width="11.5546875" style="2"/>
    <col min="2049" max="2049" width="29.88671875" style="2" customWidth="1"/>
    <col min="2050" max="2050" width="7.33203125" style="2" customWidth="1"/>
    <col min="2051" max="2051" width="47.88671875" style="2" customWidth="1"/>
    <col min="2052" max="2052" width="39.88671875" style="2" customWidth="1"/>
    <col min="2053" max="2053" width="38.21875" style="2" customWidth="1"/>
    <col min="2054" max="2054" width="28.77734375" style="2" customWidth="1"/>
    <col min="2055" max="2056" width="21.5546875" style="2" customWidth="1"/>
    <col min="2057" max="2057" width="20" style="2" customWidth="1"/>
    <col min="2058" max="2058" width="25.33203125" style="2" customWidth="1"/>
    <col min="2059" max="2059" width="46.5546875" style="2" customWidth="1"/>
    <col min="2060" max="2060" width="25.33203125" style="2" customWidth="1"/>
    <col min="2061" max="2061" width="32.77734375" style="2" customWidth="1"/>
    <col min="2062" max="2062" width="31.5546875" style="2" customWidth="1"/>
    <col min="2063" max="2304" width="11.5546875" style="2"/>
    <col min="2305" max="2305" width="29.88671875" style="2" customWidth="1"/>
    <col min="2306" max="2306" width="7.33203125" style="2" customWidth="1"/>
    <col min="2307" max="2307" width="47.88671875" style="2" customWidth="1"/>
    <col min="2308" max="2308" width="39.88671875" style="2" customWidth="1"/>
    <col min="2309" max="2309" width="38.21875" style="2" customWidth="1"/>
    <col min="2310" max="2310" width="28.77734375" style="2" customWidth="1"/>
    <col min="2311" max="2312" width="21.5546875" style="2" customWidth="1"/>
    <col min="2313" max="2313" width="20" style="2" customWidth="1"/>
    <col min="2314" max="2314" width="25.33203125" style="2" customWidth="1"/>
    <col min="2315" max="2315" width="46.5546875" style="2" customWidth="1"/>
    <col min="2316" max="2316" width="25.33203125" style="2" customWidth="1"/>
    <col min="2317" max="2317" width="32.77734375" style="2" customWidth="1"/>
    <col min="2318" max="2318" width="31.5546875" style="2" customWidth="1"/>
    <col min="2319" max="2560" width="11.5546875" style="2"/>
    <col min="2561" max="2561" width="29.88671875" style="2" customWidth="1"/>
    <col min="2562" max="2562" width="7.33203125" style="2" customWidth="1"/>
    <col min="2563" max="2563" width="47.88671875" style="2" customWidth="1"/>
    <col min="2564" max="2564" width="39.88671875" style="2" customWidth="1"/>
    <col min="2565" max="2565" width="38.21875" style="2" customWidth="1"/>
    <col min="2566" max="2566" width="28.77734375" style="2" customWidth="1"/>
    <col min="2567" max="2568" width="21.5546875" style="2" customWidth="1"/>
    <col min="2569" max="2569" width="20" style="2" customWidth="1"/>
    <col min="2570" max="2570" width="25.33203125" style="2" customWidth="1"/>
    <col min="2571" max="2571" width="46.5546875" style="2" customWidth="1"/>
    <col min="2572" max="2572" width="25.33203125" style="2" customWidth="1"/>
    <col min="2573" max="2573" width="32.77734375" style="2" customWidth="1"/>
    <col min="2574" max="2574" width="31.5546875" style="2" customWidth="1"/>
    <col min="2575" max="2816" width="11.5546875" style="2"/>
    <col min="2817" max="2817" width="29.88671875" style="2" customWidth="1"/>
    <col min="2818" max="2818" width="7.33203125" style="2" customWidth="1"/>
    <col min="2819" max="2819" width="47.88671875" style="2" customWidth="1"/>
    <col min="2820" max="2820" width="39.88671875" style="2" customWidth="1"/>
    <col min="2821" max="2821" width="38.21875" style="2" customWidth="1"/>
    <col min="2822" max="2822" width="28.77734375" style="2" customWidth="1"/>
    <col min="2823" max="2824" width="21.5546875" style="2" customWidth="1"/>
    <col min="2825" max="2825" width="20" style="2" customWidth="1"/>
    <col min="2826" max="2826" width="25.33203125" style="2" customWidth="1"/>
    <col min="2827" max="2827" width="46.5546875" style="2" customWidth="1"/>
    <col min="2828" max="2828" width="25.33203125" style="2" customWidth="1"/>
    <col min="2829" max="2829" width="32.77734375" style="2" customWidth="1"/>
    <col min="2830" max="2830" width="31.5546875" style="2" customWidth="1"/>
    <col min="2831" max="3072" width="11.5546875" style="2"/>
    <col min="3073" max="3073" width="29.88671875" style="2" customWidth="1"/>
    <col min="3074" max="3074" width="7.33203125" style="2" customWidth="1"/>
    <col min="3075" max="3075" width="47.88671875" style="2" customWidth="1"/>
    <col min="3076" max="3076" width="39.88671875" style="2" customWidth="1"/>
    <col min="3077" max="3077" width="38.21875" style="2" customWidth="1"/>
    <col min="3078" max="3078" width="28.77734375" style="2" customWidth="1"/>
    <col min="3079" max="3080" width="21.5546875" style="2" customWidth="1"/>
    <col min="3081" max="3081" width="20" style="2" customWidth="1"/>
    <col min="3082" max="3082" width="25.33203125" style="2" customWidth="1"/>
    <col min="3083" max="3083" width="46.5546875" style="2" customWidth="1"/>
    <col min="3084" max="3084" width="25.33203125" style="2" customWidth="1"/>
    <col min="3085" max="3085" width="32.77734375" style="2" customWidth="1"/>
    <col min="3086" max="3086" width="31.5546875" style="2" customWidth="1"/>
    <col min="3087" max="3328" width="11.5546875" style="2"/>
    <col min="3329" max="3329" width="29.88671875" style="2" customWidth="1"/>
    <col min="3330" max="3330" width="7.33203125" style="2" customWidth="1"/>
    <col min="3331" max="3331" width="47.88671875" style="2" customWidth="1"/>
    <col min="3332" max="3332" width="39.88671875" style="2" customWidth="1"/>
    <col min="3333" max="3333" width="38.21875" style="2" customWidth="1"/>
    <col min="3334" max="3334" width="28.77734375" style="2" customWidth="1"/>
    <col min="3335" max="3336" width="21.5546875" style="2" customWidth="1"/>
    <col min="3337" max="3337" width="20" style="2" customWidth="1"/>
    <col min="3338" max="3338" width="25.33203125" style="2" customWidth="1"/>
    <col min="3339" max="3339" width="46.5546875" style="2" customWidth="1"/>
    <col min="3340" max="3340" width="25.33203125" style="2" customWidth="1"/>
    <col min="3341" max="3341" width="32.77734375" style="2" customWidth="1"/>
    <col min="3342" max="3342" width="31.5546875" style="2" customWidth="1"/>
    <col min="3343" max="3584" width="11.5546875" style="2"/>
    <col min="3585" max="3585" width="29.88671875" style="2" customWidth="1"/>
    <col min="3586" max="3586" width="7.33203125" style="2" customWidth="1"/>
    <col min="3587" max="3587" width="47.88671875" style="2" customWidth="1"/>
    <col min="3588" max="3588" width="39.88671875" style="2" customWidth="1"/>
    <col min="3589" max="3589" width="38.21875" style="2" customWidth="1"/>
    <col min="3590" max="3590" width="28.77734375" style="2" customWidth="1"/>
    <col min="3591" max="3592" width="21.5546875" style="2" customWidth="1"/>
    <col min="3593" max="3593" width="20" style="2" customWidth="1"/>
    <col min="3594" max="3594" width="25.33203125" style="2" customWidth="1"/>
    <col min="3595" max="3595" width="46.5546875" style="2" customWidth="1"/>
    <col min="3596" max="3596" width="25.33203125" style="2" customWidth="1"/>
    <col min="3597" max="3597" width="32.77734375" style="2" customWidth="1"/>
    <col min="3598" max="3598" width="31.5546875" style="2" customWidth="1"/>
    <col min="3599" max="3840" width="11.5546875" style="2"/>
    <col min="3841" max="3841" width="29.88671875" style="2" customWidth="1"/>
    <col min="3842" max="3842" width="7.33203125" style="2" customWidth="1"/>
    <col min="3843" max="3843" width="47.88671875" style="2" customWidth="1"/>
    <col min="3844" max="3844" width="39.88671875" style="2" customWidth="1"/>
    <col min="3845" max="3845" width="38.21875" style="2" customWidth="1"/>
    <col min="3846" max="3846" width="28.77734375" style="2" customWidth="1"/>
    <col min="3847" max="3848" width="21.5546875" style="2" customWidth="1"/>
    <col min="3849" max="3849" width="20" style="2" customWidth="1"/>
    <col min="3850" max="3850" width="25.33203125" style="2" customWidth="1"/>
    <col min="3851" max="3851" width="46.5546875" style="2" customWidth="1"/>
    <col min="3852" max="3852" width="25.33203125" style="2" customWidth="1"/>
    <col min="3853" max="3853" width="32.77734375" style="2" customWidth="1"/>
    <col min="3854" max="3854" width="31.5546875" style="2" customWidth="1"/>
    <col min="3855" max="4096" width="11.5546875" style="2"/>
    <col min="4097" max="4097" width="29.88671875" style="2" customWidth="1"/>
    <col min="4098" max="4098" width="7.33203125" style="2" customWidth="1"/>
    <col min="4099" max="4099" width="47.88671875" style="2" customWidth="1"/>
    <col min="4100" max="4100" width="39.88671875" style="2" customWidth="1"/>
    <col min="4101" max="4101" width="38.21875" style="2" customWidth="1"/>
    <col min="4102" max="4102" width="28.77734375" style="2" customWidth="1"/>
    <col min="4103" max="4104" width="21.5546875" style="2" customWidth="1"/>
    <col min="4105" max="4105" width="20" style="2" customWidth="1"/>
    <col min="4106" max="4106" width="25.33203125" style="2" customWidth="1"/>
    <col min="4107" max="4107" width="46.5546875" style="2" customWidth="1"/>
    <col min="4108" max="4108" width="25.33203125" style="2" customWidth="1"/>
    <col min="4109" max="4109" width="32.77734375" style="2" customWidth="1"/>
    <col min="4110" max="4110" width="31.5546875" style="2" customWidth="1"/>
    <col min="4111" max="4352" width="11.5546875" style="2"/>
    <col min="4353" max="4353" width="29.88671875" style="2" customWidth="1"/>
    <col min="4354" max="4354" width="7.33203125" style="2" customWidth="1"/>
    <col min="4355" max="4355" width="47.88671875" style="2" customWidth="1"/>
    <col min="4356" max="4356" width="39.88671875" style="2" customWidth="1"/>
    <col min="4357" max="4357" width="38.21875" style="2" customWidth="1"/>
    <col min="4358" max="4358" width="28.77734375" style="2" customWidth="1"/>
    <col min="4359" max="4360" width="21.5546875" style="2" customWidth="1"/>
    <col min="4361" max="4361" width="20" style="2" customWidth="1"/>
    <col min="4362" max="4362" width="25.33203125" style="2" customWidth="1"/>
    <col min="4363" max="4363" width="46.5546875" style="2" customWidth="1"/>
    <col min="4364" max="4364" width="25.33203125" style="2" customWidth="1"/>
    <col min="4365" max="4365" width="32.77734375" style="2" customWidth="1"/>
    <col min="4366" max="4366" width="31.5546875" style="2" customWidth="1"/>
    <col min="4367" max="4608" width="11.5546875" style="2"/>
    <col min="4609" max="4609" width="29.88671875" style="2" customWidth="1"/>
    <col min="4610" max="4610" width="7.33203125" style="2" customWidth="1"/>
    <col min="4611" max="4611" width="47.88671875" style="2" customWidth="1"/>
    <col min="4612" max="4612" width="39.88671875" style="2" customWidth="1"/>
    <col min="4613" max="4613" width="38.21875" style="2" customWidth="1"/>
    <col min="4614" max="4614" width="28.77734375" style="2" customWidth="1"/>
    <col min="4615" max="4616" width="21.5546875" style="2" customWidth="1"/>
    <col min="4617" max="4617" width="20" style="2" customWidth="1"/>
    <col min="4618" max="4618" width="25.33203125" style="2" customWidth="1"/>
    <col min="4619" max="4619" width="46.5546875" style="2" customWidth="1"/>
    <col min="4620" max="4620" width="25.33203125" style="2" customWidth="1"/>
    <col min="4621" max="4621" width="32.77734375" style="2" customWidth="1"/>
    <col min="4622" max="4622" width="31.5546875" style="2" customWidth="1"/>
    <col min="4623" max="4864" width="11.5546875" style="2"/>
    <col min="4865" max="4865" width="29.88671875" style="2" customWidth="1"/>
    <col min="4866" max="4866" width="7.33203125" style="2" customWidth="1"/>
    <col min="4867" max="4867" width="47.88671875" style="2" customWidth="1"/>
    <col min="4868" max="4868" width="39.88671875" style="2" customWidth="1"/>
    <col min="4869" max="4869" width="38.21875" style="2" customWidth="1"/>
    <col min="4870" max="4870" width="28.77734375" style="2" customWidth="1"/>
    <col min="4871" max="4872" width="21.5546875" style="2" customWidth="1"/>
    <col min="4873" max="4873" width="20" style="2" customWidth="1"/>
    <col min="4874" max="4874" width="25.33203125" style="2" customWidth="1"/>
    <col min="4875" max="4875" width="46.5546875" style="2" customWidth="1"/>
    <col min="4876" max="4876" width="25.33203125" style="2" customWidth="1"/>
    <col min="4877" max="4877" width="32.77734375" style="2" customWidth="1"/>
    <col min="4878" max="4878" width="31.5546875" style="2" customWidth="1"/>
    <col min="4879" max="5120" width="11.5546875" style="2"/>
    <col min="5121" max="5121" width="29.88671875" style="2" customWidth="1"/>
    <col min="5122" max="5122" width="7.33203125" style="2" customWidth="1"/>
    <col min="5123" max="5123" width="47.88671875" style="2" customWidth="1"/>
    <col min="5124" max="5124" width="39.88671875" style="2" customWidth="1"/>
    <col min="5125" max="5125" width="38.21875" style="2" customWidth="1"/>
    <col min="5126" max="5126" width="28.77734375" style="2" customWidth="1"/>
    <col min="5127" max="5128" width="21.5546875" style="2" customWidth="1"/>
    <col min="5129" max="5129" width="20" style="2" customWidth="1"/>
    <col min="5130" max="5130" width="25.33203125" style="2" customWidth="1"/>
    <col min="5131" max="5131" width="46.5546875" style="2" customWidth="1"/>
    <col min="5132" max="5132" width="25.33203125" style="2" customWidth="1"/>
    <col min="5133" max="5133" width="32.77734375" style="2" customWidth="1"/>
    <col min="5134" max="5134" width="31.5546875" style="2" customWidth="1"/>
    <col min="5135" max="5376" width="11.5546875" style="2"/>
    <col min="5377" max="5377" width="29.88671875" style="2" customWidth="1"/>
    <col min="5378" max="5378" width="7.33203125" style="2" customWidth="1"/>
    <col min="5379" max="5379" width="47.88671875" style="2" customWidth="1"/>
    <col min="5380" max="5380" width="39.88671875" style="2" customWidth="1"/>
    <col min="5381" max="5381" width="38.21875" style="2" customWidth="1"/>
    <col min="5382" max="5382" width="28.77734375" style="2" customWidth="1"/>
    <col min="5383" max="5384" width="21.5546875" style="2" customWidth="1"/>
    <col min="5385" max="5385" width="20" style="2" customWidth="1"/>
    <col min="5386" max="5386" width="25.33203125" style="2" customWidth="1"/>
    <col min="5387" max="5387" width="46.5546875" style="2" customWidth="1"/>
    <col min="5388" max="5388" width="25.33203125" style="2" customWidth="1"/>
    <col min="5389" max="5389" width="32.77734375" style="2" customWidth="1"/>
    <col min="5390" max="5390" width="31.5546875" style="2" customWidth="1"/>
    <col min="5391" max="5632" width="11.5546875" style="2"/>
    <col min="5633" max="5633" width="29.88671875" style="2" customWidth="1"/>
    <col min="5634" max="5634" width="7.33203125" style="2" customWidth="1"/>
    <col min="5635" max="5635" width="47.88671875" style="2" customWidth="1"/>
    <col min="5636" max="5636" width="39.88671875" style="2" customWidth="1"/>
    <col min="5637" max="5637" width="38.21875" style="2" customWidth="1"/>
    <col min="5638" max="5638" width="28.77734375" style="2" customWidth="1"/>
    <col min="5639" max="5640" width="21.5546875" style="2" customWidth="1"/>
    <col min="5641" max="5641" width="20" style="2" customWidth="1"/>
    <col min="5642" max="5642" width="25.33203125" style="2" customWidth="1"/>
    <col min="5643" max="5643" width="46.5546875" style="2" customWidth="1"/>
    <col min="5644" max="5644" width="25.33203125" style="2" customWidth="1"/>
    <col min="5645" max="5645" width="32.77734375" style="2" customWidth="1"/>
    <col min="5646" max="5646" width="31.5546875" style="2" customWidth="1"/>
    <col min="5647" max="5888" width="11.5546875" style="2"/>
    <col min="5889" max="5889" width="29.88671875" style="2" customWidth="1"/>
    <col min="5890" max="5890" width="7.33203125" style="2" customWidth="1"/>
    <col min="5891" max="5891" width="47.88671875" style="2" customWidth="1"/>
    <col min="5892" max="5892" width="39.88671875" style="2" customWidth="1"/>
    <col min="5893" max="5893" width="38.21875" style="2" customWidth="1"/>
    <col min="5894" max="5894" width="28.77734375" style="2" customWidth="1"/>
    <col min="5895" max="5896" width="21.5546875" style="2" customWidth="1"/>
    <col min="5897" max="5897" width="20" style="2" customWidth="1"/>
    <col min="5898" max="5898" width="25.33203125" style="2" customWidth="1"/>
    <col min="5899" max="5899" width="46.5546875" style="2" customWidth="1"/>
    <col min="5900" max="5900" width="25.33203125" style="2" customWidth="1"/>
    <col min="5901" max="5901" width="32.77734375" style="2" customWidth="1"/>
    <col min="5902" max="5902" width="31.5546875" style="2" customWidth="1"/>
    <col min="5903" max="6144" width="11.5546875" style="2"/>
    <col min="6145" max="6145" width="29.88671875" style="2" customWidth="1"/>
    <col min="6146" max="6146" width="7.33203125" style="2" customWidth="1"/>
    <col min="6147" max="6147" width="47.88671875" style="2" customWidth="1"/>
    <col min="6148" max="6148" width="39.88671875" style="2" customWidth="1"/>
    <col min="6149" max="6149" width="38.21875" style="2" customWidth="1"/>
    <col min="6150" max="6150" width="28.77734375" style="2" customWidth="1"/>
    <col min="6151" max="6152" width="21.5546875" style="2" customWidth="1"/>
    <col min="6153" max="6153" width="20" style="2" customWidth="1"/>
    <col min="6154" max="6154" width="25.33203125" style="2" customWidth="1"/>
    <col min="6155" max="6155" width="46.5546875" style="2" customWidth="1"/>
    <col min="6156" max="6156" width="25.33203125" style="2" customWidth="1"/>
    <col min="6157" max="6157" width="32.77734375" style="2" customWidth="1"/>
    <col min="6158" max="6158" width="31.5546875" style="2" customWidth="1"/>
    <col min="6159" max="6400" width="11.5546875" style="2"/>
    <col min="6401" max="6401" width="29.88671875" style="2" customWidth="1"/>
    <col min="6402" max="6402" width="7.33203125" style="2" customWidth="1"/>
    <col min="6403" max="6403" width="47.88671875" style="2" customWidth="1"/>
    <col min="6404" max="6404" width="39.88671875" style="2" customWidth="1"/>
    <col min="6405" max="6405" width="38.21875" style="2" customWidth="1"/>
    <col min="6406" max="6406" width="28.77734375" style="2" customWidth="1"/>
    <col min="6407" max="6408" width="21.5546875" style="2" customWidth="1"/>
    <col min="6409" max="6409" width="20" style="2" customWidth="1"/>
    <col min="6410" max="6410" width="25.33203125" style="2" customWidth="1"/>
    <col min="6411" max="6411" width="46.5546875" style="2" customWidth="1"/>
    <col min="6412" max="6412" width="25.33203125" style="2" customWidth="1"/>
    <col min="6413" max="6413" width="32.77734375" style="2" customWidth="1"/>
    <col min="6414" max="6414" width="31.5546875" style="2" customWidth="1"/>
    <col min="6415" max="6656" width="11.5546875" style="2"/>
    <col min="6657" max="6657" width="29.88671875" style="2" customWidth="1"/>
    <col min="6658" max="6658" width="7.33203125" style="2" customWidth="1"/>
    <col min="6659" max="6659" width="47.88671875" style="2" customWidth="1"/>
    <col min="6660" max="6660" width="39.88671875" style="2" customWidth="1"/>
    <col min="6661" max="6661" width="38.21875" style="2" customWidth="1"/>
    <col min="6662" max="6662" width="28.77734375" style="2" customWidth="1"/>
    <col min="6663" max="6664" width="21.5546875" style="2" customWidth="1"/>
    <col min="6665" max="6665" width="20" style="2" customWidth="1"/>
    <col min="6666" max="6666" width="25.33203125" style="2" customWidth="1"/>
    <col min="6667" max="6667" width="46.5546875" style="2" customWidth="1"/>
    <col min="6668" max="6668" width="25.33203125" style="2" customWidth="1"/>
    <col min="6669" max="6669" width="32.77734375" style="2" customWidth="1"/>
    <col min="6670" max="6670" width="31.5546875" style="2" customWidth="1"/>
    <col min="6671" max="6912" width="11.5546875" style="2"/>
    <col min="6913" max="6913" width="29.88671875" style="2" customWidth="1"/>
    <col min="6914" max="6914" width="7.33203125" style="2" customWidth="1"/>
    <col min="6915" max="6915" width="47.88671875" style="2" customWidth="1"/>
    <col min="6916" max="6916" width="39.88671875" style="2" customWidth="1"/>
    <col min="6917" max="6917" width="38.21875" style="2" customWidth="1"/>
    <col min="6918" max="6918" width="28.77734375" style="2" customWidth="1"/>
    <col min="6919" max="6920" width="21.5546875" style="2" customWidth="1"/>
    <col min="6921" max="6921" width="20" style="2" customWidth="1"/>
    <col min="6922" max="6922" width="25.33203125" style="2" customWidth="1"/>
    <col min="6923" max="6923" width="46.5546875" style="2" customWidth="1"/>
    <col min="6924" max="6924" width="25.33203125" style="2" customWidth="1"/>
    <col min="6925" max="6925" width="32.77734375" style="2" customWidth="1"/>
    <col min="6926" max="6926" width="31.5546875" style="2" customWidth="1"/>
    <col min="6927" max="7168" width="11.5546875" style="2"/>
    <col min="7169" max="7169" width="29.88671875" style="2" customWidth="1"/>
    <col min="7170" max="7170" width="7.33203125" style="2" customWidth="1"/>
    <col min="7171" max="7171" width="47.88671875" style="2" customWidth="1"/>
    <col min="7172" max="7172" width="39.88671875" style="2" customWidth="1"/>
    <col min="7173" max="7173" width="38.21875" style="2" customWidth="1"/>
    <col min="7174" max="7174" width="28.77734375" style="2" customWidth="1"/>
    <col min="7175" max="7176" width="21.5546875" style="2" customWidth="1"/>
    <col min="7177" max="7177" width="20" style="2" customWidth="1"/>
    <col min="7178" max="7178" width="25.33203125" style="2" customWidth="1"/>
    <col min="7179" max="7179" width="46.5546875" style="2" customWidth="1"/>
    <col min="7180" max="7180" width="25.33203125" style="2" customWidth="1"/>
    <col min="7181" max="7181" width="32.77734375" style="2" customWidth="1"/>
    <col min="7182" max="7182" width="31.5546875" style="2" customWidth="1"/>
    <col min="7183" max="7424" width="11.5546875" style="2"/>
    <col min="7425" max="7425" width="29.88671875" style="2" customWidth="1"/>
    <col min="7426" max="7426" width="7.33203125" style="2" customWidth="1"/>
    <col min="7427" max="7427" width="47.88671875" style="2" customWidth="1"/>
    <col min="7428" max="7428" width="39.88671875" style="2" customWidth="1"/>
    <col min="7429" max="7429" width="38.21875" style="2" customWidth="1"/>
    <col min="7430" max="7430" width="28.77734375" style="2" customWidth="1"/>
    <col min="7431" max="7432" width="21.5546875" style="2" customWidth="1"/>
    <col min="7433" max="7433" width="20" style="2" customWidth="1"/>
    <col min="7434" max="7434" width="25.33203125" style="2" customWidth="1"/>
    <col min="7435" max="7435" width="46.5546875" style="2" customWidth="1"/>
    <col min="7436" max="7436" width="25.33203125" style="2" customWidth="1"/>
    <col min="7437" max="7437" width="32.77734375" style="2" customWidth="1"/>
    <col min="7438" max="7438" width="31.5546875" style="2" customWidth="1"/>
    <col min="7439" max="7680" width="11.5546875" style="2"/>
    <col min="7681" max="7681" width="29.88671875" style="2" customWidth="1"/>
    <col min="7682" max="7682" width="7.33203125" style="2" customWidth="1"/>
    <col min="7683" max="7683" width="47.88671875" style="2" customWidth="1"/>
    <col min="7684" max="7684" width="39.88671875" style="2" customWidth="1"/>
    <col min="7685" max="7685" width="38.21875" style="2" customWidth="1"/>
    <col min="7686" max="7686" width="28.77734375" style="2" customWidth="1"/>
    <col min="7687" max="7688" width="21.5546875" style="2" customWidth="1"/>
    <col min="7689" max="7689" width="20" style="2" customWidth="1"/>
    <col min="7690" max="7690" width="25.33203125" style="2" customWidth="1"/>
    <col min="7691" max="7691" width="46.5546875" style="2" customWidth="1"/>
    <col min="7692" max="7692" width="25.33203125" style="2" customWidth="1"/>
    <col min="7693" max="7693" width="32.77734375" style="2" customWidth="1"/>
    <col min="7694" max="7694" width="31.5546875" style="2" customWidth="1"/>
    <col min="7695" max="7936" width="11.5546875" style="2"/>
    <col min="7937" max="7937" width="29.88671875" style="2" customWidth="1"/>
    <col min="7938" max="7938" width="7.33203125" style="2" customWidth="1"/>
    <col min="7939" max="7939" width="47.88671875" style="2" customWidth="1"/>
    <col min="7940" max="7940" width="39.88671875" style="2" customWidth="1"/>
    <col min="7941" max="7941" width="38.21875" style="2" customWidth="1"/>
    <col min="7942" max="7942" width="28.77734375" style="2" customWidth="1"/>
    <col min="7943" max="7944" width="21.5546875" style="2" customWidth="1"/>
    <col min="7945" max="7945" width="20" style="2" customWidth="1"/>
    <col min="7946" max="7946" width="25.33203125" style="2" customWidth="1"/>
    <col min="7947" max="7947" width="46.5546875" style="2" customWidth="1"/>
    <col min="7948" max="7948" width="25.33203125" style="2" customWidth="1"/>
    <col min="7949" max="7949" width="32.77734375" style="2" customWidth="1"/>
    <col min="7950" max="7950" width="31.5546875" style="2" customWidth="1"/>
    <col min="7951" max="8192" width="11.5546875" style="2"/>
    <col min="8193" max="8193" width="29.88671875" style="2" customWidth="1"/>
    <col min="8194" max="8194" width="7.33203125" style="2" customWidth="1"/>
    <col min="8195" max="8195" width="47.88671875" style="2" customWidth="1"/>
    <col min="8196" max="8196" width="39.88671875" style="2" customWidth="1"/>
    <col min="8197" max="8197" width="38.21875" style="2" customWidth="1"/>
    <col min="8198" max="8198" width="28.77734375" style="2" customWidth="1"/>
    <col min="8199" max="8200" width="21.5546875" style="2" customWidth="1"/>
    <col min="8201" max="8201" width="20" style="2" customWidth="1"/>
    <col min="8202" max="8202" width="25.33203125" style="2" customWidth="1"/>
    <col min="8203" max="8203" width="46.5546875" style="2" customWidth="1"/>
    <col min="8204" max="8204" width="25.33203125" style="2" customWidth="1"/>
    <col min="8205" max="8205" width="32.77734375" style="2" customWidth="1"/>
    <col min="8206" max="8206" width="31.5546875" style="2" customWidth="1"/>
    <col min="8207" max="8448" width="11.5546875" style="2"/>
    <col min="8449" max="8449" width="29.88671875" style="2" customWidth="1"/>
    <col min="8450" max="8450" width="7.33203125" style="2" customWidth="1"/>
    <col min="8451" max="8451" width="47.88671875" style="2" customWidth="1"/>
    <col min="8452" max="8452" width="39.88671875" style="2" customWidth="1"/>
    <col min="8453" max="8453" width="38.21875" style="2" customWidth="1"/>
    <col min="8454" max="8454" width="28.77734375" style="2" customWidth="1"/>
    <col min="8455" max="8456" width="21.5546875" style="2" customWidth="1"/>
    <col min="8457" max="8457" width="20" style="2" customWidth="1"/>
    <col min="8458" max="8458" width="25.33203125" style="2" customWidth="1"/>
    <col min="8459" max="8459" width="46.5546875" style="2" customWidth="1"/>
    <col min="8460" max="8460" width="25.33203125" style="2" customWidth="1"/>
    <col min="8461" max="8461" width="32.77734375" style="2" customWidth="1"/>
    <col min="8462" max="8462" width="31.5546875" style="2" customWidth="1"/>
    <col min="8463" max="8704" width="11.5546875" style="2"/>
    <col min="8705" max="8705" width="29.88671875" style="2" customWidth="1"/>
    <col min="8706" max="8706" width="7.33203125" style="2" customWidth="1"/>
    <col min="8707" max="8707" width="47.88671875" style="2" customWidth="1"/>
    <col min="8708" max="8708" width="39.88671875" style="2" customWidth="1"/>
    <col min="8709" max="8709" width="38.21875" style="2" customWidth="1"/>
    <col min="8710" max="8710" width="28.77734375" style="2" customWidth="1"/>
    <col min="8711" max="8712" width="21.5546875" style="2" customWidth="1"/>
    <col min="8713" max="8713" width="20" style="2" customWidth="1"/>
    <col min="8714" max="8714" width="25.33203125" style="2" customWidth="1"/>
    <col min="8715" max="8715" width="46.5546875" style="2" customWidth="1"/>
    <col min="8716" max="8716" width="25.33203125" style="2" customWidth="1"/>
    <col min="8717" max="8717" width="32.77734375" style="2" customWidth="1"/>
    <col min="8718" max="8718" width="31.5546875" style="2" customWidth="1"/>
    <col min="8719" max="8960" width="11.5546875" style="2"/>
    <col min="8961" max="8961" width="29.88671875" style="2" customWidth="1"/>
    <col min="8962" max="8962" width="7.33203125" style="2" customWidth="1"/>
    <col min="8963" max="8963" width="47.88671875" style="2" customWidth="1"/>
    <col min="8964" max="8964" width="39.88671875" style="2" customWidth="1"/>
    <col min="8965" max="8965" width="38.21875" style="2" customWidth="1"/>
    <col min="8966" max="8966" width="28.77734375" style="2" customWidth="1"/>
    <col min="8967" max="8968" width="21.5546875" style="2" customWidth="1"/>
    <col min="8969" max="8969" width="20" style="2" customWidth="1"/>
    <col min="8970" max="8970" width="25.33203125" style="2" customWidth="1"/>
    <col min="8971" max="8971" width="46.5546875" style="2" customWidth="1"/>
    <col min="8972" max="8972" width="25.33203125" style="2" customWidth="1"/>
    <col min="8973" max="8973" width="32.77734375" style="2" customWidth="1"/>
    <col min="8974" max="8974" width="31.5546875" style="2" customWidth="1"/>
    <col min="8975" max="9216" width="11.5546875" style="2"/>
    <col min="9217" max="9217" width="29.88671875" style="2" customWidth="1"/>
    <col min="9218" max="9218" width="7.33203125" style="2" customWidth="1"/>
    <col min="9219" max="9219" width="47.88671875" style="2" customWidth="1"/>
    <col min="9220" max="9220" width="39.88671875" style="2" customWidth="1"/>
    <col min="9221" max="9221" width="38.21875" style="2" customWidth="1"/>
    <col min="9222" max="9222" width="28.77734375" style="2" customWidth="1"/>
    <col min="9223" max="9224" width="21.5546875" style="2" customWidth="1"/>
    <col min="9225" max="9225" width="20" style="2" customWidth="1"/>
    <col min="9226" max="9226" width="25.33203125" style="2" customWidth="1"/>
    <col min="9227" max="9227" width="46.5546875" style="2" customWidth="1"/>
    <col min="9228" max="9228" width="25.33203125" style="2" customWidth="1"/>
    <col min="9229" max="9229" width="32.77734375" style="2" customWidth="1"/>
    <col min="9230" max="9230" width="31.5546875" style="2" customWidth="1"/>
    <col min="9231" max="9472" width="11.5546875" style="2"/>
    <col min="9473" max="9473" width="29.88671875" style="2" customWidth="1"/>
    <col min="9474" max="9474" width="7.33203125" style="2" customWidth="1"/>
    <col min="9475" max="9475" width="47.88671875" style="2" customWidth="1"/>
    <col min="9476" max="9476" width="39.88671875" style="2" customWidth="1"/>
    <col min="9477" max="9477" width="38.21875" style="2" customWidth="1"/>
    <col min="9478" max="9478" width="28.77734375" style="2" customWidth="1"/>
    <col min="9479" max="9480" width="21.5546875" style="2" customWidth="1"/>
    <col min="9481" max="9481" width="20" style="2" customWidth="1"/>
    <col min="9482" max="9482" width="25.33203125" style="2" customWidth="1"/>
    <col min="9483" max="9483" width="46.5546875" style="2" customWidth="1"/>
    <col min="9484" max="9484" width="25.33203125" style="2" customWidth="1"/>
    <col min="9485" max="9485" width="32.77734375" style="2" customWidth="1"/>
    <col min="9486" max="9486" width="31.5546875" style="2" customWidth="1"/>
    <col min="9487" max="9728" width="11.5546875" style="2"/>
    <col min="9729" max="9729" width="29.88671875" style="2" customWidth="1"/>
    <col min="9730" max="9730" width="7.33203125" style="2" customWidth="1"/>
    <col min="9731" max="9731" width="47.88671875" style="2" customWidth="1"/>
    <col min="9732" max="9732" width="39.88671875" style="2" customWidth="1"/>
    <col min="9733" max="9733" width="38.21875" style="2" customWidth="1"/>
    <col min="9734" max="9734" width="28.77734375" style="2" customWidth="1"/>
    <col min="9735" max="9736" width="21.5546875" style="2" customWidth="1"/>
    <col min="9737" max="9737" width="20" style="2" customWidth="1"/>
    <col min="9738" max="9738" width="25.33203125" style="2" customWidth="1"/>
    <col min="9739" max="9739" width="46.5546875" style="2" customWidth="1"/>
    <col min="9740" max="9740" width="25.33203125" style="2" customWidth="1"/>
    <col min="9741" max="9741" width="32.77734375" style="2" customWidth="1"/>
    <col min="9742" max="9742" width="31.5546875" style="2" customWidth="1"/>
    <col min="9743" max="9984" width="11.5546875" style="2"/>
    <col min="9985" max="9985" width="29.88671875" style="2" customWidth="1"/>
    <col min="9986" max="9986" width="7.33203125" style="2" customWidth="1"/>
    <col min="9987" max="9987" width="47.88671875" style="2" customWidth="1"/>
    <col min="9988" max="9988" width="39.88671875" style="2" customWidth="1"/>
    <col min="9989" max="9989" width="38.21875" style="2" customWidth="1"/>
    <col min="9990" max="9990" width="28.77734375" style="2" customWidth="1"/>
    <col min="9991" max="9992" width="21.5546875" style="2" customWidth="1"/>
    <col min="9993" max="9993" width="20" style="2" customWidth="1"/>
    <col min="9994" max="9994" width="25.33203125" style="2" customWidth="1"/>
    <col min="9995" max="9995" width="46.5546875" style="2" customWidth="1"/>
    <col min="9996" max="9996" width="25.33203125" style="2" customWidth="1"/>
    <col min="9997" max="9997" width="32.77734375" style="2" customWidth="1"/>
    <col min="9998" max="9998" width="31.5546875" style="2" customWidth="1"/>
    <col min="9999" max="10240" width="11.5546875" style="2"/>
    <col min="10241" max="10241" width="29.88671875" style="2" customWidth="1"/>
    <col min="10242" max="10242" width="7.33203125" style="2" customWidth="1"/>
    <col min="10243" max="10243" width="47.88671875" style="2" customWidth="1"/>
    <col min="10244" max="10244" width="39.88671875" style="2" customWidth="1"/>
    <col min="10245" max="10245" width="38.21875" style="2" customWidth="1"/>
    <col min="10246" max="10246" width="28.77734375" style="2" customWidth="1"/>
    <col min="10247" max="10248" width="21.5546875" style="2" customWidth="1"/>
    <col min="10249" max="10249" width="20" style="2" customWidth="1"/>
    <col min="10250" max="10250" width="25.33203125" style="2" customWidth="1"/>
    <col min="10251" max="10251" width="46.5546875" style="2" customWidth="1"/>
    <col min="10252" max="10252" width="25.33203125" style="2" customWidth="1"/>
    <col min="10253" max="10253" width="32.77734375" style="2" customWidth="1"/>
    <col min="10254" max="10254" width="31.5546875" style="2" customWidth="1"/>
    <col min="10255" max="10496" width="11.5546875" style="2"/>
    <col min="10497" max="10497" width="29.88671875" style="2" customWidth="1"/>
    <col min="10498" max="10498" width="7.33203125" style="2" customWidth="1"/>
    <col min="10499" max="10499" width="47.88671875" style="2" customWidth="1"/>
    <col min="10500" max="10500" width="39.88671875" style="2" customWidth="1"/>
    <col min="10501" max="10501" width="38.21875" style="2" customWidth="1"/>
    <col min="10502" max="10502" width="28.77734375" style="2" customWidth="1"/>
    <col min="10503" max="10504" width="21.5546875" style="2" customWidth="1"/>
    <col min="10505" max="10505" width="20" style="2" customWidth="1"/>
    <col min="10506" max="10506" width="25.33203125" style="2" customWidth="1"/>
    <col min="10507" max="10507" width="46.5546875" style="2" customWidth="1"/>
    <col min="10508" max="10508" width="25.33203125" style="2" customWidth="1"/>
    <col min="10509" max="10509" width="32.77734375" style="2" customWidth="1"/>
    <col min="10510" max="10510" width="31.5546875" style="2" customWidth="1"/>
    <col min="10511" max="10752" width="11.5546875" style="2"/>
    <col min="10753" max="10753" width="29.88671875" style="2" customWidth="1"/>
    <col min="10754" max="10754" width="7.33203125" style="2" customWidth="1"/>
    <col min="10755" max="10755" width="47.88671875" style="2" customWidth="1"/>
    <col min="10756" max="10756" width="39.88671875" style="2" customWidth="1"/>
    <col min="10757" max="10757" width="38.21875" style="2" customWidth="1"/>
    <col min="10758" max="10758" width="28.77734375" style="2" customWidth="1"/>
    <col min="10759" max="10760" width="21.5546875" style="2" customWidth="1"/>
    <col min="10761" max="10761" width="20" style="2" customWidth="1"/>
    <col min="10762" max="10762" width="25.33203125" style="2" customWidth="1"/>
    <col min="10763" max="10763" width="46.5546875" style="2" customWidth="1"/>
    <col min="10764" max="10764" width="25.33203125" style="2" customWidth="1"/>
    <col min="10765" max="10765" width="32.77734375" style="2" customWidth="1"/>
    <col min="10766" max="10766" width="31.5546875" style="2" customWidth="1"/>
    <col min="10767" max="11008" width="11.5546875" style="2"/>
    <col min="11009" max="11009" width="29.88671875" style="2" customWidth="1"/>
    <col min="11010" max="11010" width="7.33203125" style="2" customWidth="1"/>
    <col min="11011" max="11011" width="47.88671875" style="2" customWidth="1"/>
    <col min="11012" max="11012" width="39.88671875" style="2" customWidth="1"/>
    <col min="11013" max="11013" width="38.21875" style="2" customWidth="1"/>
    <col min="11014" max="11014" width="28.77734375" style="2" customWidth="1"/>
    <col min="11015" max="11016" width="21.5546875" style="2" customWidth="1"/>
    <col min="11017" max="11017" width="20" style="2" customWidth="1"/>
    <col min="11018" max="11018" width="25.33203125" style="2" customWidth="1"/>
    <col min="11019" max="11019" width="46.5546875" style="2" customWidth="1"/>
    <col min="11020" max="11020" width="25.33203125" style="2" customWidth="1"/>
    <col min="11021" max="11021" width="32.77734375" style="2" customWidth="1"/>
    <col min="11022" max="11022" width="31.5546875" style="2" customWidth="1"/>
    <col min="11023" max="11264" width="11.5546875" style="2"/>
    <col min="11265" max="11265" width="29.88671875" style="2" customWidth="1"/>
    <col min="11266" max="11266" width="7.33203125" style="2" customWidth="1"/>
    <col min="11267" max="11267" width="47.88671875" style="2" customWidth="1"/>
    <col min="11268" max="11268" width="39.88671875" style="2" customWidth="1"/>
    <col min="11269" max="11269" width="38.21875" style="2" customWidth="1"/>
    <col min="11270" max="11270" width="28.77734375" style="2" customWidth="1"/>
    <col min="11271" max="11272" width="21.5546875" style="2" customWidth="1"/>
    <col min="11273" max="11273" width="20" style="2" customWidth="1"/>
    <col min="11274" max="11274" width="25.33203125" style="2" customWidth="1"/>
    <col min="11275" max="11275" width="46.5546875" style="2" customWidth="1"/>
    <col min="11276" max="11276" width="25.33203125" style="2" customWidth="1"/>
    <col min="11277" max="11277" width="32.77734375" style="2" customWidth="1"/>
    <col min="11278" max="11278" width="31.5546875" style="2" customWidth="1"/>
    <col min="11279" max="11520" width="11.5546875" style="2"/>
    <col min="11521" max="11521" width="29.88671875" style="2" customWidth="1"/>
    <col min="11522" max="11522" width="7.33203125" style="2" customWidth="1"/>
    <col min="11523" max="11523" width="47.88671875" style="2" customWidth="1"/>
    <col min="11524" max="11524" width="39.88671875" style="2" customWidth="1"/>
    <col min="11525" max="11525" width="38.21875" style="2" customWidth="1"/>
    <col min="11526" max="11526" width="28.77734375" style="2" customWidth="1"/>
    <col min="11527" max="11528" width="21.5546875" style="2" customWidth="1"/>
    <col min="11529" max="11529" width="20" style="2" customWidth="1"/>
    <col min="11530" max="11530" width="25.33203125" style="2" customWidth="1"/>
    <col min="11531" max="11531" width="46.5546875" style="2" customWidth="1"/>
    <col min="11532" max="11532" width="25.33203125" style="2" customWidth="1"/>
    <col min="11533" max="11533" width="32.77734375" style="2" customWidth="1"/>
    <col min="11534" max="11534" width="31.5546875" style="2" customWidth="1"/>
    <col min="11535" max="11776" width="11.5546875" style="2"/>
    <col min="11777" max="11777" width="29.88671875" style="2" customWidth="1"/>
    <col min="11778" max="11778" width="7.33203125" style="2" customWidth="1"/>
    <col min="11779" max="11779" width="47.88671875" style="2" customWidth="1"/>
    <col min="11780" max="11780" width="39.88671875" style="2" customWidth="1"/>
    <col min="11781" max="11781" width="38.21875" style="2" customWidth="1"/>
    <col min="11782" max="11782" width="28.77734375" style="2" customWidth="1"/>
    <col min="11783" max="11784" width="21.5546875" style="2" customWidth="1"/>
    <col min="11785" max="11785" width="20" style="2" customWidth="1"/>
    <col min="11786" max="11786" width="25.33203125" style="2" customWidth="1"/>
    <col min="11787" max="11787" width="46.5546875" style="2" customWidth="1"/>
    <col min="11788" max="11788" width="25.33203125" style="2" customWidth="1"/>
    <col min="11789" max="11789" width="32.77734375" style="2" customWidth="1"/>
    <col min="11790" max="11790" width="31.5546875" style="2" customWidth="1"/>
    <col min="11791" max="12032" width="11.5546875" style="2"/>
    <col min="12033" max="12033" width="29.88671875" style="2" customWidth="1"/>
    <col min="12034" max="12034" width="7.33203125" style="2" customWidth="1"/>
    <col min="12035" max="12035" width="47.88671875" style="2" customWidth="1"/>
    <col min="12036" max="12036" width="39.88671875" style="2" customWidth="1"/>
    <col min="12037" max="12037" width="38.21875" style="2" customWidth="1"/>
    <col min="12038" max="12038" width="28.77734375" style="2" customWidth="1"/>
    <col min="12039" max="12040" width="21.5546875" style="2" customWidth="1"/>
    <col min="12041" max="12041" width="20" style="2" customWidth="1"/>
    <col min="12042" max="12042" width="25.33203125" style="2" customWidth="1"/>
    <col min="12043" max="12043" width="46.5546875" style="2" customWidth="1"/>
    <col min="12044" max="12044" width="25.33203125" style="2" customWidth="1"/>
    <col min="12045" max="12045" width="32.77734375" style="2" customWidth="1"/>
    <col min="12046" max="12046" width="31.5546875" style="2" customWidth="1"/>
    <col min="12047" max="12288" width="11.5546875" style="2"/>
    <col min="12289" max="12289" width="29.88671875" style="2" customWidth="1"/>
    <col min="12290" max="12290" width="7.33203125" style="2" customWidth="1"/>
    <col min="12291" max="12291" width="47.88671875" style="2" customWidth="1"/>
    <col min="12292" max="12292" width="39.88671875" style="2" customWidth="1"/>
    <col min="12293" max="12293" width="38.21875" style="2" customWidth="1"/>
    <col min="12294" max="12294" width="28.77734375" style="2" customWidth="1"/>
    <col min="12295" max="12296" width="21.5546875" style="2" customWidth="1"/>
    <col min="12297" max="12297" width="20" style="2" customWidth="1"/>
    <col min="12298" max="12298" width="25.33203125" style="2" customWidth="1"/>
    <col min="12299" max="12299" width="46.5546875" style="2" customWidth="1"/>
    <col min="12300" max="12300" width="25.33203125" style="2" customWidth="1"/>
    <col min="12301" max="12301" width="32.77734375" style="2" customWidth="1"/>
    <col min="12302" max="12302" width="31.5546875" style="2" customWidth="1"/>
    <col min="12303" max="12544" width="11.5546875" style="2"/>
    <col min="12545" max="12545" width="29.88671875" style="2" customWidth="1"/>
    <col min="12546" max="12546" width="7.33203125" style="2" customWidth="1"/>
    <col min="12547" max="12547" width="47.88671875" style="2" customWidth="1"/>
    <col min="12548" max="12548" width="39.88671875" style="2" customWidth="1"/>
    <col min="12549" max="12549" width="38.21875" style="2" customWidth="1"/>
    <col min="12550" max="12550" width="28.77734375" style="2" customWidth="1"/>
    <col min="12551" max="12552" width="21.5546875" style="2" customWidth="1"/>
    <col min="12553" max="12553" width="20" style="2" customWidth="1"/>
    <col min="12554" max="12554" width="25.33203125" style="2" customWidth="1"/>
    <col min="12555" max="12555" width="46.5546875" style="2" customWidth="1"/>
    <col min="12556" max="12556" width="25.33203125" style="2" customWidth="1"/>
    <col min="12557" max="12557" width="32.77734375" style="2" customWidth="1"/>
    <col min="12558" max="12558" width="31.5546875" style="2" customWidth="1"/>
    <col min="12559" max="12800" width="11.5546875" style="2"/>
    <col min="12801" max="12801" width="29.88671875" style="2" customWidth="1"/>
    <col min="12802" max="12802" width="7.33203125" style="2" customWidth="1"/>
    <col min="12803" max="12803" width="47.88671875" style="2" customWidth="1"/>
    <col min="12804" max="12804" width="39.88671875" style="2" customWidth="1"/>
    <col min="12805" max="12805" width="38.21875" style="2" customWidth="1"/>
    <col min="12806" max="12806" width="28.77734375" style="2" customWidth="1"/>
    <col min="12807" max="12808" width="21.5546875" style="2" customWidth="1"/>
    <col min="12809" max="12809" width="20" style="2" customWidth="1"/>
    <col min="12810" max="12810" width="25.33203125" style="2" customWidth="1"/>
    <col min="12811" max="12811" width="46.5546875" style="2" customWidth="1"/>
    <col min="12812" max="12812" width="25.33203125" style="2" customWidth="1"/>
    <col min="12813" max="12813" width="32.77734375" style="2" customWidth="1"/>
    <col min="12814" max="12814" width="31.5546875" style="2" customWidth="1"/>
    <col min="12815" max="13056" width="11.5546875" style="2"/>
    <col min="13057" max="13057" width="29.88671875" style="2" customWidth="1"/>
    <col min="13058" max="13058" width="7.33203125" style="2" customWidth="1"/>
    <col min="13059" max="13059" width="47.88671875" style="2" customWidth="1"/>
    <col min="13060" max="13060" width="39.88671875" style="2" customWidth="1"/>
    <col min="13061" max="13061" width="38.21875" style="2" customWidth="1"/>
    <col min="13062" max="13062" width="28.77734375" style="2" customWidth="1"/>
    <col min="13063" max="13064" width="21.5546875" style="2" customWidth="1"/>
    <col min="13065" max="13065" width="20" style="2" customWidth="1"/>
    <col min="13066" max="13066" width="25.33203125" style="2" customWidth="1"/>
    <col min="13067" max="13067" width="46.5546875" style="2" customWidth="1"/>
    <col min="13068" max="13068" width="25.33203125" style="2" customWidth="1"/>
    <col min="13069" max="13069" width="32.77734375" style="2" customWidth="1"/>
    <col min="13070" max="13070" width="31.5546875" style="2" customWidth="1"/>
    <col min="13071" max="13312" width="11.5546875" style="2"/>
    <col min="13313" max="13313" width="29.88671875" style="2" customWidth="1"/>
    <col min="13314" max="13314" width="7.33203125" style="2" customWidth="1"/>
    <col min="13315" max="13315" width="47.88671875" style="2" customWidth="1"/>
    <col min="13316" max="13316" width="39.88671875" style="2" customWidth="1"/>
    <col min="13317" max="13317" width="38.21875" style="2" customWidth="1"/>
    <col min="13318" max="13318" width="28.77734375" style="2" customWidth="1"/>
    <col min="13319" max="13320" width="21.5546875" style="2" customWidth="1"/>
    <col min="13321" max="13321" width="20" style="2" customWidth="1"/>
    <col min="13322" max="13322" width="25.33203125" style="2" customWidth="1"/>
    <col min="13323" max="13323" width="46.5546875" style="2" customWidth="1"/>
    <col min="13324" max="13324" width="25.33203125" style="2" customWidth="1"/>
    <col min="13325" max="13325" width="32.77734375" style="2" customWidth="1"/>
    <col min="13326" max="13326" width="31.5546875" style="2" customWidth="1"/>
    <col min="13327" max="13568" width="11.5546875" style="2"/>
    <col min="13569" max="13569" width="29.88671875" style="2" customWidth="1"/>
    <col min="13570" max="13570" width="7.33203125" style="2" customWidth="1"/>
    <col min="13571" max="13571" width="47.88671875" style="2" customWidth="1"/>
    <col min="13572" max="13572" width="39.88671875" style="2" customWidth="1"/>
    <col min="13573" max="13573" width="38.21875" style="2" customWidth="1"/>
    <col min="13574" max="13574" width="28.77734375" style="2" customWidth="1"/>
    <col min="13575" max="13576" width="21.5546875" style="2" customWidth="1"/>
    <col min="13577" max="13577" width="20" style="2" customWidth="1"/>
    <col min="13578" max="13578" width="25.33203125" style="2" customWidth="1"/>
    <col min="13579" max="13579" width="46.5546875" style="2" customWidth="1"/>
    <col min="13580" max="13580" width="25.33203125" style="2" customWidth="1"/>
    <col min="13581" max="13581" width="32.77734375" style="2" customWidth="1"/>
    <col min="13582" max="13582" width="31.5546875" style="2" customWidth="1"/>
    <col min="13583" max="13824" width="11.5546875" style="2"/>
    <col min="13825" max="13825" width="29.88671875" style="2" customWidth="1"/>
    <col min="13826" max="13826" width="7.33203125" style="2" customWidth="1"/>
    <col min="13827" max="13827" width="47.88671875" style="2" customWidth="1"/>
    <col min="13828" max="13828" width="39.88671875" style="2" customWidth="1"/>
    <col min="13829" max="13829" width="38.21875" style="2" customWidth="1"/>
    <col min="13830" max="13830" width="28.77734375" style="2" customWidth="1"/>
    <col min="13831" max="13832" width="21.5546875" style="2" customWidth="1"/>
    <col min="13833" max="13833" width="20" style="2" customWidth="1"/>
    <col min="13834" max="13834" width="25.33203125" style="2" customWidth="1"/>
    <col min="13835" max="13835" width="46.5546875" style="2" customWidth="1"/>
    <col min="13836" max="13836" width="25.33203125" style="2" customWidth="1"/>
    <col min="13837" max="13837" width="32.77734375" style="2" customWidth="1"/>
    <col min="13838" max="13838" width="31.5546875" style="2" customWidth="1"/>
    <col min="13839" max="14080" width="11.5546875" style="2"/>
    <col min="14081" max="14081" width="29.88671875" style="2" customWidth="1"/>
    <col min="14082" max="14082" width="7.33203125" style="2" customWidth="1"/>
    <col min="14083" max="14083" width="47.88671875" style="2" customWidth="1"/>
    <col min="14084" max="14084" width="39.88671875" style="2" customWidth="1"/>
    <col min="14085" max="14085" width="38.21875" style="2" customWidth="1"/>
    <col min="14086" max="14086" width="28.77734375" style="2" customWidth="1"/>
    <col min="14087" max="14088" width="21.5546875" style="2" customWidth="1"/>
    <col min="14089" max="14089" width="20" style="2" customWidth="1"/>
    <col min="14090" max="14090" width="25.33203125" style="2" customWidth="1"/>
    <col min="14091" max="14091" width="46.5546875" style="2" customWidth="1"/>
    <col min="14092" max="14092" width="25.33203125" style="2" customWidth="1"/>
    <col min="14093" max="14093" width="32.77734375" style="2" customWidth="1"/>
    <col min="14094" max="14094" width="31.5546875" style="2" customWidth="1"/>
    <col min="14095" max="14336" width="11.5546875" style="2"/>
    <col min="14337" max="14337" width="29.88671875" style="2" customWidth="1"/>
    <col min="14338" max="14338" width="7.33203125" style="2" customWidth="1"/>
    <col min="14339" max="14339" width="47.88671875" style="2" customWidth="1"/>
    <col min="14340" max="14340" width="39.88671875" style="2" customWidth="1"/>
    <col min="14341" max="14341" width="38.21875" style="2" customWidth="1"/>
    <col min="14342" max="14342" width="28.77734375" style="2" customWidth="1"/>
    <col min="14343" max="14344" width="21.5546875" style="2" customWidth="1"/>
    <col min="14345" max="14345" width="20" style="2" customWidth="1"/>
    <col min="14346" max="14346" width="25.33203125" style="2" customWidth="1"/>
    <col min="14347" max="14347" width="46.5546875" style="2" customWidth="1"/>
    <col min="14348" max="14348" width="25.33203125" style="2" customWidth="1"/>
    <col min="14349" max="14349" width="32.77734375" style="2" customWidth="1"/>
    <col min="14350" max="14350" width="31.5546875" style="2" customWidth="1"/>
    <col min="14351" max="14592" width="11.5546875" style="2"/>
    <col min="14593" max="14593" width="29.88671875" style="2" customWidth="1"/>
    <col min="14594" max="14594" width="7.33203125" style="2" customWidth="1"/>
    <col min="14595" max="14595" width="47.88671875" style="2" customWidth="1"/>
    <col min="14596" max="14596" width="39.88671875" style="2" customWidth="1"/>
    <col min="14597" max="14597" width="38.21875" style="2" customWidth="1"/>
    <col min="14598" max="14598" width="28.77734375" style="2" customWidth="1"/>
    <col min="14599" max="14600" width="21.5546875" style="2" customWidth="1"/>
    <col min="14601" max="14601" width="20" style="2" customWidth="1"/>
    <col min="14602" max="14602" width="25.33203125" style="2" customWidth="1"/>
    <col min="14603" max="14603" width="46.5546875" style="2" customWidth="1"/>
    <col min="14604" max="14604" width="25.33203125" style="2" customWidth="1"/>
    <col min="14605" max="14605" width="32.77734375" style="2" customWidth="1"/>
    <col min="14606" max="14606" width="31.5546875" style="2" customWidth="1"/>
    <col min="14607" max="14848" width="11.5546875" style="2"/>
    <col min="14849" max="14849" width="29.88671875" style="2" customWidth="1"/>
    <col min="14850" max="14850" width="7.33203125" style="2" customWidth="1"/>
    <col min="14851" max="14851" width="47.88671875" style="2" customWidth="1"/>
    <col min="14852" max="14852" width="39.88671875" style="2" customWidth="1"/>
    <col min="14853" max="14853" width="38.21875" style="2" customWidth="1"/>
    <col min="14854" max="14854" width="28.77734375" style="2" customWidth="1"/>
    <col min="14855" max="14856" width="21.5546875" style="2" customWidth="1"/>
    <col min="14857" max="14857" width="20" style="2" customWidth="1"/>
    <col min="14858" max="14858" width="25.33203125" style="2" customWidth="1"/>
    <col min="14859" max="14859" width="46.5546875" style="2" customWidth="1"/>
    <col min="14860" max="14860" width="25.33203125" style="2" customWidth="1"/>
    <col min="14861" max="14861" width="32.77734375" style="2" customWidth="1"/>
    <col min="14862" max="14862" width="31.5546875" style="2" customWidth="1"/>
    <col min="14863" max="15104" width="11.5546875" style="2"/>
    <col min="15105" max="15105" width="29.88671875" style="2" customWidth="1"/>
    <col min="15106" max="15106" width="7.33203125" style="2" customWidth="1"/>
    <col min="15107" max="15107" width="47.88671875" style="2" customWidth="1"/>
    <col min="15108" max="15108" width="39.88671875" style="2" customWidth="1"/>
    <col min="15109" max="15109" width="38.21875" style="2" customWidth="1"/>
    <col min="15110" max="15110" width="28.77734375" style="2" customWidth="1"/>
    <col min="15111" max="15112" width="21.5546875" style="2" customWidth="1"/>
    <col min="15113" max="15113" width="20" style="2" customWidth="1"/>
    <col min="15114" max="15114" width="25.33203125" style="2" customWidth="1"/>
    <col min="15115" max="15115" width="46.5546875" style="2" customWidth="1"/>
    <col min="15116" max="15116" width="25.33203125" style="2" customWidth="1"/>
    <col min="15117" max="15117" width="32.77734375" style="2" customWidth="1"/>
    <col min="15118" max="15118" width="31.5546875" style="2" customWidth="1"/>
    <col min="15119" max="15360" width="11.5546875" style="2"/>
    <col min="15361" max="15361" width="29.88671875" style="2" customWidth="1"/>
    <col min="15362" max="15362" width="7.33203125" style="2" customWidth="1"/>
    <col min="15363" max="15363" width="47.88671875" style="2" customWidth="1"/>
    <col min="15364" max="15364" width="39.88671875" style="2" customWidth="1"/>
    <col min="15365" max="15365" width="38.21875" style="2" customWidth="1"/>
    <col min="15366" max="15366" width="28.77734375" style="2" customWidth="1"/>
    <col min="15367" max="15368" width="21.5546875" style="2" customWidth="1"/>
    <col min="15369" max="15369" width="20" style="2" customWidth="1"/>
    <col min="15370" max="15370" width="25.33203125" style="2" customWidth="1"/>
    <col min="15371" max="15371" width="46.5546875" style="2" customWidth="1"/>
    <col min="15372" max="15372" width="25.33203125" style="2" customWidth="1"/>
    <col min="15373" max="15373" width="32.77734375" style="2" customWidth="1"/>
    <col min="15374" max="15374" width="31.5546875" style="2" customWidth="1"/>
    <col min="15375" max="15616" width="11.5546875" style="2"/>
    <col min="15617" max="15617" width="29.88671875" style="2" customWidth="1"/>
    <col min="15618" max="15618" width="7.33203125" style="2" customWidth="1"/>
    <col min="15619" max="15619" width="47.88671875" style="2" customWidth="1"/>
    <col min="15620" max="15620" width="39.88671875" style="2" customWidth="1"/>
    <col min="15621" max="15621" width="38.21875" style="2" customWidth="1"/>
    <col min="15622" max="15622" width="28.77734375" style="2" customWidth="1"/>
    <col min="15623" max="15624" width="21.5546875" style="2" customWidth="1"/>
    <col min="15625" max="15625" width="20" style="2" customWidth="1"/>
    <col min="15626" max="15626" width="25.33203125" style="2" customWidth="1"/>
    <col min="15627" max="15627" width="46.5546875" style="2" customWidth="1"/>
    <col min="15628" max="15628" width="25.33203125" style="2" customWidth="1"/>
    <col min="15629" max="15629" width="32.77734375" style="2" customWidth="1"/>
    <col min="15630" max="15630" width="31.5546875" style="2" customWidth="1"/>
    <col min="15631" max="15872" width="11.5546875" style="2"/>
    <col min="15873" max="15873" width="29.88671875" style="2" customWidth="1"/>
    <col min="15874" max="15874" width="7.33203125" style="2" customWidth="1"/>
    <col min="15875" max="15875" width="47.88671875" style="2" customWidth="1"/>
    <col min="15876" max="15876" width="39.88671875" style="2" customWidth="1"/>
    <col min="15877" max="15877" width="38.21875" style="2" customWidth="1"/>
    <col min="15878" max="15878" width="28.77734375" style="2" customWidth="1"/>
    <col min="15879" max="15880" width="21.5546875" style="2" customWidth="1"/>
    <col min="15881" max="15881" width="20" style="2" customWidth="1"/>
    <col min="15882" max="15882" width="25.33203125" style="2" customWidth="1"/>
    <col min="15883" max="15883" width="46.5546875" style="2" customWidth="1"/>
    <col min="15884" max="15884" width="25.33203125" style="2" customWidth="1"/>
    <col min="15885" max="15885" width="32.77734375" style="2" customWidth="1"/>
    <col min="15886" max="15886" width="31.5546875" style="2" customWidth="1"/>
    <col min="15887" max="16128" width="11.5546875" style="2"/>
    <col min="16129" max="16129" width="29.88671875" style="2" customWidth="1"/>
    <col min="16130" max="16130" width="7.33203125" style="2" customWidth="1"/>
    <col min="16131" max="16131" width="47.88671875" style="2" customWidth="1"/>
    <col min="16132" max="16132" width="39.88671875" style="2" customWidth="1"/>
    <col min="16133" max="16133" width="38.21875" style="2" customWidth="1"/>
    <col min="16134" max="16134" width="28.77734375" style="2" customWidth="1"/>
    <col min="16135" max="16136" width="21.5546875" style="2" customWidth="1"/>
    <col min="16137" max="16137" width="20" style="2" customWidth="1"/>
    <col min="16138" max="16138" width="25.33203125" style="2" customWidth="1"/>
    <col min="16139" max="16139" width="46.5546875" style="2" customWidth="1"/>
    <col min="16140" max="16140" width="25.33203125" style="2" customWidth="1"/>
    <col min="16141" max="16141" width="32.77734375" style="2" customWidth="1"/>
    <col min="16142" max="16142" width="31.5546875" style="2" customWidth="1"/>
    <col min="16143" max="16384" width="11.5546875" style="2"/>
  </cols>
  <sheetData>
    <row r="1" spans="1:15" s="4" customFormat="1" ht="30" x14ac:dyDescent="0.2">
      <c r="A1" s="18"/>
      <c r="C1" s="71" t="s">
        <v>431</v>
      </c>
      <c r="D1" s="71" t="s">
        <v>448</v>
      </c>
      <c r="K1" s="18"/>
      <c r="L1" s="18"/>
      <c r="M1" s="18"/>
      <c r="N1" s="18"/>
      <c r="O1" s="18"/>
    </row>
    <row r="2" spans="1:15" s="4" customFormat="1" x14ac:dyDescent="0.2">
      <c r="A2" s="18"/>
      <c r="C2" s="71" t="s">
        <v>432</v>
      </c>
      <c r="D2" s="71" t="s">
        <v>444</v>
      </c>
      <c r="K2" s="18"/>
      <c r="L2" s="18"/>
      <c r="M2" s="18"/>
      <c r="N2" s="18"/>
      <c r="O2" s="18"/>
    </row>
    <row r="3" spans="1:15" s="4" customFormat="1" x14ac:dyDescent="0.2">
      <c r="A3" s="18"/>
      <c r="C3" s="71" t="s">
        <v>433</v>
      </c>
      <c r="D3" s="71" t="s">
        <v>3</v>
      </c>
      <c r="K3" s="18"/>
      <c r="L3" s="18"/>
      <c r="M3" s="18"/>
      <c r="N3" s="18"/>
      <c r="O3" s="18"/>
    </row>
    <row r="4" spans="1:15" s="4" customFormat="1" x14ac:dyDescent="0.2">
      <c r="A4" s="18"/>
      <c r="C4" s="71" t="s">
        <v>434</v>
      </c>
      <c r="D4" s="71" t="s">
        <v>3</v>
      </c>
      <c r="K4" s="18"/>
      <c r="L4" s="18"/>
      <c r="M4" s="18"/>
      <c r="N4" s="18"/>
      <c r="O4" s="18"/>
    </row>
    <row r="5" spans="1:15" s="4" customFormat="1" x14ac:dyDescent="0.2">
      <c r="A5" s="18"/>
      <c r="C5" s="71" t="s">
        <v>435</v>
      </c>
      <c r="D5" s="72">
        <v>44680</v>
      </c>
      <c r="K5" s="18"/>
      <c r="L5" s="18"/>
      <c r="M5" s="18"/>
      <c r="N5" s="18"/>
      <c r="O5" s="18"/>
    </row>
    <row r="6" spans="1:15" s="4" customFormat="1" x14ac:dyDescent="0.2">
      <c r="A6" s="18"/>
      <c r="C6" s="71" t="s">
        <v>436</v>
      </c>
      <c r="D6" s="71" t="s">
        <v>1</v>
      </c>
      <c r="K6" s="18"/>
      <c r="L6" s="18"/>
      <c r="M6" s="18"/>
      <c r="N6" s="18"/>
      <c r="O6" s="18"/>
    </row>
    <row r="7" spans="1:15" s="4" customFormat="1" x14ac:dyDescent="0.2">
      <c r="A7" s="18"/>
      <c r="C7" s="71" t="s">
        <v>437</v>
      </c>
      <c r="D7" s="71" t="s">
        <v>443</v>
      </c>
      <c r="K7" s="18"/>
      <c r="L7" s="18"/>
      <c r="M7" s="18"/>
      <c r="N7" s="18"/>
      <c r="O7" s="18"/>
    </row>
    <row r="8" spans="1:15" s="4" customFormat="1" x14ac:dyDescent="0.2">
      <c r="A8" s="18"/>
      <c r="C8" s="71" t="s">
        <v>438</v>
      </c>
      <c r="D8" s="72">
        <v>44687</v>
      </c>
      <c r="K8" s="18"/>
      <c r="L8" s="18"/>
      <c r="M8" s="18"/>
      <c r="N8" s="18"/>
      <c r="O8" s="18"/>
    </row>
    <row r="9" spans="1:15" s="4" customFormat="1" ht="195" x14ac:dyDescent="0.2">
      <c r="A9" s="18"/>
      <c r="C9" s="71" t="s">
        <v>439</v>
      </c>
      <c r="D9" s="71" t="s">
        <v>449</v>
      </c>
      <c r="K9" s="18"/>
      <c r="L9" s="18"/>
      <c r="M9" s="18"/>
      <c r="N9" s="18"/>
      <c r="O9" s="18"/>
    </row>
    <row r="10" spans="1:15" s="4" customFormat="1" ht="30" x14ac:dyDescent="0.2">
      <c r="A10" s="18"/>
      <c r="C10" s="71" t="s">
        <v>440</v>
      </c>
      <c r="D10" s="71" t="s">
        <v>447</v>
      </c>
      <c r="K10" s="18"/>
      <c r="L10" s="18"/>
      <c r="M10" s="18"/>
      <c r="N10" s="18"/>
      <c r="O10" s="18"/>
    </row>
    <row r="11" spans="1:15" s="4" customFormat="1" x14ac:dyDescent="0.2">
      <c r="A11" s="18"/>
      <c r="C11" s="71" t="s">
        <v>441</v>
      </c>
      <c r="D11" s="71" t="s">
        <v>450</v>
      </c>
      <c r="K11" s="18"/>
      <c r="L11" s="18"/>
      <c r="M11" s="18"/>
      <c r="N11" s="18"/>
      <c r="O11" s="18"/>
    </row>
    <row r="12" spans="1:15" s="4" customFormat="1" ht="255" x14ac:dyDescent="0.2">
      <c r="A12" s="18"/>
      <c r="C12" s="71" t="s">
        <v>442</v>
      </c>
      <c r="D12" s="71" t="s">
        <v>5</v>
      </c>
      <c r="K12" s="18"/>
      <c r="L12" s="18"/>
      <c r="M12" s="18"/>
      <c r="N12" s="18"/>
      <c r="O12" s="18"/>
    </row>
    <row r="14" spans="1:15" s="18" customFormat="1" ht="47.25" x14ac:dyDescent="0.2">
      <c r="A14" s="16" t="s">
        <v>120</v>
      </c>
      <c r="B14" s="16" t="s">
        <v>2</v>
      </c>
      <c r="C14" s="17" t="s">
        <v>422</v>
      </c>
      <c r="D14" s="17" t="s">
        <v>121</v>
      </c>
      <c r="E14" s="17" t="s">
        <v>122</v>
      </c>
      <c r="F14" s="16" t="s">
        <v>123</v>
      </c>
      <c r="G14" s="16" t="s">
        <v>124</v>
      </c>
      <c r="H14" s="17" t="s">
        <v>125</v>
      </c>
      <c r="I14" s="17" t="s">
        <v>126</v>
      </c>
      <c r="J14" s="11" t="s">
        <v>127</v>
      </c>
      <c r="K14" s="11" t="s">
        <v>128</v>
      </c>
      <c r="L14" s="11" t="s">
        <v>129</v>
      </c>
      <c r="M14" s="11" t="s">
        <v>130</v>
      </c>
      <c r="N14" s="12" t="s">
        <v>430</v>
      </c>
      <c r="O14" s="15" t="s">
        <v>445</v>
      </c>
    </row>
    <row r="15" spans="1:15" s="18" customFormat="1" ht="90" x14ac:dyDescent="0.2">
      <c r="A15" s="19" t="s">
        <v>131</v>
      </c>
      <c r="B15" s="23" t="s">
        <v>132</v>
      </c>
      <c r="C15" s="3" t="s">
        <v>133</v>
      </c>
      <c r="D15" s="3" t="s">
        <v>134</v>
      </c>
      <c r="E15" s="6" t="s">
        <v>135</v>
      </c>
      <c r="F15" s="6" t="s">
        <v>136</v>
      </c>
      <c r="G15" s="36">
        <v>44594</v>
      </c>
      <c r="H15" s="37">
        <v>44742</v>
      </c>
      <c r="I15" s="6" t="s">
        <v>137</v>
      </c>
      <c r="J15" s="38">
        <v>0.49</v>
      </c>
      <c r="K15" s="3" t="s">
        <v>138</v>
      </c>
      <c r="L15" s="3" t="s">
        <v>139</v>
      </c>
      <c r="M15" s="6" t="s">
        <v>140</v>
      </c>
      <c r="N15" s="13" t="s">
        <v>141</v>
      </c>
      <c r="O15" s="13"/>
    </row>
    <row r="16" spans="1:15" s="18" customFormat="1" ht="105" x14ac:dyDescent="0.2">
      <c r="A16" s="19" t="s">
        <v>142</v>
      </c>
      <c r="B16" s="23" t="s">
        <v>143</v>
      </c>
      <c r="C16" s="3" t="s">
        <v>144</v>
      </c>
      <c r="D16" s="6" t="s">
        <v>145</v>
      </c>
      <c r="E16" s="6" t="s">
        <v>146</v>
      </c>
      <c r="F16" s="6" t="s">
        <v>136</v>
      </c>
      <c r="G16" s="36">
        <v>44563</v>
      </c>
      <c r="H16" s="37">
        <v>44804</v>
      </c>
      <c r="I16" s="6" t="s">
        <v>137</v>
      </c>
      <c r="J16" s="39">
        <v>1</v>
      </c>
      <c r="K16" s="3" t="s">
        <v>147</v>
      </c>
      <c r="L16" s="3" t="s">
        <v>139</v>
      </c>
      <c r="M16" s="3" t="s">
        <v>148</v>
      </c>
      <c r="N16" s="13" t="s">
        <v>149</v>
      </c>
      <c r="O16" s="13"/>
    </row>
    <row r="17" spans="1:15" s="18" customFormat="1" ht="75" x14ac:dyDescent="0.2">
      <c r="A17" s="19" t="s">
        <v>150</v>
      </c>
      <c r="B17" s="23" t="s">
        <v>151</v>
      </c>
      <c r="C17" s="3" t="s">
        <v>152</v>
      </c>
      <c r="D17" s="3" t="s">
        <v>153</v>
      </c>
      <c r="E17" s="6" t="s">
        <v>154</v>
      </c>
      <c r="F17" s="3" t="s">
        <v>155</v>
      </c>
      <c r="G17" s="36">
        <v>44563</v>
      </c>
      <c r="H17" s="37">
        <v>44804</v>
      </c>
      <c r="I17" s="6" t="s">
        <v>137</v>
      </c>
      <c r="J17" s="39">
        <v>1</v>
      </c>
      <c r="K17" s="3" t="s">
        <v>156</v>
      </c>
      <c r="L17" s="3" t="s">
        <v>139</v>
      </c>
      <c r="M17" s="3" t="s">
        <v>157</v>
      </c>
      <c r="N17" s="13" t="s">
        <v>149</v>
      </c>
      <c r="O17" s="13"/>
    </row>
    <row r="18" spans="1:15" s="18" customFormat="1" ht="75" x14ac:dyDescent="0.2">
      <c r="A18" s="19" t="s">
        <v>150</v>
      </c>
      <c r="B18" s="23" t="s">
        <v>158</v>
      </c>
      <c r="C18" s="13" t="s">
        <v>159</v>
      </c>
      <c r="D18" s="13" t="s">
        <v>160</v>
      </c>
      <c r="E18" s="13" t="s">
        <v>161</v>
      </c>
      <c r="F18" s="3" t="s">
        <v>162</v>
      </c>
      <c r="G18" s="40">
        <v>44576</v>
      </c>
      <c r="H18" s="40">
        <v>44593</v>
      </c>
      <c r="I18" s="3" t="s">
        <v>163</v>
      </c>
      <c r="J18" s="39">
        <v>1</v>
      </c>
      <c r="K18" s="5" t="s">
        <v>164</v>
      </c>
      <c r="L18" s="24" t="s">
        <v>165</v>
      </c>
      <c r="M18" s="25" t="s">
        <v>9</v>
      </c>
      <c r="N18" s="13" t="s">
        <v>149</v>
      </c>
      <c r="O18" s="13"/>
    </row>
    <row r="19" spans="1:15" s="18" customFormat="1" ht="60" x14ac:dyDescent="0.2">
      <c r="A19" s="19" t="s">
        <v>166</v>
      </c>
      <c r="B19" s="23" t="s">
        <v>167</v>
      </c>
      <c r="C19" s="6" t="s">
        <v>168</v>
      </c>
      <c r="D19" s="41" t="s">
        <v>169</v>
      </c>
      <c r="E19" s="41" t="s">
        <v>170</v>
      </c>
      <c r="F19" s="6" t="s">
        <v>171</v>
      </c>
      <c r="G19" s="42">
        <v>44621</v>
      </c>
      <c r="H19" s="42">
        <v>44910</v>
      </c>
      <c r="I19" s="6" t="s">
        <v>137</v>
      </c>
      <c r="J19" s="39">
        <v>0.33300000000000002</v>
      </c>
      <c r="K19" s="6" t="s">
        <v>172</v>
      </c>
      <c r="L19" s="6" t="s">
        <v>139</v>
      </c>
      <c r="M19" s="6" t="s">
        <v>173</v>
      </c>
      <c r="N19" s="13" t="s">
        <v>149</v>
      </c>
      <c r="O19" s="13"/>
    </row>
    <row r="20" spans="1:15" s="18" customFormat="1" ht="75" x14ac:dyDescent="0.2">
      <c r="A20" s="20" t="s">
        <v>174</v>
      </c>
      <c r="B20" s="23" t="s">
        <v>175</v>
      </c>
      <c r="C20" s="13" t="s">
        <v>176</v>
      </c>
      <c r="D20" s="13" t="s">
        <v>177</v>
      </c>
      <c r="E20" s="13" t="s">
        <v>178</v>
      </c>
      <c r="F20" s="6" t="s">
        <v>162</v>
      </c>
      <c r="G20" s="43">
        <v>44562</v>
      </c>
      <c r="H20" s="43">
        <v>44834</v>
      </c>
      <c r="I20" s="44" t="s">
        <v>163</v>
      </c>
      <c r="J20" s="45">
        <v>0.33329999999999999</v>
      </c>
      <c r="K20" s="7" t="s">
        <v>179</v>
      </c>
      <c r="L20" s="26" t="s">
        <v>165</v>
      </c>
      <c r="M20" s="27" t="s">
        <v>180</v>
      </c>
      <c r="N20" s="13" t="s">
        <v>149</v>
      </c>
      <c r="O20" s="13"/>
    </row>
    <row r="21" spans="1:15" s="18" customFormat="1" ht="75" x14ac:dyDescent="0.2">
      <c r="A21" s="21" t="s">
        <v>181</v>
      </c>
      <c r="B21" s="23" t="s">
        <v>182</v>
      </c>
      <c r="C21" s="6" t="s">
        <v>183</v>
      </c>
      <c r="D21" s="3" t="s">
        <v>184</v>
      </c>
      <c r="E21" s="46" t="s">
        <v>185</v>
      </c>
      <c r="F21" s="47" t="s">
        <v>186</v>
      </c>
      <c r="G21" s="48">
        <v>44576</v>
      </c>
      <c r="H21" s="48">
        <v>44650</v>
      </c>
      <c r="I21" s="6" t="s">
        <v>137</v>
      </c>
      <c r="J21" s="39">
        <v>1</v>
      </c>
      <c r="K21" s="7" t="s">
        <v>187</v>
      </c>
      <c r="L21" s="3" t="s">
        <v>139</v>
      </c>
      <c r="M21" s="28" t="s">
        <v>188</v>
      </c>
      <c r="N21" s="13" t="s">
        <v>189</v>
      </c>
      <c r="O21" s="13"/>
    </row>
    <row r="22" spans="1:15" s="18" customFormat="1" ht="60" x14ac:dyDescent="0.2">
      <c r="A22" s="21" t="s">
        <v>181</v>
      </c>
      <c r="B22" s="23" t="s">
        <v>190</v>
      </c>
      <c r="C22" s="6" t="s">
        <v>191</v>
      </c>
      <c r="D22" s="13" t="s">
        <v>192</v>
      </c>
      <c r="E22" s="13" t="s">
        <v>193</v>
      </c>
      <c r="F22" s="47" t="s">
        <v>162</v>
      </c>
      <c r="G22" s="49">
        <v>44562</v>
      </c>
      <c r="H22" s="49">
        <v>44926</v>
      </c>
      <c r="I22" s="3" t="s">
        <v>163</v>
      </c>
      <c r="J22" s="38">
        <v>0</v>
      </c>
      <c r="K22" s="7" t="s">
        <v>194</v>
      </c>
      <c r="L22" s="24" t="s">
        <v>165</v>
      </c>
      <c r="M22" s="24" t="s">
        <v>165</v>
      </c>
      <c r="N22" s="13" t="s">
        <v>149</v>
      </c>
      <c r="O22" s="13"/>
    </row>
    <row r="23" spans="1:15" s="18" customFormat="1" ht="165" x14ac:dyDescent="0.2">
      <c r="A23" s="21" t="s">
        <v>181</v>
      </c>
      <c r="B23" s="23" t="s">
        <v>195</v>
      </c>
      <c r="C23" s="6" t="s">
        <v>196</v>
      </c>
      <c r="D23" s="13" t="s">
        <v>197</v>
      </c>
      <c r="E23" s="13" t="s">
        <v>198</v>
      </c>
      <c r="F23" s="47" t="s">
        <v>162</v>
      </c>
      <c r="G23" s="49">
        <v>44562</v>
      </c>
      <c r="H23" s="49">
        <v>44926</v>
      </c>
      <c r="I23" s="3" t="s">
        <v>163</v>
      </c>
      <c r="J23" s="50">
        <f>7/26</f>
        <v>0.26923076923076922</v>
      </c>
      <c r="K23" s="7" t="s">
        <v>423</v>
      </c>
      <c r="L23" s="6" t="s">
        <v>199</v>
      </c>
      <c r="M23" s="29" t="s">
        <v>180</v>
      </c>
      <c r="N23" s="13" t="s">
        <v>149</v>
      </c>
      <c r="O23" s="13"/>
    </row>
    <row r="24" spans="1:15" s="18" customFormat="1" ht="60" x14ac:dyDescent="0.2">
      <c r="A24" s="21" t="s">
        <v>181</v>
      </c>
      <c r="B24" s="23" t="s">
        <v>200</v>
      </c>
      <c r="C24" s="6" t="s">
        <v>201</v>
      </c>
      <c r="D24" s="46" t="s">
        <v>202</v>
      </c>
      <c r="E24" s="46" t="s">
        <v>203</v>
      </c>
      <c r="F24" s="47" t="s">
        <v>204</v>
      </c>
      <c r="G24" s="48">
        <v>44602</v>
      </c>
      <c r="H24" s="48">
        <v>44630</v>
      </c>
      <c r="I24" s="6" t="s">
        <v>137</v>
      </c>
      <c r="J24" s="38">
        <v>1</v>
      </c>
      <c r="K24" s="7" t="s">
        <v>205</v>
      </c>
      <c r="L24" s="24" t="s">
        <v>165</v>
      </c>
      <c r="M24" s="6" t="s">
        <v>207</v>
      </c>
      <c r="N24" s="13" t="s">
        <v>208</v>
      </c>
      <c r="O24" s="13"/>
    </row>
    <row r="25" spans="1:15" s="18" customFormat="1" ht="120" x14ac:dyDescent="0.2">
      <c r="A25" s="21" t="s">
        <v>181</v>
      </c>
      <c r="B25" s="23" t="s">
        <v>209</v>
      </c>
      <c r="C25" s="6" t="s">
        <v>210</v>
      </c>
      <c r="D25" s="46" t="s">
        <v>211</v>
      </c>
      <c r="E25" s="46" t="s">
        <v>212</v>
      </c>
      <c r="F25" s="47" t="s">
        <v>186</v>
      </c>
      <c r="G25" s="48">
        <v>44593</v>
      </c>
      <c r="H25" s="48">
        <v>44681</v>
      </c>
      <c r="I25" s="6" t="s">
        <v>137</v>
      </c>
      <c r="J25" s="38">
        <v>1</v>
      </c>
      <c r="K25" s="7" t="s">
        <v>424</v>
      </c>
      <c r="L25" s="3" t="s">
        <v>213</v>
      </c>
      <c r="M25" s="6" t="s">
        <v>207</v>
      </c>
      <c r="N25" s="13" t="s">
        <v>214</v>
      </c>
      <c r="O25" s="13"/>
    </row>
    <row r="26" spans="1:15" s="18" customFormat="1" ht="75" x14ac:dyDescent="0.2">
      <c r="A26" s="21" t="s">
        <v>181</v>
      </c>
      <c r="B26" s="23" t="s">
        <v>215</v>
      </c>
      <c r="C26" s="44" t="s">
        <v>216</v>
      </c>
      <c r="D26" s="44" t="s">
        <v>217</v>
      </c>
      <c r="E26" s="44" t="s">
        <v>218</v>
      </c>
      <c r="F26" s="51" t="s">
        <v>219</v>
      </c>
      <c r="G26" s="49">
        <v>44593</v>
      </c>
      <c r="H26" s="49">
        <v>44926</v>
      </c>
      <c r="I26" s="44" t="s">
        <v>220</v>
      </c>
      <c r="J26" s="30">
        <v>0.33300000000000002</v>
      </c>
      <c r="K26" s="7" t="s">
        <v>221</v>
      </c>
      <c r="L26" s="30" t="s">
        <v>165</v>
      </c>
      <c r="M26" s="30" t="s">
        <v>222</v>
      </c>
      <c r="N26" s="13" t="s">
        <v>149</v>
      </c>
      <c r="O26" s="13"/>
    </row>
    <row r="27" spans="1:15" s="18" customFormat="1" ht="60" x14ac:dyDescent="0.2">
      <c r="A27" s="21" t="s">
        <v>181</v>
      </c>
      <c r="B27" s="23" t="s">
        <v>223</v>
      </c>
      <c r="C27" s="44" t="s">
        <v>224</v>
      </c>
      <c r="D27" s="44" t="s">
        <v>425</v>
      </c>
      <c r="E27" s="44" t="s">
        <v>225</v>
      </c>
      <c r="F27" s="51" t="s">
        <v>226</v>
      </c>
      <c r="G27" s="49">
        <v>44593</v>
      </c>
      <c r="H27" s="49">
        <v>44926</v>
      </c>
      <c r="I27" s="44" t="s">
        <v>220</v>
      </c>
      <c r="J27" s="30">
        <v>0.33300000000000002</v>
      </c>
      <c r="K27" s="7" t="s">
        <v>227</v>
      </c>
      <c r="L27" s="30" t="s">
        <v>165</v>
      </c>
      <c r="M27" s="30" t="s">
        <v>222</v>
      </c>
      <c r="N27" s="13" t="s">
        <v>149</v>
      </c>
      <c r="O27" s="13"/>
    </row>
    <row r="28" spans="1:15" s="18" customFormat="1" ht="60" x14ac:dyDescent="0.2">
      <c r="A28" s="19" t="s">
        <v>228</v>
      </c>
      <c r="B28" s="23" t="s">
        <v>229</v>
      </c>
      <c r="C28" s="13" t="s">
        <v>230</v>
      </c>
      <c r="D28" s="3" t="s">
        <v>231</v>
      </c>
      <c r="E28" s="46" t="s">
        <v>232</v>
      </c>
      <c r="F28" s="47" t="s">
        <v>233</v>
      </c>
      <c r="G28" s="48">
        <v>44621</v>
      </c>
      <c r="H28" s="48">
        <v>44895</v>
      </c>
      <c r="I28" s="6" t="s">
        <v>137</v>
      </c>
      <c r="J28" s="30">
        <v>0</v>
      </c>
      <c r="K28" s="7" t="s">
        <v>451</v>
      </c>
      <c r="L28" s="30" t="s">
        <v>165</v>
      </c>
      <c r="M28" s="30" t="s">
        <v>451</v>
      </c>
      <c r="N28" s="13" t="s">
        <v>234</v>
      </c>
      <c r="O28" s="13"/>
    </row>
    <row r="29" spans="1:15" s="18" customFormat="1" ht="60" x14ac:dyDescent="0.2">
      <c r="A29" s="22" t="s">
        <v>228</v>
      </c>
      <c r="B29" s="22" t="s">
        <v>235</v>
      </c>
      <c r="C29" s="52" t="s">
        <v>236</v>
      </c>
      <c r="D29" s="1" t="s">
        <v>237</v>
      </c>
      <c r="E29" s="53" t="s">
        <v>238</v>
      </c>
      <c r="F29" s="54" t="s">
        <v>239</v>
      </c>
      <c r="G29" s="55">
        <v>44593</v>
      </c>
      <c r="H29" s="55">
        <v>44681</v>
      </c>
      <c r="I29" s="1" t="s">
        <v>137</v>
      </c>
      <c r="J29" s="56">
        <v>1</v>
      </c>
      <c r="K29" s="8" t="s">
        <v>240</v>
      </c>
      <c r="L29" s="31" t="s">
        <v>206</v>
      </c>
      <c r="M29" s="1" t="s">
        <v>241</v>
      </c>
      <c r="N29" s="13" t="s">
        <v>242</v>
      </c>
      <c r="O29" s="13"/>
    </row>
    <row r="30" spans="1:15" s="18" customFormat="1" ht="60" x14ac:dyDescent="0.2">
      <c r="A30" s="19" t="s">
        <v>228</v>
      </c>
      <c r="B30" s="23" t="s">
        <v>243</v>
      </c>
      <c r="C30" s="44" t="s">
        <v>244</v>
      </c>
      <c r="D30" s="44" t="s">
        <v>245</v>
      </c>
      <c r="E30" s="44" t="s">
        <v>246</v>
      </c>
      <c r="F30" s="3" t="s">
        <v>226</v>
      </c>
      <c r="G30" s="49">
        <v>44743</v>
      </c>
      <c r="H30" s="49">
        <v>44926</v>
      </c>
      <c r="I30" s="44" t="s">
        <v>247</v>
      </c>
      <c r="J30" s="30" t="s">
        <v>165</v>
      </c>
      <c r="K30" s="30" t="s">
        <v>165</v>
      </c>
      <c r="L30" s="30" t="s">
        <v>165</v>
      </c>
      <c r="M30" s="30" t="s">
        <v>165</v>
      </c>
      <c r="N30" s="13" t="s">
        <v>248</v>
      </c>
      <c r="O30" s="13"/>
    </row>
    <row r="31" spans="1:15" s="18" customFormat="1" ht="75" x14ac:dyDescent="0.2">
      <c r="A31" s="19" t="s">
        <v>228</v>
      </c>
      <c r="B31" s="23" t="s">
        <v>249</v>
      </c>
      <c r="C31" s="13" t="s">
        <v>250</v>
      </c>
      <c r="D31" s="44" t="s">
        <v>251</v>
      </c>
      <c r="E31" s="46" t="s">
        <v>252</v>
      </c>
      <c r="F31" s="47" t="s">
        <v>253</v>
      </c>
      <c r="G31" s="49">
        <v>44727</v>
      </c>
      <c r="H31" s="49">
        <v>44849</v>
      </c>
      <c r="I31" s="6" t="s">
        <v>137</v>
      </c>
      <c r="J31" s="32" t="s">
        <v>165</v>
      </c>
      <c r="K31" s="7" t="s">
        <v>451</v>
      </c>
      <c r="L31" s="32" t="s">
        <v>165</v>
      </c>
      <c r="M31" s="32" t="s">
        <v>451</v>
      </c>
      <c r="N31" s="13" t="s">
        <v>254</v>
      </c>
      <c r="O31" s="13"/>
    </row>
    <row r="32" spans="1:15" s="18" customFormat="1" ht="75" x14ac:dyDescent="0.2">
      <c r="A32" s="19" t="s">
        <v>228</v>
      </c>
      <c r="B32" s="23" t="s">
        <v>255</v>
      </c>
      <c r="C32" s="13" t="s">
        <v>256</v>
      </c>
      <c r="D32" s="44" t="s">
        <v>257</v>
      </c>
      <c r="E32" s="46" t="s">
        <v>258</v>
      </c>
      <c r="F32" s="47" t="s">
        <v>253</v>
      </c>
      <c r="G32" s="49">
        <v>44727</v>
      </c>
      <c r="H32" s="49">
        <v>44849</v>
      </c>
      <c r="I32" s="6" t="s">
        <v>137</v>
      </c>
      <c r="J32" s="32" t="s">
        <v>165</v>
      </c>
      <c r="K32" s="7" t="s">
        <v>451</v>
      </c>
      <c r="L32" s="32" t="s">
        <v>165</v>
      </c>
      <c r="M32" s="32" t="s">
        <v>451</v>
      </c>
      <c r="N32" s="13" t="s">
        <v>254</v>
      </c>
      <c r="O32" s="13"/>
    </row>
    <row r="33" spans="1:15" s="18" customFormat="1" ht="75" x14ac:dyDescent="0.2">
      <c r="A33" s="22" t="s">
        <v>228</v>
      </c>
      <c r="B33" s="22" t="s">
        <v>259</v>
      </c>
      <c r="C33" s="52" t="s">
        <v>260</v>
      </c>
      <c r="D33" s="52" t="s">
        <v>261</v>
      </c>
      <c r="E33" s="53" t="s">
        <v>262</v>
      </c>
      <c r="F33" s="52" t="s">
        <v>253</v>
      </c>
      <c r="G33" s="55">
        <v>44727</v>
      </c>
      <c r="H33" s="55">
        <v>44849</v>
      </c>
      <c r="I33" s="1" t="s">
        <v>137</v>
      </c>
      <c r="J33" s="57">
        <v>0</v>
      </c>
      <c r="K33" s="1" t="s">
        <v>206</v>
      </c>
      <c r="L33" s="31" t="s">
        <v>206</v>
      </c>
      <c r="M33" s="9" t="s">
        <v>206</v>
      </c>
      <c r="N33" s="13" t="s">
        <v>248</v>
      </c>
      <c r="O33" s="13"/>
    </row>
    <row r="34" spans="1:15" s="18" customFormat="1" ht="75" x14ac:dyDescent="0.2">
      <c r="A34" s="22" t="s">
        <v>263</v>
      </c>
      <c r="B34" s="22" t="s">
        <v>264</v>
      </c>
      <c r="C34" s="1" t="s">
        <v>265</v>
      </c>
      <c r="D34" s="53" t="s">
        <v>266</v>
      </c>
      <c r="E34" s="53" t="s">
        <v>267</v>
      </c>
      <c r="F34" s="52" t="s">
        <v>186</v>
      </c>
      <c r="G34" s="55">
        <v>44653</v>
      </c>
      <c r="H34" s="55">
        <v>44696</v>
      </c>
      <c r="I34" s="1" t="s">
        <v>137</v>
      </c>
      <c r="J34" s="57">
        <v>0.25</v>
      </c>
      <c r="K34" s="1" t="s">
        <v>268</v>
      </c>
      <c r="L34" s="31"/>
      <c r="M34" s="1" t="s">
        <v>458</v>
      </c>
      <c r="N34" s="13" t="s">
        <v>242</v>
      </c>
      <c r="O34" s="13"/>
    </row>
    <row r="35" spans="1:15" s="18" customFormat="1" ht="75" x14ac:dyDescent="0.2">
      <c r="A35" s="21" t="s">
        <v>263</v>
      </c>
      <c r="B35" s="23" t="s">
        <v>269</v>
      </c>
      <c r="C35" s="44" t="s">
        <v>270</v>
      </c>
      <c r="D35" s="44" t="s">
        <v>271</v>
      </c>
      <c r="E35" s="44" t="s">
        <v>272</v>
      </c>
      <c r="F35" s="44" t="s">
        <v>219</v>
      </c>
      <c r="G35" s="49">
        <v>44564</v>
      </c>
      <c r="H35" s="49">
        <v>44926</v>
      </c>
      <c r="I35" s="58" t="s">
        <v>220</v>
      </c>
      <c r="J35" s="30">
        <v>0.33300000000000002</v>
      </c>
      <c r="K35" s="7" t="s">
        <v>452</v>
      </c>
      <c r="L35" s="30" t="s">
        <v>206</v>
      </c>
      <c r="M35" s="30" t="s">
        <v>222</v>
      </c>
      <c r="N35" s="13" t="s">
        <v>273</v>
      </c>
      <c r="O35" s="13"/>
    </row>
    <row r="36" spans="1:15" s="18" customFormat="1" ht="60" x14ac:dyDescent="0.2">
      <c r="A36" s="22" t="s">
        <v>274</v>
      </c>
      <c r="B36" s="22" t="s">
        <v>275</v>
      </c>
      <c r="C36" s="52" t="s">
        <v>276</v>
      </c>
      <c r="D36" s="53" t="s">
        <v>277</v>
      </c>
      <c r="E36" s="53" t="s">
        <v>278</v>
      </c>
      <c r="F36" s="52" t="s">
        <v>186</v>
      </c>
      <c r="G36" s="55">
        <v>44652</v>
      </c>
      <c r="H36" s="55">
        <v>44900</v>
      </c>
      <c r="I36" s="1" t="s">
        <v>137</v>
      </c>
      <c r="J36" s="57"/>
      <c r="K36" s="1" t="s">
        <v>459</v>
      </c>
      <c r="L36" s="31"/>
      <c r="M36" s="9"/>
      <c r="N36" s="13" t="s">
        <v>242</v>
      </c>
      <c r="O36" s="13"/>
    </row>
    <row r="37" spans="1:15" s="18" customFormat="1" ht="105" x14ac:dyDescent="0.2">
      <c r="A37" s="19" t="s">
        <v>279</v>
      </c>
      <c r="B37" s="23" t="s">
        <v>280</v>
      </c>
      <c r="C37" s="59" t="s">
        <v>281</v>
      </c>
      <c r="D37" s="59" t="s">
        <v>282</v>
      </c>
      <c r="E37" s="59" t="s">
        <v>283</v>
      </c>
      <c r="F37" s="60" t="s">
        <v>284</v>
      </c>
      <c r="G37" s="61">
        <v>44576</v>
      </c>
      <c r="H37" s="61">
        <v>44926</v>
      </c>
      <c r="I37" s="44" t="s">
        <v>247</v>
      </c>
      <c r="J37" s="33">
        <v>0.25</v>
      </c>
      <c r="K37" s="7" t="s">
        <v>285</v>
      </c>
      <c r="L37" s="33" t="s">
        <v>286</v>
      </c>
      <c r="M37" s="33" t="s">
        <v>287</v>
      </c>
      <c r="N37" s="13" t="s">
        <v>273</v>
      </c>
      <c r="O37" s="13"/>
    </row>
    <row r="38" spans="1:15" s="18" customFormat="1" ht="75" x14ac:dyDescent="0.2">
      <c r="A38" s="21" t="s">
        <v>288</v>
      </c>
      <c r="B38" s="23" t="s">
        <v>289</v>
      </c>
      <c r="C38" s="59" t="s">
        <v>290</v>
      </c>
      <c r="D38" s="59" t="s">
        <v>291</v>
      </c>
      <c r="E38" s="59" t="s">
        <v>292</v>
      </c>
      <c r="F38" s="60" t="s">
        <v>284</v>
      </c>
      <c r="G38" s="61">
        <v>44593</v>
      </c>
      <c r="H38" s="61">
        <v>44926</v>
      </c>
      <c r="I38" s="44" t="s">
        <v>247</v>
      </c>
      <c r="J38" s="33">
        <v>0.25</v>
      </c>
      <c r="K38" s="7" t="s">
        <v>293</v>
      </c>
      <c r="L38" s="33" t="s">
        <v>286</v>
      </c>
      <c r="M38" s="33" t="s">
        <v>287</v>
      </c>
      <c r="N38" s="13" t="s">
        <v>273</v>
      </c>
      <c r="O38" s="13"/>
    </row>
    <row r="39" spans="1:15" s="18" customFormat="1" ht="75" x14ac:dyDescent="0.2">
      <c r="A39" s="21" t="s">
        <v>288</v>
      </c>
      <c r="B39" s="23" t="s">
        <v>294</v>
      </c>
      <c r="C39" s="3" t="s">
        <v>295</v>
      </c>
      <c r="D39" s="3" t="s">
        <v>296</v>
      </c>
      <c r="E39" s="3" t="s">
        <v>297</v>
      </c>
      <c r="F39" s="51" t="s">
        <v>284</v>
      </c>
      <c r="G39" s="49">
        <v>44713</v>
      </c>
      <c r="H39" s="49">
        <v>44895</v>
      </c>
      <c r="I39" s="59" t="s">
        <v>298</v>
      </c>
      <c r="J39" s="24" t="s">
        <v>165</v>
      </c>
      <c r="K39" s="7" t="s">
        <v>299</v>
      </c>
      <c r="L39" s="24" t="s">
        <v>165</v>
      </c>
      <c r="M39" s="24" t="s">
        <v>165</v>
      </c>
      <c r="N39" s="13" t="s">
        <v>300</v>
      </c>
      <c r="O39" s="13"/>
    </row>
    <row r="40" spans="1:15" s="18" customFormat="1" ht="75" x14ac:dyDescent="0.2">
      <c r="A40" s="19" t="s">
        <v>301</v>
      </c>
      <c r="B40" s="23" t="s">
        <v>302</v>
      </c>
      <c r="C40" s="3" t="s">
        <v>303</v>
      </c>
      <c r="D40" s="3" t="s">
        <v>304</v>
      </c>
      <c r="E40" s="3" t="s">
        <v>305</v>
      </c>
      <c r="F40" s="51" t="s">
        <v>284</v>
      </c>
      <c r="G40" s="49">
        <v>44593</v>
      </c>
      <c r="H40" s="49">
        <v>44742</v>
      </c>
      <c r="I40" s="59" t="s">
        <v>298</v>
      </c>
      <c r="J40" s="24"/>
      <c r="K40" s="7" t="s">
        <v>426</v>
      </c>
      <c r="L40" s="24"/>
      <c r="M40" s="33" t="s">
        <v>287</v>
      </c>
      <c r="N40" s="13" t="s">
        <v>273</v>
      </c>
      <c r="O40" s="13"/>
    </row>
    <row r="41" spans="1:15" s="18" customFormat="1" ht="45" x14ac:dyDescent="0.2">
      <c r="A41" s="21" t="s">
        <v>306</v>
      </c>
      <c r="B41" s="23" t="s">
        <v>307</v>
      </c>
      <c r="C41" s="6" t="s">
        <v>308</v>
      </c>
      <c r="D41" s="6" t="s">
        <v>309</v>
      </c>
      <c r="E41" s="6" t="s">
        <v>310</v>
      </c>
      <c r="F41" s="6" t="s">
        <v>162</v>
      </c>
      <c r="G41" s="49">
        <v>44593</v>
      </c>
      <c r="H41" s="49">
        <v>44926</v>
      </c>
      <c r="I41" s="3" t="s">
        <v>163</v>
      </c>
      <c r="J41" s="38">
        <v>0.5</v>
      </c>
      <c r="K41" s="7" t="s">
        <v>311</v>
      </c>
      <c r="L41" s="24" t="s">
        <v>165</v>
      </c>
      <c r="M41" s="29" t="s">
        <v>180</v>
      </c>
      <c r="N41" s="13" t="s">
        <v>312</v>
      </c>
      <c r="O41" s="13"/>
    </row>
    <row r="42" spans="1:15" s="18" customFormat="1" ht="75" x14ac:dyDescent="0.2">
      <c r="A42" s="21" t="s">
        <v>306</v>
      </c>
      <c r="B42" s="23" t="s">
        <v>313</v>
      </c>
      <c r="C42" s="3" t="s">
        <v>314</v>
      </c>
      <c r="D42" s="3" t="s">
        <v>315</v>
      </c>
      <c r="E42" s="3" t="s">
        <v>316</v>
      </c>
      <c r="F42" s="51" t="s">
        <v>284</v>
      </c>
      <c r="G42" s="49">
        <v>44564</v>
      </c>
      <c r="H42" s="49">
        <v>44910</v>
      </c>
      <c r="I42" s="44" t="s">
        <v>247</v>
      </c>
      <c r="J42" s="33">
        <v>0.27</v>
      </c>
      <c r="K42" s="7" t="s">
        <v>317</v>
      </c>
      <c r="L42" s="33" t="s">
        <v>286</v>
      </c>
      <c r="M42" s="33" t="s">
        <v>318</v>
      </c>
      <c r="N42" s="13" t="s">
        <v>319</v>
      </c>
      <c r="O42" s="13"/>
    </row>
    <row r="43" spans="1:15" s="18" customFormat="1" ht="75" x14ac:dyDescent="0.2">
      <c r="A43" s="21" t="s">
        <v>306</v>
      </c>
      <c r="B43" s="23" t="s">
        <v>320</v>
      </c>
      <c r="C43" s="3" t="s">
        <v>321</v>
      </c>
      <c r="D43" s="3" t="s">
        <v>322</v>
      </c>
      <c r="E43" s="3" t="s">
        <v>323</v>
      </c>
      <c r="F43" s="51" t="s">
        <v>284</v>
      </c>
      <c r="G43" s="49">
        <v>44564</v>
      </c>
      <c r="H43" s="49">
        <v>44880</v>
      </c>
      <c r="I43" s="44" t="s">
        <v>247</v>
      </c>
      <c r="J43" s="33">
        <v>0.2</v>
      </c>
      <c r="K43" s="7" t="s">
        <v>427</v>
      </c>
      <c r="L43" s="33" t="s">
        <v>286</v>
      </c>
      <c r="M43" s="33" t="s">
        <v>324</v>
      </c>
      <c r="N43" s="13" t="s">
        <v>325</v>
      </c>
      <c r="O43" s="13"/>
    </row>
    <row r="44" spans="1:15" s="18" customFormat="1" ht="45" x14ac:dyDescent="0.2">
      <c r="A44" s="21" t="s">
        <v>306</v>
      </c>
      <c r="B44" s="23" t="s">
        <v>326</v>
      </c>
      <c r="C44" s="3" t="s">
        <v>327</v>
      </c>
      <c r="D44" s="3" t="s">
        <v>328</v>
      </c>
      <c r="E44" s="3" t="s">
        <v>329</v>
      </c>
      <c r="F44" s="51" t="s">
        <v>284</v>
      </c>
      <c r="G44" s="49">
        <v>44564</v>
      </c>
      <c r="H44" s="49">
        <v>44926</v>
      </c>
      <c r="I44" s="44" t="s">
        <v>247</v>
      </c>
      <c r="J44" s="24" t="s">
        <v>165</v>
      </c>
      <c r="K44" s="7" t="s">
        <v>299</v>
      </c>
      <c r="L44" s="24" t="s">
        <v>165</v>
      </c>
      <c r="M44" s="24" t="s">
        <v>165</v>
      </c>
      <c r="N44" s="13" t="s">
        <v>234</v>
      </c>
      <c r="O44" s="13"/>
    </row>
    <row r="45" spans="1:15" s="18" customFormat="1" ht="244.5" x14ac:dyDescent="0.2">
      <c r="A45" s="19" t="s">
        <v>330</v>
      </c>
      <c r="B45" s="23" t="s">
        <v>331</v>
      </c>
      <c r="C45" s="59" t="s">
        <v>332</v>
      </c>
      <c r="D45" s="3" t="s">
        <v>333</v>
      </c>
      <c r="E45" s="62" t="s">
        <v>334</v>
      </c>
      <c r="F45" s="51" t="s">
        <v>284</v>
      </c>
      <c r="G45" s="49">
        <v>44564</v>
      </c>
      <c r="H45" s="49">
        <v>44926</v>
      </c>
      <c r="I45" s="44" t="s">
        <v>247</v>
      </c>
      <c r="J45" s="63">
        <v>0.73</v>
      </c>
      <c r="K45" s="7" t="s">
        <v>428</v>
      </c>
      <c r="L45" s="33" t="s">
        <v>286</v>
      </c>
      <c r="M45" s="33" t="s">
        <v>287</v>
      </c>
      <c r="N45" s="13" t="s">
        <v>273</v>
      </c>
      <c r="O45" s="13"/>
    </row>
    <row r="46" spans="1:15" s="18" customFormat="1" ht="75" x14ac:dyDescent="0.2">
      <c r="A46" s="19" t="s">
        <v>335</v>
      </c>
      <c r="B46" s="23" t="s">
        <v>336</v>
      </c>
      <c r="C46" s="6" t="s">
        <v>337</v>
      </c>
      <c r="D46" s="6" t="s">
        <v>338</v>
      </c>
      <c r="E46" s="6" t="s">
        <v>339</v>
      </c>
      <c r="F46" s="6" t="s">
        <v>340</v>
      </c>
      <c r="G46" s="49">
        <v>44652</v>
      </c>
      <c r="H46" s="49">
        <v>44926</v>
      </c>
      <c r="I46" s="32" t="s">
        <v>341</v>
      </c>
      <c r="J46" s="64" t="s">
        <v>342</v>
      </c>
      <c r="K46" s="7" t="s">
        <v>429</v>
      </c>
      <c r="L46" s="24"/>
      <c r="M46" s="29" t="s">
        <v>343</v>
      </c>
      <c r="N46" s="13" t="s">
        <v>344</v>
      </c>
      <c r="O46" s="13"/>
    </row>
    <row r="47" spans="1:15" s="18" customFormat="1" ht="75" x14ac:dyDescent="0.2">
      <c r="A47" s="19" t="s">
        <v>335</v>
      </c>
      <c r="B47" s="23" t="s">
        <v>345</v>
      </c>
      <c r="C47" s="6" t="s">
        <v>346</v>
      </c>
      <c r="D47" s="6" t="s">
        <v>347</v>
      </c>
      <c r="E47" s="6" t="s">
        <v>348</v>
      </c>
      <c r="F47" s="6" t="s">
        <v>340</v>
      </c>
      <c r="G47" s="49">
        <v>44652</v>
      </c>
      <c r="H47" s="49">
        <v>44926</v>
      </c>
      <c r="I47" s="32" t="s">
        <v>341</v>
      </c>
      <c r="J47" s="38">
        <v>0.2</v>
      </c>
      <c r="K47" s="7" t="s">
        <v>349</v>
      </c>
      <c r="L47" s="24"/>
      <c r="M47" s="29" t="s">
        <v>350</v>
      </c>
      <c r="N47" s="13" t="s">
        <v>351</v>
      </c>
      <c r="O47" s="13"/>
    </row>
    <row r="48" spans="1:15" s="18" customFormat="1" ht="60" x14ac:dyDescent="0.2">
      <c r="A48" s="19" t="s">
        <v>352</v>
      </c>
      <c r="B48" s="23" t="s">
        <v>353</v>
      </c>
      <c r="C48" s="59" t="s">
        <v>354</v>
      </c>
      <c r="D48" s="59" t="s">
        <v>355</v>
      </c>
      <c r="E48" s="59" t="s">
        <v>356</v>
      </c>
      <c r="F48" s="59" t="s">
        <v>284</v>
      </c>
      <c r="G48" s="61">
        <v>44564</v>
      </c>
      <c r="H48" s="61">
        <v>44926</v>
      </c>
      <c r="I48" s="44" t="s">
        <v>247</v>
      </c>
      <c r="J48" s="33">
        <v>0.39</v>
      </c>
      <c r="K48" s="7" t="s">
        <v>357</v>
      </c>
      <c r="L48" s="33" t="s">
        <v>286</v>
      </c>
      <c r="M48" s="33" t="s">
        <v>287</v>
      </c>
      <c r="N48" s="13" t="s">
        <v>358</v>
      </c>
      <c r="O48" s="14"/>
    </row>
    <row r="49" spans="1:15" s="18" customFormat="1" ht="120" x14ac:dyDescent="0.2">
      <c r="A49" s="19" t="s">
        <v>359</v>
      </c>
      <c r="B49" s="23" t="s">
        <v>360</v>
      </c>
      <c r="C49" s="3" t="s">
        <v>361</v>
      </c>
      <c r="D49" s="3" t="s">
        <v>362</v>
      </c>
      <c r="E49" s="3" t="s">
        <v>363</v>
      </c>
      <c r="F49" s="3" t="s">
        <v>90</v>
      </c>
      <c r="G49" s="49">
        <v>44564</v>
      </c>
      <c r="H49" s="49">
        <v>44926</v>
      </c>
      <c r="I49" s="3" t="s">
        <v>364</v>
      </c>
      <c r="J49" s="33">
        <v>0.3624</v>
      </c>
      <c r="K49" s="7" t="s">
        <v>453</v>
      </c>
      <c r="L49" s="32" t="s">
        <v>165</v>
      </c>
      <c r="M49" s="3" t="s">
        <v>454</v>
      </c>
      <c r="N49" s="13" t="s">
        <v>365</v>
      </c>
      <c r="O49" s="13"/>
    </row>
    <row r="50" spans="1:15" s="18" customFormat="1" ht="120" x14ac:dyDescent="0.2">
      <c r="A50" s="19" t="s">
        <v>359</v>
      </c>
      <c r="B50" s="23" t="s">
        <v>366</v>
      </c>
      <c r="C50" s="3" t="s">
        <v>367</v>
      </c>
      <c r="D50" s="3" t="s">
        <v>368</v>
      </c>
      <c r="E50" s="3" t="s">
        <v>369</v>
      </c>
      <c r="F50" s="3" t="s">
        <v>90</v>
      </c>
      <c r="G50" s="49">
        <v>44564</v>
      </c>
      <c r="H50" s="49">
        <v>44926</v>
      </c>
      <c r="I50" s="3" t="s">
        <v>364</v>
      </c>
      <c r="J50" s="33">
        <v>0.35520000000000002</v>
      </c>
      <c r="K50" s="7" t="s">
        <v>456</v>
      </c>
      <c r="L50" s="32" t="s">
        <v>165</v>
      </c>
      <c r="M50" s="34" t="s">
        <v>455</v>
      </c>
      <c r="N50" s="13" t="s">
        <v>370</v>
      </c>
      <c r="O50" s="13"/>
    </row>
    <row r="51" spans="1:15" s="18" customFormat="1" ht="75" x14ac:dyDescent="0.2">
      <c r="A51" s="19" t="s">
        <v>371</v>
      </c>
      <c r="B51" s="23" t="s">
        <v>372</v>
      </c>
      <c r="C51" s="3" t="s">
        <v>373</v>
      </c>
      <c r="D51" s="3" t="s">
        <v>374</v>
      </c>
      <c r="E51" s="3" t="s">
        <v>375</v>
      </c>
      <c r="F51" s="3" t="s">
        <v>376</v>
      </c>
      <c r="G51" s="49">
        <v>44593</v>
      </c>
      <c r="H51" s="49">
        <v>44926</v>
      </c>
      <c r="I51" s="59" t="s">
        <v>298</v>
      </c>
      <c r="J51" s="33">
        <v>0.68</v>
      </c>
      <c r="K51" s="7" t="s">
        <v>377</v>
      </c>
      <c r="L51" s="33"/>
      <c r="M51" s="35" t="s">
        <v>378</v>
      </c>
      <c r="N51" s="13" t="s">
        <v>379</v>
      </c>
      <c r="O51" s="13"/>
    </row>
    <row r="52" spans="1:15" s="18" customFormat="1" ht="45" x14ac:dyDescent="0.2">
      <c r="A52" s="23" t="s">
        <v>380</v>
      </c>
      <c r="B52" s="23" t="s">
        <v>381</v>
      </c>
      <c r="C52" s="13" t="s">
        <v>382</v>
      </c>
      <c r="D52" s="13" t="s">
        <v>383</v>
      </c>
      <c r="E52" s="13" t="s">
        <v>384</v>
      </c>
      <c r="F52" s="65" t="s">
        <v>162</v>
      </c>
      <c r="G52" s="49">
        <v>44593</v>
      </c>
      <c r="H52" s="49">
        <v>44926</v>
      </c>
      <c r="I52" s="44" t="s">
        <v>163</v>
      </c>
      <c r="J52" s="38">
        <v>0</v>
      </c>
      <c r="K52" s="7" t="s">
        <v>385</v>
      </c>
      <c r="L52" s="24" t="s">
        <v>165</v>
      </c>
      <c r="M52" s="24" t="s">
        <v>165</v>
      </c>
      <c r="N52" s="13" t="s">
        <v>386</v>
      </c>
      <c r="O52" s="13"/>
    </row>
    <row r="53" spans="1:15" s="18" customFormat="1" ht="60" x14ac:dyDescent="0.2">
      <c r="A53" s="19" t="s">
        <v>387</v>
      </c>
      <c r="B53" s="66" t="s">
        <v>388</v>
      </c>
      <c r="C53" s="6" t="s">
        <v>389</v>
      </c>
      <c r="D53" s="6" t="s">
        <v>390</v>
      </c>
      <c r="E53" s="67" t="s">
        <v>391</v>
      </c>
      <c r="F53" s="3" t="s">
        <v>392</v>
      </c>
      <c r="G53" s="68">
        <v>44681</v>
      </c>
      <c r="H53" s="68">
        <v>44926</v>
      </c>
      <c r="I53" s="3" t="s">
        <v>393</v>
      </c>
      <c r="J53" s="69">
        <v>0</v>
      </c>
      <c r="K53" s="24" t="s">
        <v>165</v>
      </c>
      <c r="L53" s="24" t="s">
        <v>165</v>
      </c>
      <c r="M53" s="24" t="s">
        <v>165</v>
      </c>
      <c r="N53" s="6" t="s">
        <v>394</v>
      </c>
      <c r="O53" s="6"/>
    </row>
    <row r="54" spans="1:15" s="18" customFormat="1" ht="60" x14ac:dyDescent="0.2">
      <c r="A54" s="19" t="s">
        <v>387</v>
      </c>
      <c r="B54" s="66" t="s">
        <v>395</v>
      </c>
      <c r="C54" s="6" t="s">
        <v>396</v>
      </c>
      <c r="D54" s="6" t="s">
        <v>397</v>
      </c>
      <c r="E54" s="67" t="s">
        <v>391</v>
      </c>
      <c r="F54" s="3" t="s">
        <v>398</v>
      </c>
      <c r="G54" s="68">
        <v>44681</v>
      </c>
      <c r="H54" s="68">
        <v>44926</v>
      </c>
      <c r="I54" s="3" t="s">
        <v>393</v>
      </c>
      <c r="J54" s="70">
        <v>0.5</v>
      </c>
      <c r="K54" s="6" t="s">
        <v>399</v>
      </c>
      <c r="L54" s="24" t="s">
        <v>400</v>
      </c>
      <c r="M54" s="6" t="s">
        <v>401</v>
      </c>
      <c r="N54" s="6" t="s">
        <v>402</v>
      </c>
      <c r="O54" s="6"/>
    </row>
    <row r="55" spans="1:15" s="18" customFormat="1" ht="60" x14ac:dyDescent="0.2">
      <c r="A55" s="19" t="s">
        <v>387</v>
      </c>
      <c r="B55" s="66" t="s">
        <v>403</v>
      </c>
      <c r="C55" s="6" t="s">
        <v>404</v>
      </c>
      <c r="D55" s="6" t="s">
        <v>405</v>
      </c>
      <c r="E55" s="6" t="s">
        <v>406</v>
      </c>
      <c r="F55" s="3" t="s">
        <v>398</v>
      </c>
      <c r="G55" s="68">
        <v>44681</v>
      </c>
      <c r="H55" s="68">
        <v>44926</v>
      </c>
      <c r="I55" s="3" t="s">
        <v>393</v>
      </c>
      <c r="J55" s="70">
        <v>0.8</v>
      </c>
      <c r="K55" s="6" t="s">
        <v>407</v>
      </c>
      <c r="L55" s="6" t="s">
        <v>408</v>
      </c>
      <c r="M55" s="6" t="s">
        <v>409</v>
      </c>
      <c r="N55" s="6" t="s">
        <v>402</v>
      </c>
      <c r="O55" s="6"/>
    </row>
    <row r="56" spans="1:15" s="18" customFormat="1" ht="31.5" x14ac:dyDescent="0.2">
      <c r="A56" s="19" t="s">
        <v>387</v>
      </c>
      <c r="B56" s="66" t="s">
        <v>410</v>
      </c>
      <c r="C56" s="6" t="s">
        <v>411</v>
      </c>
      <c r="D56" s="6" t="s">
        <v>412</v>
      </c>
      <c r="E56" s="6" t="s">
        <v>413</v>
      </c>
      <c r="F56" s="3" t="s">
        <v>398</v>
      </c>
      <c r="G56" s="68">
        <v>44772</v>
      </c>
      <c r="H56" s="68">
        <v>44926</v>
      </c>
      <c r="I56" s="3" t="s">
        <v>393</v>
      </c>
      <c r="J56" s="69">
        <v>0</v>
      </c>
      <c r="K56" s="6"/>
      <c r="L56" s="24"/>
      <c r="M56" s="24"/>
      <c r="N56" s="6" t="s">
        <v>414</v>
      </c>
      <c r="O56" s="6"/>
    </row>
    <row r="57" spans="1:15" s="18" customFormat="1" ht="60" x14ac:dyDescent="0.2">
      <c r="A57" s="19" t="s">
        <v>387</v>
      </c>
      <c r="B57" s="66" t="s">
        <v>415</v>
      </c>
      <c r="C57" s="6" t="s">
        <v>416</v>
      </c>
      <c r="D57" s="6" t="s">
        <v>417</v>
      </c>
      <c r="E57" s="67" t="s">
        <v>418</v>
      </c>
      <c r="F57" s="3" t="s">
        <v>162</v>
      </c>
      <c r="G57" s="68">
        <v>44713</v>
      </c>
      <c r="H57" s="68">
        <v>44926</v>
      </c>
      <c r="I57" s="3" t="s">
        <v>163</v>
      </c>
      <c r="J57" s="38">
        <v>0</v>
      </c>
      <c r="K57" s="6" t="s">
        <v>419</v>
      </c>
      <c r="L57" s="24" t="s">
        <v>165</v>
      </c>
      <c r="M57" s="24" t="s">
        <v>165</v>
      </c>
      <c r="N57" s="6" t="s">
        <v>300</v>
      </c>
      <c r="O57" s="6"/>
    </row>
  </sheetData>
  <autoFilter ref="A14:N57" xr:uid="{9D51ABB0-BE88-4698-872D-1E5C8434270F}"/>
  <hyperlinks>
    <hyperlink ref="M18" r:id="rId1" xr:uid="{34BFF3E7-3FC4-41AE-AF6E-61809C5B009F}"/>
    <hyperlink ref="M20" r:id="rId2" xr:uid="{7908870D-DA89-42EF-BD0A-D7F068FC7288}"/>
    <hyperlink ref="M23" r:id="rId3" xr:uid="{C65EFFC7-C06F-4522-A31B-DDBC6511F246}"/>
    <hyperlink ref="M21" r:id="rId4" xr:uid="{E1FA83B2-D9CB-4DCF-83C7-9826B439C5F8}"/>
    <hyperlink ref="M33" r:id="rId5" display="https://www.transmilenio.gov.co/publicaciones/151126/rendicion-de-cuentas-de-transmilenio-sa/" xr:uid="{B350CC3B-7360-441E-B043-9E814207D58E}"/>
    <hyperlink ref="M36" r:id="rId6" display="https://www.transmilenio.gov.co/publicaciones/151126/rendicion-de-cuentas-de-transmilenio-sa/" xr:uid="{3D83FC2D-FC2C-4F8C-A521-10870C850F0B}"/>
    <hyperlink ref="M42" r:id="rId7" xr:uid="{E6DDA2E0-AEE4-4F53-A481-161EE7B622B0}"/>
    <hyperlink ref="M41" r:id="rId8" xr:uid="{AB0951AF-2E2F-445B-94CF-74BD863B33CE}"/>
    <hyperlink ref="M46" r:id="rId9" xr:uid="{19D932D3-AF39-40F1-A5E7-34420F98AD79}"/>
    <hyperlink ref="M47" r:id="rId10" xr:uid="{B51FBBAD-12F5-4722-A363-C2F1565E186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F3F968288A0C24EA337DBC1ACADA022" ma:contentTypeVersion="" ma:contentTypeDescription="Crear nuevo documento." ma:contentTypeScope="" ma:versionID="c4c8baa3cdc2f852146fc506ce30c85c">
  <xsd:schema xmlns:xsd="http://www.w3.org/2001/XMLSchema" xmlns:xs="http://www.w3.org/2001/XMLSchema" xmlns:p="http://schemas.microsoft.com/office/2006/metadata/properties" xmlns:ns1="http://schemas.microsoft.com/sharepoint/v3" xmlns:ns2="40ad8b46-ee78-404f-9945-fab66f370e11" xmlns:ns3="2e1b66e6-84d5-4201-88fb-3f6ff4bcf672" targetNamespace="http://schemas.microsoft.com/office/2006/metadata/properties" ma:root="true" ma:fieldsID="3132b762a8830451f8a29a9bc46b6b5c" ns1:_="" ns2:_="" ns3:_="">
    <xsd:import namespace="http://schemas.microsoft.com/sharepoint/v3"/>
    <xsd:import namespace="40ad8b46-ee78-404f-9945-fab66f370e11"/>
    <xsd:import namespace="2e1b66e6-84d5-4201-88fb-3f6ff4bcf672"/>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ad8b46-ee78-404f-9945-fab66f370e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55C7B1-6832-4207-AB4C-D341F5593D47}">
  <ds:schemaRefs>
    <ds:schemaRef ds:uri="http://schemas.microsoft.com/sharepoint/v3/contenttype/forms"/>
  </ds:schemaRefs>
</ds:datastoreItem>
</file>

<file path=customXml/itemProps2.xml><?xml version="1.0" encoding="utf-8"?>
<ds:datastoreItem xmlns:ds="http://schemas.openxmlformats.org/officeDocument/2006/customXml" ds:itemID="{FF2052D8-A1F7-469A-875D-42B195856546}">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sharepoint/v3"/>
    <ds:schemaRef ds:uri="40ad8b46-ee78-404f-9945-fab66f370e11"/>
    <ds:schemaRef ds:uri="http://purl.org/dc/dcmitype/"/>
    <ds:schemaRef ds:uri="http://purl.org/dc/terms/"/>
    <ds:schemaRef ds:uri="2e1b66e6-84d5-4201-88fb-3f6ff4bcf67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0D1D0C9-79C9-4EED-A301-6E9836ECA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d8b46-ee78-404f-9945-fab66f370e11"/>
    <ds:schemaRef ds:uri="2e1b66e6-84d5-4201-88fb-3f6ff4bcf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2 - Riesgos de Corrupción</vt:lpstr>
      <vt:lpstr>Anexo 2 - Avance Estrategias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R-CI-021 Otros Papeles de Trabajo V.1</dc:title>
  <dc:subject/>
  <dc:creator>Katherine Prada Mejia</dc:creator>
  <cp:keywords/>
  <dc:description/>
  <cp:lastModifiedBy>Herlay Hurtado Ortiz</cp:lastModifiedBy>
  <cp:revision/>
  <dcterms:created xsi:type="dcterms:W3CDTF">2018-09-14T15:40:35Z</dcterms:created>
  <dcterms:modified xsi:type="dcterms:W3CDTF">2022-09-14T22:08:27Z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0x0101003F3F968288A0C24EA337DBC1ACADA022</vt:lpwstr>
  </property>
  <property fmtid="{D5CDD505-2E9C-101B-9397-08002B2CF9AE}" pid="3" name="MSIP_Label_6d4a1d0b-1085-4621-a04c-793d50865184_Enabled">
    <vt:lpwstr>true</vt:lpwstr>
  </property>
  <property fmtid="{D5CDD505-2E9C-101B-9397-08002B2CF9AE}" pid="4" name="MSIP_Label_6d4a1d0b-1085-4621-a04c-793d50865184_SetDate">
    <vt:lpwstr>2022-04-04T21:12:17Z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77ecd386-9e43-459e-9d59-f5d8054a9b3b</vt:lpwstr>
  </property>
  <property fmtid="{D5CDD505-2E9C-101B-9397-08002B2CF9AE}" pid="9" name="MSIP_Label_6d4a1d0b-1085-4621-a04c-793d50865184_ContentBits">
    <vt:lpwstr>0</vt:lpwstr>
  </property>
</Properties>
</file>