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CI 2023\2. Trabajos de Cumplimiento\2. Evaluación por Dependencias  año 2022\2. Matrices -Anexos\"/>
    </mc:Choice>
  </mc:AlternateContent>
  <xr:revisionPtr revIDLastSave="0" documentId="8_{E5E13CCD-B97A-47E4-BBC7-D584396BA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Acción Institucional" sheetId="1" r:id="rId1"/>
  </sheets>
  <definedNames>
    <definedName name="_xlnm._FilterDatabase" localSheetId="0" hidden="1">'Plan de Acción Institucional'!$A$3:$M$17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</calcChain>
</file>

<file path=xl/sharedStrings.xml><?xml version="1.0" encoding="utf-8"?>
<sst xmlns="http://schemas.openxmlformats.org/spreadsheetml/2006/main" count="66" uniqueCount="54">
  <si>
    <t>Lineamiento Corporativo</t>
  </si>
  <si>
    <t>Objetivo Específico</t>
  </si>
  <si>
    <t>Estrategia</t>
  </si>
  <si>
    <t>Plan</t>
  </si>
  <si>
    <t>Código</t>
  </si>
  <si>
    <t>Compromiso</t>
  </si>
  <si>
    <t>Listado de Actividades Necesarias para el Logro del Producto</t>
  </si>
  <si>
    <t>Fecha de Entrega Final de la Actividad</t>
  </si>
  <si>
    <t>Indicador</t>
  </si>
  <si>
    <t>Responsable</t>
  </si>
  <si>
    <t>Plan de Acción Institucional</t>
  </si>
  <si>
    <t>1.1.2</t>
  </si>
  <si>
    <t>SGP1</t>
  </si>
  <si>
    <t>Realizar reuniones del Comité de Seguimiento al SITP</t>
  </si>
  <si>
    <t>Planeación de cronograma de reuniones</t>
  </si>
  <si>
    <t>Subgerente General</t>
  </si>
  <si>
    <t>SGP2</t>
  </si>
  <si>
    <t>SGP3</t>
  </si>
  <si>
    <t>1.1.3</t>
  </si>
  <si>
    <t>SGP4</t>
  </si>
  <si>
    <r>
      <rPr>
        <b/>
        <sz val="11"/>
        <rFont val="Arial"/>
        <family val="2"/>
      </rPr>
      <t>Ponderación en el Logro del
Producto</t>
    </r>
  </si>
  <si>
    <t>1.1</t>
  </si>
  <si>
    <t>Producto y/o Meta</t>
  </si>
  <si>
    <t>Observaciones OCI</t>
  </si>
  <si>
    <t>% de cumplimiento del producto</t>
  </si>
  <si>
    <t>% de Cumplimiento del Compromiso  la OCI</t>
  </si>
  <si>
    <t>PROCENTAJE TOTAL DE CUMPLIMIENTO</t>
  </si>
  <si>
    <t>Anexo - Matriz Seguimiento al Plan de Acción Institucional</t>
  </si>
  <si>
    <t>La dependencia llevó a acabo las actividades para el cumplimiento de la meta</t>
  </si>
  <si>
    <t>1.1.4</t>
  </si>
  <si>
    <t>Fortalecer las actividades de monitoreo vigilancia y control en los procesos misionales de la entidad incluido el acompañamiento al inicio de la operación  de la Operadora Distrital  de Transporte S.A.S</t>
  </si>
  <si>
    <t xml:space="preserve">Articular la formulación, desarrollo e implementación de las líneas de acción orientadas a la prevención, mitigación control  y profundización del fenómeno de la elusión </t>
  </si>
  <si>
    <t>Coordinar la constuccion de un plan de accion ante posibles contingencias  del  SIRCI para la  adecuada gestión del Sistema.</t>
  </si>
  <si>
    <t>Coordinar y liderar la determinacion de las necesidades de flota del Sistema de Transporte Público  de Bogotá - SITP.</t>
  </si>
  <si>
    <t>Aplicación de los Ejes estratégicos y la líneas operativas definidas en el plan estratégico anti elusión</t>
  </si>
  <si>
    <t>Un informe que soporte las necesidades de flota  en los compenentes troncal y zonal del SITP</t>
  </si>
  <si>
    <t>Coordinar y participar en dos (2) reuniones de seguimiento a la implementación de medidas en el marco del plan estratégico antielusión con los concesionario del Sistema.</t>
  </si>
  <si>
    <t xml:space="preserve">Generar un plan de acción para el cumplimiento de las obligaciones respecto de los puntos de recarga externa del contrato  SIRCI </t>
  </si>
  <si>
    <t>Coordinar y articular, con las áreas al interior de la entidad,  siete (7)  reuniones de seguimiento a los proyectos de asociación público privada adelantados por la Entidad y de análisis de necesidad de flota del Sistema para los próximos 10 años.</t>
  </si>
  <si>
    <t>{( Cronograma Realizado / 1 )*0,05  + (reuniones ejecutadas /12)*0,65 *100 +(actas de reunión realizadas /reuniones ejecutadas)*0,3}*100</t>
  </si>
  <si>
    <t>{(reuniones de seguimiento con los concesionarios del sistema/ 2 )*0,20  + (reuniones de seguimiento ejecutadas /10)*0,30 + (informes radicados /2)*0,50}*100</t>
  </si>
  <si>
    <t xml:space="preserve">  Plan de Acción puntos de recarga generado /Plan de Acción  requeridos)*03)+(Plan de Acción para la provision de equipamiento SIRCI/ Plan de Accion documentado ) ∗03 + ( Plan  de Accion  atención posibles contingencias del Sirci/Plan de Acción documentado ) *100</t>
  </si>
  <si>
    <t>{ (reuniones de seguimiento ejecutadas /7)*0,30 + (Documentos de etapa de factibilidad / 1 )*0,30 + (documento de soporte de altenativas/1)*0,40}*100</t>
  </si>
  <si>
    <t>Avance Porcentual Esperado con corte
31/12/22</t>
  </si>
  <si>
    <t xml:space="preserve">Desarrollo de las 12 reuniones del comité en la vigencia 2022 </t>
  </si>
  <si>
    <t>Elaboración de acta comité de seguimiento</t>
  </si>
  <si>
    <t>Coordinar y articular, con las áreas al interior de la entidad, diez (10)  reuniones de seguimiento a la implementación del plan estratégico anti elusión</t>
  </si>
  <si>
    <t xml:space="preserve">Dos informes  radicados a la Gerencia General en los cuales se expongan las acciones adelantadas por TRANSMILENIO S.A. respecto a la prevención, mitigación, control  y profundización del fenómeno de la elusión. </t>
  </si>
  <si>
    <t>Generar un plan de acción para la provisión de equipamiento SIRCI durante la contigencia de unidades lógicas.</t>
  </si>
  <si>
    <t>Plan de acción para la atencion de posibles contingencias del SIRCI documentado</t>
  </si>
  <si>
    <t>Coordinar la revisión de los documentos que componen los estudios de factibilidad de los  proyectos de asociación público privada adelantados por la Entidad.</t>
  </si>
  <si>
    <t>Coordinar la elaboración y radicación a Gerencia de un (1) informe que soporte  las necesidades de flota  en los compenentes troncal y zonal del SITP.</t>
  </si>
  <si>
    <t>Teniendo en cuenta la evidencia aportada y lo informado por la dependencia, no se logró el 100% por la no realización de una reunión por enfermedad del Subgerente General.</t>
  </si>
  <si>
    <t>Planes de acción elaborado para la gestión de posibles contingencias del SIRC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</si>
</sst>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2"/>
      <color theme="10"/>
      <name val="Arial"/>
      <family val="2"/>
    </font>
    <font>
      <b/>
      <sz val="14"/>
      <name val="Arial"/>
      <family val="2"/>
    </font>
    <font>
      <sz val="9"/>
      <color theme="1"/>
      <name val="Cambria"/>
      <family val="1"/>
    </font>
    <font>
      <sz val="9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2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</cellStyleXfs>
  <cellXfs count="64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9" fontId="6" fillId="0" borderId="9" xfId="0" applyNumberFormat="1" applyFont="1" applyBorder="1" applyAlignment="1">
      <alignment horizontal="center" vertical="center" shrinkToFit="1"/>
    </xf>
    <xf numFmtId="9" fontId="6" fillId="0" borderId="3" xfId="0" applyNumberFormat="1" applyFont="1" applyBorder="1" applyAlignment="1">
      <alignment horizontal="center" vertical="center" shrinkToFit="1"/>
    </xf>
    <xf numFmtId="9" fontId="6" fillId="0" borderId="9" xfId="0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top"/>
    </xf>
    <xf numFmtId="9" fontId="6" fillId="0" borderId="9" xfId="0" applyNumberFormat="1" applyFont="1" applyBorder="1" applyAlignment="1">
      <alignment horizontal="center" vertical="top" wrapText="1" shrinkToFit="1"/>
    </xf>
    <xf numFmtId="9" fontId="6" fillId="0" borderId="3" xfId="0" applyNumberFormat="1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0" fontId="6" fillId="0" borderId="7" xfId="0" applyNumberFormat="1" applyFont="1" applyBorder="1" applyAlignment="1">
      <alignment horizontal="center" vertical="center" shrinkToFit="1"/>
    </xf>
    <xf numFmtId="9" fontId="6" fillId="0" borderId="11" xfId="0" applyNumberFormat="1" applyFont="1" applyBorder="1" applyAlignment="1">
      <alignment horizontal="center" vertical="center" shrinkToFit="1"/>
    </xf>
    <xf numFmtId="10" fontId="6" fillId="0" borderId="12" xfId="0" applyNumberFormat="1" applyFont="1" applyBorder="1" applyAlignment="1">
      <alignment horizontal="center" vertical="center" shrinkToFit="1"/>
    </xf>
    <xf numFmtId="10" fontId="6" fillId="0" borderId="13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top"/>
    </xf>
    <xf numFmtId="9" fontId="6" fillId="0" borderId="11" xfId="0" applyNumberFormat="1" applyFont="1" applyBorder="1" applyAlignment="1">
      <alignment horizontal="center" vertical="top" shrinkToFit="1"/>
    </xf>
    <xf numFmtId="0" fontId="15" fillId="2" borderId="0" xfId="8" applyFont="1" applyFill="1" applyAlignment="1" applyProtection="1">
      <alignment horizontal="left" vertical="center"/>
      <protection locked="0"/>
    </xf>
    <xf numFmtId="1" fontId="6" fillId="0" borderId="9" xfId="0" applyNumberFormat="1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6" fillId="0" borderId="1" xfId="2" applyNumberFormat="1" applyFont="1" applyBorder="1" applyAlignment="1">
      <alignment horizontal="center" vertical="center"/>
    </xf>
    <xf numFmtId="9" fontId="16" fillId="0" borderId="1" xfId="2" applyNumberFormat="1" applyFont="1" applyBorder="1" applyAlignment="1">
      <alignment horizontal="center" vertical="center"/>
    </xf>
    <xf numFmtId="14" fontId="17" fillId="0" borderId="1" xfId="2" applyNumberFormat="1" applyFont="1" applyBorder="1" applyAlignment="1">
      <alignment horizontal="center" vertical="center" wrapText="1"/>
    </xf>
    <xf numFmtId="9" fontId="17" fillId="0" borderId="1" xfId="2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 shrinkToFit="1"/>
    </xf>
    <xf numFmtId="9" fontId="6" fillId="0" borderId="3" xfId="0" applyNumberFormat="1" applyFont="1" applyBorder="1" applyAlignment="1">
      <alignment horizontal="center" vertical="center" wrapText="1" shrinkToFit="1"/>
    </xf>
    <xf numFmtId="9" fontId="8" fillId="0" borderId="2" xfId="0" applyNumberFormat="1" applyFont="1" applyBorder="1" applyAlignment="1">
      <alignment horizontal="center" vertical="center" wrapText="1" shrinkToFit="1"/>
    </xf>
    <xf numFmtId="9" fontId="8" fillId="0" borderId="9" xfId="0" applyNumberFormat="1" applyFont="1" applyBorder="1" applyAlignment="1">
      <alignment horizontal="center" vertical="center" wrapText="1" shrinkToFit="1"/>
    </xf>
    <xf numFmtId="9" fontId="8" fillId="0" borderId="3" xfId="0" applyNumberFormat="1" applyFont="1" applyBorder="1" applyAlignment="1">
      <alignment horizontal="center" vertical="center" wrapText="1" shrinkToFit="1"/>
    </xf>
    <xf numFmtId="9" fontId="6" fillId="0" borderId="2" xfId="0" applyNumberFormat="1" applyFont="1" applyBorder="1" applyAlignment="1">
      <alignment horizontal="center" vertical="center" shrinkToFit="1"/>
    </xf>
    <xf numFmtId="10" fontId="6" fillId="0" borderId="13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9" fontId="6" fillId="0" borderId="1" xfId="0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wrapText="1"/>
    </xf>
    <xf numFmtId="0" fontId="10" fillId="0" borderId="1" xfId="3" applyFont="1" applyBorder="1" applyAlignment="1">
      <alignment horizontal="center" wrapText="1"/>
    </xf>
    <xf numFmtId="10" fontId="5" fillId="0" borderId="3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8">
    <cellStyle name="Hipervínculo 2" xfId="29" xr:uid="{00000000-0005-0000-0000-000000000000}"/>
    <cellStyle name="Millares [0] 2" xfId="28" xr:uid="{00000000-0005-0000-0000-000001000000}"/>
    <cellStyle name="Millares [0] 2 2" xfId="36" xr:uid="{00000000-0005-0000-0000-000002000000}"/>
    <cellStyle name="Millares [0] 2 3" xfId="43" xr:uid="{00000000-0005-0000-0000-000003000000}"/>
    <cellStyle name="Millares [0] 3" xfId="31" xr:uid="{00000000-0005-0000-0000-000004000000}"/>
    <cellStyle name="Millares [0] 3 2" xfId="38" xr:uid="{00000000-0005-0000-0000-000005000000}"/>
    <cellStyle name="Millares [0] 3 3" xfId="45" xr:uid="{00000000-0005-0000-0000-000006000000}"/>
    <cellStyle name="Normal" xfId="0" builtinId="0"/>
    <cellStyle name="Normal 2" xfId="2" xr:uid="{00000000-0005-0000-0000-000008000000}"/>
    <cellStyle name="Normal 2 2" xfId="14" xr:uid="{00000000-0005-0000-0000-000009000000}"/>
    <cellStyle name="Normal 2 2 2" xfId="1" xr:uid="{00000000-0005-0000-0000-00000A000000}"/>
    <cellStyle name="Normal 2 2 2 2" xfId="7" xr:uid="{00000000-0005-0000-0000-00000B000000}"/>
    <cellStyle name="Normal 2 2 5" xfId="17" xr:uid="{00000000-0005-0000-0000-00000C000000}"/>
    <cellStyle name="Normal 2 2 5 2" xfId="24" xr:uid="{00000000-0005-0000-0000-00000D000000}"/>
    <cellStyle name="Normal 2 3" xfId="15" xr:uid="{00000000-0005-0000-0000-00000E000000}"/>
    <cellStyle name="Normal 2 3 2" xfId="22" xr:uid="{00000000-0005-0000-0000-00000F000000}"/>
    <cellStyle name="Normal 2 4" xfId="20" xr:uid="{00000000-0005-0000-0000-000010000000}"/>
    <cellStyle name="Normal 2 5" xfId="16" xr:uid="{00000000-0005-0000-0000-000011000000}"/>
    <cellStyle name="Normal 2 5 2" xfId="23" xr:uid="{00000000-0005-0000-0000-000012000000}"/>
    <cellStyle name="Normal 2 6" xfId="18" xr:uid="{00000000-0005-0000-0000-000013000000}"/>
    <cellStyle name="Normal 2 6 2" xfId="25" xr:uid="{00000000-0005-0000-0000-000014000000}"/>
    <cellStyle name="Normal 2 7" xfId="6" xr:uid="{00000000-0005-0000-0000-000015000000}"/>
    <cellStyle name="Normal 3" xfId="13" xr:uid="{00000000-0005-0000-0000-000016000000}"/>
    <cellStyle name="Normal 3 2" xfId="21" xr:uid="{00000000-0005-0000-0000-000017000000}"/>
    <cellStyle name="Normal 4" xfId="3" xr:uid="{00000000-0005-0000-0000-000018000000}"/>
    <cellStyle name="Normal 4 2" xfId="37" xr:uid="{00000000-0005-0000-0000-000019000000}"/>
    <cellStyle name="Normal 4 3" xfId="44" xr:uid="{00000000-0005-0000-0000-00001A000000}"/>
    <cellStyle name="Normal 4 4" xfId="30" xr:uid="{00000000-0005-0000-0000-00001B000000}"/>
    <cellStyle name="Normal 4 5" xfId="10" xr:uid="{00000000-0005-0000-0000-00001C000000}"/>
    <cellStyle name="Normal 5" xfId="5" xr:uid="{00000000-0005-0000-0000-00001D000000}"/>
    <cellStyle name="Normal 7" xfId="11" xr:uid="{00000000-0005-0000-0000-00001E000000}"/>
    <cellStyle name="Normal 7 2" xfId="8" xr:uid="{00000000-0005-0000-0000-00001F000000}"/>
    <cellStyle name="Normal 7 2 2" xfId="34" xr:uid="{00000000-0005-0000-0000-000020000000}"/>
    <cellStyle name="Normal 7 2 3" xfId="41" xr:uid="{00000000-0005-0000-0000-000021000000}"/>
    <cellStyle name="Normal 7 3" xfId="33" xr:uid="{00000000-0005-0000-0000-000022000000}"/>
    <cellStyle name="Normal 7 3 2" xfId="40" xr:uid="{00000000-0005-0000-0000-000023000000}"/>
    <cellStyle name="Normal 7 3 3" xfId="47" xr:uid="{00000000-0005-0000-0000-000024000000}"/>
    <cellStyle name="Porcentaje 2" xfId="12" xr:uid="{00000000-0005-0000-0000-000025000000}"/>
    <cellStyle name="Porcentaje 2 2" xfId="9" xr:uid="{00000000-0005-0000-0000-000026000000}"/>
    <cellStyle name="Porcentaje 3" xfId="4" xr:uid="{00000000-0005-0000-0000-000027000000}"/>
    <cellStyle name="Porcentaje 3 2" xfId="39" xr:uid="{00000000-0005-0000-0000-000028000000}"/>
    <cellStyle name="Porcentaje 3 3" xfId="46" xr:uid="{00000000-0005-0000-0000-000029000000}"/>
    <cellStyle name="Porcentaje 3 4" xfId="32" xr:uid="{00000000-0005-0000-0000-00002A000000}"/>
    <cellStyle name="Porcentaje 3 5" xfId="19" xr:uid="{00000000-0005-0000-0000-00002B000000}"/>
    <cellStyle name="Porcentaje 4" xfId="27" xr:uid="{00000000-0005-0000-0000-00002C000000}"/>
    <cellStyle name="Porcentaje 4 2" xfId="35" xr:uid="{00000000-0005-0000-0000-00002D000000}"/>
    <cellStyle name="Porcentaje 4 3" xfId="42" xr:uid="{00000000-0005-0000-0000-00002E000000}"/>
    <cellStyle name="Porcentaje 5" xfId="2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topLeftCell="B1" zoomScale="70" zoomScaleNormal="70" workbookViewId="0">
      <selection activeCell="E5" sqref="E5"/>
    </sheetView>
  </sheetViews>
  <sheetFormatPr baseColWidth="10" defaultColWidth="9.33203125" defaultRowHeight="12.75" x14ac:dyDescent="0.2"/>
  <cols>
    <col min="1" max="1" width="17.5" style="3" bestFit="1" customWidth="1"/>
    <col min="2" max="2" width="17.83203125" style="3" bestFit="1" customWidth="1"/>
    <col min="3" max="3" width="17.33203125" style="3" bestFit="1" customWidth="1"/>
    <col min="4" max="4" width="18.33203125" style="3" customWidth="1"/>
    <col min="5" max="5" width="10.6640625" style="1" customWidth="1"/>
    <col min="6" max="6" width="44.33203125" style="1" customWidth="1"/>
    <col min="7" max="7" width="46.6640625" style="1" customWidth="1"/>
    <col min="8" max="8" width="80.5" style="1" customWidth="1"/>
    <col min="9" max="9" width="16.6640625" style="1" customWidth="1"/>
    <col min="10" max="10" width="20.33203125" style="1" customWidth="1"/>
    <col min="11" max="11" width="45.83203125" style="1" customWidth="1"/>
    <col min="12" max="12" width="23.33203125" style="1" bestFit="1" customWidth="1"/>
    <col min="13" max="13" width="27" style="1" customWidth="1"/>
    <col min="14" max="14" width="31.1640625" style="1" customWidth="1"/>
    <col min="15" max="15" width="25.1640625" style="1" customWidth="1"/>
    <col min="16" max="16" width="22.33203125" style="1" customWidth="1"/>
    <col min="17" max="17" width="11.5" style="1" customWidth="1"/>
    <col min="18" max="16384" width="9.33203125" style="1"/>
  </cols>
  <sheetData>
    <row r="1" spans="1:16" ht="69.75" customHeight="1" x14ac:dyDescent="0.2">
      <c r="H1" s="25" t="s">
        <v>27</v>
      </c>
    </row>
    <row r="2" spans="1:16" ht="13.5" thickBot="1" x14ac:dyDescent="0.25"/>
    <row r="3" spans="1:16" s="2" customFormat="1" ht="75" x14ac:dyDescent="0.2">
      <c r="A3" s="1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5" t="s">
        <v>22</v>
      </c>
      <c r="H3" s="5" t="s">
        <v>6</v>
      </c>
      <c r="I3" s="5" t="s">
        <v>7</v>
      </c>
      <c r="J3" s="6" t="s">
        <v>20</v>
      </c>
      <c r="K3" s="4" t="s">
        <v>8</v>
      </c>
      <c r="L3" s="27" t="s">
        <v>43</v>
      </c>
      <c r="M3" s="5" t="s">
        <v>9</v>
      </c>
      <c r="N3" s="15" t="s">
        <v>23</v>
      </c>
      <c r="O3" s="15" t="s">
        <v>24</v>
      </c>
      <c r="P3" s="16" t="s">
        <v>25</v>
      </c>
    </row>
    <row r="4" spans="1:16" s="2" customFormat="1" ht="29.25" customHeight="1" x14ac:dyDescent="0.2">
      <c r="A4" s="17"/>
      <c r="B4" s="7"/>
      <c r="C4" s="7"/>
      <c r="D4" s="7"/>
      <c r="E4" s="7"/>
      <c r="F4" s="45"/>
      <c r="G4" s="45"/>
      <c r="H4" s="31" t="s">
        <v>14</v>
      </c>
      <c r="I4" s="32">
        <v>44576</v>
      </c>
      <c r="J4" s="33">
        <v>0.05</v>
      </c>
      <c r="K4" s="7"/>
      <c r="L4" s="7"/>
      <c r="M4" s="39"/>
      <c r="N4" s="42"/>
      <c r="O4" s="36"/>
      <c r="P4" s="18"/>
    </row>
    <row r="5" spans="1:16" s="2" customFormat="1" ht="88.5" customHeight="1" x14ac:dyDescent="0.2">
      <c r="A5" s="26">
        <v>1</v>
      </c>
      <c r="B5" s="10" t="s">
        <v>21</v>
      </c>
      <c r="C5" s="10" t="s">
        <v>11</v>
      </c>
      <c r="D5" s="10" t="s">
        <v>10</v>
      </c>
      <c r="E5" s="10" t="s">
        <v>12</v>
      </c>
      <c r="F5" s="10" t="s">
        <v>30</v>
      </c>
      <c r="G5" s="10" t="s">
        <v>13</v>
      </c>
      <c r="H5" s="31" t="s">
        <v>44</v>
      </c>
      <c r="I5" s="32">
        <v>44926</v>
      </c>
      <c r="J5" s="33">
        <v>0.65</v>
      </c>
      <c r="K5" s="10" t="s">
        <v>39</v>
      </c>
      <c r="L5" s="8">
        <v>1</v>
      </c>
      <c r="M5" s="40" t="s">
        <v>15</v>
      </c>
      <c r="N5" s="43" t="s">
        <v>28</v>
      </c>
      <c r="O5" s="37">
        <v>1</v>
      </c>
      <c r="P5" s="19">
        <v>1</v>
      </c>
    </row>
    <row r="6" spans="1:16" s="2" customFormat="1" ht="29.25" customHeight="1" x14ac:dyDescent="0.2">
      <c r="A6" s="20"/>
      <c r="B6" s="9"/>
      <c r="C6" s="9"/>
      <c r="D6" s="9"/>
      <c r="E6" s="9"/>
      <c r="F6" s="46"/>
      <c r="G6" s="46"/>
      <c r="H6" s="31" t="s">
        <v>45</v>
      </c>
      <c r="I6" s="32">
        <v>44926</v>
      </c>
      <c r="J6" s="33">
        <v>0.3</v>
      </c>
      <c r="K6" s="9"/>
      <c r="L6" s="9"/>
      <c r="M6" s="41"/>
      <c r="N6" s="44"/>
      <c r="O6" s="38"/>
      <c r="P6" s="21"/>
    </row>
    <row r="7" spans="1:16" s="2" customFormat="1" ht="50.25" customHeight="1" x14ac:dyDescent="0.2">
      <c r="A7" s="52">
        <v>1</v>
      </c>
      <c r="B7" s="52" t="s">
        <v>21</v>
      </c>
      <c r="C7" s="52" t="s">
        <v>11</v>
      </c>
      <c r="D7" s="53" t="s">
        <v>10</v>
      </c>
      <c r="E7" s="52" t="s">
        <v>16</v>
      </c>
      <c r="F7" s="61" t="s">
        <v>31</v>
      </c>
      <c r="G7" s="54" t="s">
        <v>34</v>
      </c>
      <c r="H7" s="31" t="s">
        <v>36</v>
      </c>
      <c r="I7" s="34">
        <v>44926</v>
      </c>
      <c r="J7" s="35">
        <v>0.2</v>
      </c>
      <c r="K7" s="42"/>
      <c r="L7" s="50"/>
      <c r="M7" s="39"/>
      <c r="N7" s="42"/>
      <c r="O7" s="36"/>
      <c r="P7" s="51"/>
    </row>
    <row r="8" spans="1:16" s="2" customFormat="1" ht="118.5" customHeight="1" x14ac:dyDescent="0.2">
      <c r="A8" s="52"/>
      <c r="B8" s="52"/>
      <c r="C8" s="52"/>
      <c r="D8" s="53"/>
      <c r="E8" s="52"/>
      <c r="F8" s="62"/>
      <c r="G8" s="55"/>
      <c r="H8" s="31" t="s">
        <v>46</v>
      </c>
      <c r="I8" s="32">
        <v>44926</v>
      </c>
      <c r="J8" s="35">
        <v>0.3</v>
      </c>
      <c r="K8" s="43" t="s">
        <v>40</v>
      </c>
      <c r="L8" s="8">
        <v>1</v>
      </c>
      <c r="M8" s="40" t="s">
        <v>15</v>
      </c>
      <c r="N8" s="43" t="s">
        <v>52</v>
      </c>
      <c r="O8" s="37">
        <v>0.9</v>
      </c>
      <c r="P8" s="19">
        <v>0.9</v>
      </c>
    </row>
    <row r="9" spans="1:16" s="2" customFormat="1" ht="63.75" customHeight="1" x14ac:dyDescent="0.2">
      <c r="A9" s="52"/>
      <c r="B9" s="52"/>
      <c r="C9" s="52"/>
      <c r="D9" s="53"/>
      <c r="E9" s="52"/>
      <c r="F9" s="63"/>
      <c r="G9" s="56"/>
      <c r="H9" s="31" t="s">
        <v>47</v>
      </c>
      <c r="I9" s="32">
        <v>44926</v>
      </c>
      <c r="J9" s="35">
        <v>0.5</v>
      </c>
      <c r="K9" s="44"/>
      <c r="L9" s="9"/>
      <c r="M9" s="41"/>
      <c r="N9" s="44"/>
      <c r="O9" s="38"/>
      <c r="P9" s="21"/>
    </row>
    <row r="10" spans="1:16" s="2" customFormat="1" ht="38.25" customHeight="1" x14ac:dyDescent="0.2">
      <c r="A10" s="17"/>
      <c r="B10" s="7"/>
      <c r="C10" s="7"/>
      <c r="D10" s="7"/>
      <c r="E10" s="7"/>
      <c r="F10" s="45"/>
      <c r="G10" s="47"/>
      <c r="H10" s="31" t="s">
        <v>37</v>
      </c>
      <c r="I10" s="32">
        <v>44742</v>
      </c>
      <c r="J10" s="33">
        <v>0.3</v>
      </c>
      <c r="K10" s="45"/>
      <c r="L10" s="7"/>
      <c r="M10" s="39"/>
      <c r="N10" s="42"/>
      <c r="O10" s="36"/>
      <c r="P10" s="22"/>
    </row>
    <row r="11" spans="1:16" s="2" customFormat="1" ht="86.25" customHeight="1" x14ac:dyDescent="0.2">
      <c r="A11" s="26">
        <v>1</v>
      </c>
      <c r="B11" s="10" t="s">
        <v>21</v>
      </c>
      <c r="C11" s="10" t="s">
        <v>29</v>
      </c>
      <c r="D11" s="10" t="s">
        <v>10</v>
      </c>
      <c r="E11" s="10" t="s">
        <v>17</v>
      </c>
      <c r="F11" s="10" t="s">
        <v>32</v>
      </c>
      <c r="G11" s="48" t="s">
        <v>53</v>
      </c>
      <c r="H11" s="31" t="s">
        <v>48</v>
      </c>
      <c r="I11" s="32">
        <v>44772</v>
      </c>
      <c r="J11" s="33">
        <v>0.3</v>
      </c>
      <c r="K11" s="10" t="s">
        <v>41</v>
      </c>
      <c r="L11" s="8">
        <v>1</v>
      </c>
      <c r="M11" s="40" t="s">
        <v>15</v>
      </c>
      <c r="N11" s="43" t="s">
        <v>28</v>
      </c>
      <c r="O11" s="37">
        <v>1</v>
      </c>
      <c r="P11" s="19">
        <v>1</v>
      </c>
    </row>
    <row r="12" spans="1:16" s="2" customFormat="1" ht="44.25" customHeight="1" x14ac:dyDescent="0.2">
      <c r="A12" s="20"/>
      <c r="B12" s="9"/>
      <c r="C12" s="9"/>
      <c r="D12" s="9"/>
      <c r="E12" s="9"/>
      <c r="F12" s="46"/>
      <c r="G12" s="49"/>
      <c r="H12" s="31" t="s">
        <v>49</v>
      </c>
      <c r="I12" s="34">
        <v>44926</v>
      </c>
      <c r="J12" s="35">
        <v>0.4</v>
      </c>
      <c r="K12" s="46"/>
      <c r="L12" s="9"/>
      <c r="M12" s="41"/>
      <c r="N12" s="44"/>
      <c r="O12" s="38"/>
      <c r="P12" s="21"/>
    </row>
    <row r="13" spans="1:16" s="2" customFormat="1" ht="64.5" customHeight="1" x14ac:dyDescent="0.2">
      <c r="A13" s="23"/>
      <c r="B13" s="11"/>
      <c r="C13" s="11"/>
      <c r="D13" s="11"/>
      <c r="E13" s="11"/>
      <c r="F13" s="45"/>
      <c r="G13" s="45"/>
      <c r="H13" s="28" t="s">
        <v>38</v>
      </c>
      <c r="I13" s="32">
        <v>44926</v>
      </c>
      <c r="J13" s="35">
        <v>0.3</v>
      </c>
      <c r="K13" s="45"/>
      <c r="L13" s="7"/>
      <c r="M13" s="39"/>
      <c r="N13" s="42"/>
      <c r="O13" s="36"/>
      <c r="P13" s="22"/>
    </row>
    <row r="14" spans="1:16" s="2" customFormat="1" ht="95.25" customHeight="1" x14ac:dyDescent="0.2">
      <c r="A14" s="26">
        <v>1</v>
      </c>
      <c r="B14" s="12" t="s">
        <v>21</v>
      </c>
      <c r="C14" s="12" t="s">
        <v>18</v>
      </c>
      <c r="D14" s="12" t="s">
        <v>10</v>
      </c>
      <c r="E14" s="10" t="s">
        <v>19</v>
      </c>
      <c r="F14" s="10" t="s">
        <v>33</v>
      </c>
      <c r="G14" s="10" t="s">
        <v>35</v>
      </c>
      <c r="H14" s="29" t="s">
        <v>50</v>
      </c>
      <c r="I14" s="32">
        <v>44926</v>
      </c>
      <c r="J14" s="35">
        <v>0.2</v>
      </c>
      <c r="K14" s="10" t="s">
        <v>42</v>
      </c>
      <c r="L14" s="8">
        <v>1</v>
      </c>
      <c r="M14" s="40" t="s">
        <v>15</v>
      </c>
      <c r="N14" s="43" t="s">
        <v>28</v>
      </c>
      <c r="O14" s="37">
        <v>1</v>
      </c>
      <c r="P14" s="19">
        <v>1</v>
      </c>
    </row>
    <row r="15" spans="1:16" s="2" customFormat="1" ht="49.5" customHeight="1" x14ac:dyDescent="0.2">
      <c r="A15" s="24"/>
      <c r="B15" s="13"/>
      <c r="C15" s="13"/>
      <c r="D15" s="13"/>
      <c r="E15" s="13"/>
      <c r="F15" s="46"/>
      <c r="G15" s="46"/>
      <c r="H15" s="30" t="s">
        <v>51</v>
      </c>
      <c r="I15" s="32">
        <v>44926</v>
      </c>
      <c r="J15" s="35">
        <v>0.5</v>
      </c>
      <c r="K15" s="46"/>
      <c r="L15" s="9"/>
      <c r="M15" s="41"/>
      <c r="N15" s="44"/>
      <c r="O15" s="38"/>
      <c r="P15" s="21"/>
    </row>
    <row r="16" spans="1:16" ht="34.5" customHeight="1" x14ac:dyDescent="0.2">
      <c r="O16" s="57" t="s">
        <v>26</v>
      </c>
      <c r="P16" s="59">
        <f>AVERAGE(P5:P15)</f>
        <v>0.97499999999999998</v>
      </c>
    </row>
    <row r="17" spans="5:16" ht="33.75" customHeight="1" x14ac:dyDescent="0.2">
      <c r="E17" s="3"/>
      <c r="F17" s="3"/>
      <c r="G17" s="3"/>
      <c r="H17" s="3"/>
      <c r="I17" s="3"/>
      <c r="J17" s="3"/>
      <c r="K17" s="3"/>
      <c r="L17" s="3"/>
      <c r="M17" s="3"/>
      <c r="N17" s="3"/>
      <c r="O17" s="58"/>
      <c r="P17" s="60"/>
    </row>
    <row r="18" spans="5:16" x14ac:dyDescent="0.2"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autoFilter ref="A3:M17" xr:uid="{00000000-0009-0000-0000-000000000000}"/>
  <mergeCells count="9">
    <mergeCell ref="O16:O17"/>
    <mergeCell ref="P16:P17"/>
    <mergeCell ref="F7:F9"/>
    <mergeCell ref="E7:E9"/>
    <mergeCell ref="A7:A9"/>
    <mergeCell ref="B7:B9"/>
    <mergeCell ref="C7:C9"/>
    <mergeCell ref="D7:D9"/>
    <mergeCell ref="G7:G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Institucional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AcciÃ³n Institucional V36.xlsx</dc:title>
  <dc:creator>Oscar.Chiquillo</dc:creator>
  <cp:lastModifiedBy>Herlay Hurtado Ortiz</cp:lastModifiedBy>
  <dcterms:created xsi:type="dcterms:W3CDTF">2021-12-17T13:28:56Z</dcterms:created>
  <dcterms:modified xsi:type="dcterms:W3CDTF">2023-02-28T15:26:22Z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2023-01-13T17:52:13Z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d2027768-cba3-4b50-89ff-85793b8de1f0</vt:lpwstr>
  </property>
  <property fmtid="{D5CDD505-2E9C-101B-9397-08002B2CF9AE}" pid="8" name="MSIP_Label_6d4a1d0b-1085-4621-a04c-793d50865184_ContentBits">
    <vt:lpwstr>0</vt:lpwstr>
  </property>
</Properties>
</file>