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3/Auditorias/PAAC 31082023/Informe/PUBLICADO/"/>
    </mc:Choice>
  </mc:AlternateContent>
  <xr:revisionPtr revIDLastSave="19" documentId="8_{BE433A03-C0CA-4BDE-95E9-EC91F035AA50}" xr6:coauthVersionLast="47" xr6:coauthVersionMax="47" xr10:uidLastSave="{6621F288-DD1D-4B56-BFC1-7B240F7CB9D9}"/>
  <bookViews>
    <workbookView xWindow="-120" yWindow="-120" windowWidth="29040" windowHeight="15840" tabRatio="729" xr2:uid="{00000000-000D-0000-FFFF-FFFF00000000}"/>
  </bookViews>
  <sheets>
    <sheet name="Anexo - Riesgos de Corrupción" sheetId="1" r:id="rId1"/>
    <sheet name="Hoja1" sheetId="4" r:id="rId2"/>
    <sheet name="Anexo 2 - Avance Estrategias"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1_SE">#REF!</definedName>
    <definedName name="_A1">'[1]SECRETARIA DE EDUCACION'!#REF!</definedName>
    <definedName name="_xlnm._FilterDatabase" localSheetId="0" hidden="1">'Anexo - Riesgos de Corrupción'!$B$51:$AJ$91</definedName>
    <definedName name="_xlnm._FilterDatabase" localSheetId="2" hidden="1">'Anexo 2 - Avance Estrategias'!$A$14:$N$57</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<sst xmlns="http://schemas.openxmlformats.org/spreadsheetml/2006/main" count="1801" uniqueCount="879">
  <si>
    <t>Entidad:</t>
  </si>
  <si>
    <t>EMPRESA DE TRANSPORTE DEL TERCER MILENIO - TRANSMILENIO S. A.</t>
  </si>
  <si>
    <t>Título de la Prueba</t>
  </si>
  <si>
    <t>Seguimiento al avance de las acciones de los riesgos del Plan Anticorrupción y Atención al Ciudadano.</t>
  </si>
  <si>
    <t>Proceso o Actividad Auditada:</t>
  </si>
  <si>
    <t>Periodo Auditado:</t>
  </si>
  <si>
    <t>Periodo del Papel de Trabajo:</t>
  </si>
  <si>
    <t>Fecha de Elaboración:</t>
  </si>
  <si>
    <t>Auditor Responsable:</t>
  </si>
  <si>
    <t>Revisado por:</t>
  </si>
  <si>
    <t>John Edward Burgos Piñeros</t>
  </si>
  <si>
    <t>Fecha de Revisión:</t>
  </si>
  <si>
    <t>Responsable del seguimiento</t>
  </si>
  <si>
    <t>Sandra Jeannette Camargo Acosta</t>
  </si>
  <si>
    <t>Cargo responsable del seguimiento</t>
  </si>
  <si>
    <t>Jefe Oficina de Control Interno</t>
  </si>
  <si>
    <t>Fuente de la Información:</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</si>
  <si>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Matriz riesgos de corrupción 2022 Versión 0 (Anexo 2. Riesgos Corrupción PAAC 2022 V.0)</t>
  </si>
  <si>
    <t>Objetivo del Papel de Trabajo</t>
  </si>
  <si>
    <t>Alcance de la Prueba</t>
  </si>
  <si>
    <t>Descripción de la prueba realizada:</t>
  </si>
  <si>
    <t>Información de la Entidad</t>
  </si>
  <si>
    <t>Procesos</t>
  </si>
  <si>
    <t>Áreas</t>
  </si>
  <si>
    <t>Siglas Áreas</t>
  </si>
  <si>
    <t>Siglas Procesos</t>
  </si>
  <si>
    <t>Adquisición de Bienes y Servicios</t>
  </si>
  <si>
    <t>Dirección Corporativa</t>
  </si>
  <si>
    <t>DC</t>
  </si>
  <si>
    <t>ABYS</t>
  </si>
  <si>
    <t>Desarrollo Estratégico</t>
  </si>
  <si>
    <t>Dirección de TIC</t>
  </si>
  <si>
    <t>DTIC</t>
  </si>
  <si>
    <t>DE</t>
  </si>
  <si>
    <t>Evaluación y Mejoramiento de la Gestión</t>
  </si>
  <si>
    <t>Dirección Técnica de BRT</t>
  </si>
  <si>
    <t>DTBRT</t>
  </si>
  <si>
    <t>EMG</t>
  </si>
  <si>
    <t>Gestión de Asuntos Disciplinarios</t>
  </si>
  <si>
    <t>Dirección Técnica de Buses</t>
  </si>
  <si>
    <t>DTB</t>
  </si>
  <si>
    <t>GAD</t>
  </si>
  <si>
    <t>Gestión de Información Financiera y Contable</t>
  </si>
  <si>
    <t>Dirección Técnica de Modos Alternativos y Equipamiento Complementario</t>
  </si>
  <si>
    <t>DTMA</t>
  </si>
  <si>
    <t>GIFC</t>
  </si>
  <si>
    <t>Gestión de Mercadeo</t>
  </si>
  <si>
    <t>Dirección Técnica de Seguridad</t>
  </si>
  <si>
    <t>DTS</t>
  </si>
  <si>
    <t>GM</t>
  </si>
  <si>
    <t>Gestión de Servicios Logísticos</t>
  </si>
  <si>
    <t>Oficina Asesora de Planeación</t>
  </si>
  <si>
    <t>OAP</t>
  </si>
  <si>
    <t>GSL</t>
  </si>
  <si>
    <t>Gestión de Talento Humano</t>
  </si>
  <si>
    <t>Oficina de Control Interno</t>
  </si>
  <si>
    <t>OCI</t>
  </si>
  <si>
    <t>GTH</t>
  </si>
  <si>
    <t>Gestión de TIC</t>
  </si>
  <si>
    <t>Subgerencia de Atención al Usuario y Comunicaciones</t>
  </si>
  <si>
    <t>SAUC</t>
  </si>
  <si>
    <t>GTIC</t>
  </si>
  <si>
    <t>Gestión Económica de los Agentes del Sistema</t>
  </si>
  <si>
    <t>Subgerencia de Desarrollo de Negocios</t>
  </si>
  <si>
    <t>SDN</t>
  </si>
  <si>
    <t>GEAS</t>
  </si>
  <si>
    <t>Gestión Grupos de Interés</t>
  </si>
  <si>
    <t>Subgerencia Económica</t>
  </si>
  <si>
    <t>SE</t>
  </si>
  <si>
    <t>GGI</t>
  </si>
  <si>
    <t>Gestión Jurídica</t>
  </si>
  <si>
    <t>Subgerencia General</t>
  </si>
  <si>
    <t>SG</t>
  </si>
  <si>
    <t>GJ</t>
  </si>
  <si>
    <t>Monitoreo Integral de la Operación del SITP</t>
  </si>
  <si>
    <t>Subgerencia Jurídica</t>
  </si>
  <si>
    <t>SJ</t>
  </si>
  <si>
    <t>MIOSITP</t>
  </si>
  <si>
    <t>Planeación del SITP</t>
  </si>
  <si>
    <t>Subgerencia Técnica y de Servicios</t>
  </si>
  <si>
    <t>STS</t>
  </si>
  <si>
    <t>PSITP</t>
  </si>
  <si>
    <t>Supervisión y Control de la Operación del SITP</t>
  </si>
  <si>
    <t>SYCOSITP</t>
  </si>
  <si>
    <t>Versión de la matriz:</t>
  </si>
  <si>
    <t>Fecha de Publicación:</t>
  </si>
  <si>
    <t>Ruta Publicación:</t>
  </si>
  <si>
    <t>Periodo de Seguimiento</t>
  </si>
  <si>
    <t>Seguimiento segunda línea de defensa</t>
  </si>
  <si>
    <r>
      <rPr>
        <sz val="11"/>
        <color theme="1"/>
        <rFont val="Tahoma"/>
        <family val="2"/>
      </rPr>
      <t xml:space="preserve">¿Se adelantó seguimiento al </t>
    </r>
    <r>
      <rPr>
        <b/>
        <sz val="11"/>
        <color theme="1"/>
        <rFont val="Tahoma"/>
        <family val="2"/>
      </rPr>
      <t>Mapa de Riesgos de Corrupción?</t>
    </r>
  </si>
  <si>
    <t>Si</t>
  </si>
  <si>
    <t>¿Se activaron alertas tempranas para evitar la materialización de un riesgo de corrupción?</t>
  </si>
  <si>
    <t>No</t>
  </si>
  <si>
    <t>¿Se implementaron correctivos por la materialización de un riesgo de corrupción?</t>
  </si>
  <si>
    <t>N. A.</t>
  </si>
  <si>
    <t>¿Cuántas alertas se convirtieron en denuncias por casos de corrupción?</t>
  </si>
  <si>
    <t>Verificación de Riesgos</t>
  </si>
  <si>
    <t>No. Riesgo</t>
  </si>
  <si>
    <t>Riesgos de Corrupción</t>
  </si>
  <si>
    <t>Descripción del Control</t>
  </si>
  <si>
    <t>Tipo Proceso</t>
  </si>
  <si>
    <t>Proceso</t>
  </si>
  <si>
    <t>Área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</si>
  <si>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</si>
  <si>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</si>
  <si>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</si>
  <si>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</si>
  <si>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Periodicidad</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</si>
  <si>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</si>
  <si>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</si>
  <si>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</si>
  <si>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</si>
  <si>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</si>
  <si>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</si>
  <si>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</si>
  <si>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</si>
  <si>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</si>
  <si>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</si>
  <si>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</si>
  <si>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 xml:space="preserve">Soportes
</t>
  </si>
  <si>
    <t>R1</t>
  </si>
  <si>
    <t>Procesos Estratégicos</t>
  </si>
  <si>
    <t>Intereses particulares o beneficio propio impidiendo que se muestre la gestión real de la Entidad</t>
  </si>
  <si>
    <t>Mensual
(SUIFP)
Trimestral
(SEGPLAN)</t>
  </si>
  <si>
    <t>Jefe de Oficina Asesora de Planeación y Profesional Especializado Grado 06 de Gestión Corporativa</t>
  </si>
  <si>
    <t>Extremo</t>
  </si>
  <si>
    <t>Alto</t>
  </si>
  <si>
    <t>R2</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</si>
  <si>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</si>
  <si>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Presiones indebidas para emitir pronunciamientos técnicos ajenos a la realidad o al contexto de la gestión ambiental.</t>
  </si>
  <si>
    <t>Cuando se requiera</t>
  </si>
  <si>
    <t>Profesional Especializado Grado 06 de Gestión Ambiental
Jefe de la Oficina Asesora de Planeación</t>
  </si>
  <si>
    <t>R3</t>
  </si>
  <si>
    <t>Configuraciones no autorizadas o indebidas por parte del personal vinculado a la entidad a perfiles de acceso a usuarios a sistemas de información soportados por la Dirección de TICs, para beneficio personal o de terceros</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</si>
  <si>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</si>
  <si>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Desacato de las políticas de seguridad de la información por Intereses particulares.</t>
  </si>
  <si>
    <t>Dos veces al año</t>
  </si>
  <si>
    <t>Profesional Especializado Grado 06 - Seguridad Informática con apoyo del equipo de seguridad de la información</t>
  </si>
  <si>
    <t>R4</t>
  </si>
  <si>
    <t>El gestor no informe apropiadamente a la comunidad sobre temas de interés del Sistema y de la Entidad, por intereses particulares o presiones indebidas</t>
  </si>
  <si>
    <t>R5</t>
  </si>
  <si>
    <t>Profesional Especializado Grado 06 de Servicio al Usuario y Contacto SIRCI</t>
  </si>
  <si>
    <t>R6</t>
  </si>
  <si>
    <t>Direccionamiento indebido de los espacios susceptibles de explotación en la Infraestructura por parte de los funcionarios de la Subgerencia de Desarrollo de Negocios, para el beneficio de un tercero relacionado, a cambio de dádivas o favores personales.</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</si>
  <si>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</si>
  <si>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Cada vez que se presenta una solicitud de explotación colateral</t>
  </si>
  <si>
    <t>No aplica</t>
  </si>
  <si>
    <t>Mensual</t>
  </si>
  <si>
    <t>R7</t>
  </si>
  <si>
    <t>Procesos Misionales</t>
  </si>
  <si>
    <t>Semanal</t>
  </si>
  <si>
    <t>R8</t>
  </si>
  <si>
    <t>R9</t>
  </si>
  <si>
    <t>Manipulación de los parámetros de la programación (zonal) por parte de los funcionarios de la Dirección Técnica de Buses con el fin de favorecer a terceros, en detrimento de la entidad, a cambio de dádivas o pago de favores.</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</si>
  <si>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</si>
  <si>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 xml:space="preserve"> Presiones indebidas para manipular la programación de servicios de componente zonal a fin de favorecer intereses particulares.</t>
  </si>
  <si>
    <t>Profesional Especializado Grado 06 de Programación</t>
  </si>
  <si>
    <t>R10</t>
  </si>
  <si>
    <t>Presiones indebidas sobre el personal encargado de reportar las irregularidades ofreciendo dadivas a cambio de omitir información en la que se evidencien los incumplimientos</t>
  </si>
  <si>
    <t>R11</t>
  </si>
  <si>
    <t>Vinculación por parte de los funcionarios de la Dirección Técnica de Buses de conductores y/o vehículos que no cumplan con la totalidad de los requisitos establecidos en los Contratos de Concesión y Manual de Operaciones del Componente Zonal, con el fin de favorecer a un tercero a cambio de dádivas o pago de favores.</t>
  </si>
  <si>
    <t>Presiones indebidas sobre el personal encargado de dicha labor ofreciendo dadivas o favorecimiento de Intereses particulares a cambio de realizar su labor sin la verificación adecuada y suficiente de los documentos requeridos.</t>
  </si>
  <si>
    <t>Ofrecimiento dadivas o favorecimiento de Intereses particulares a cambio de reportar una cantidad inexacta de kilómetros.</t>
  </si>
  <si>
    <t>R12</t>
  </si>
  <si>
    <t>Liquidación indebida de los kilómetros a remunerar (zonal) en exceso o en defecto, por parte de los funcionarios de la Dirección Técnica de Buses, con el fin de favorecer o perjudicar a terceros, en detrimento de la entidad, a cambio de dádivas o pago de favores.</t>
  </si>
  <si>
    <t>Diario</t>
  </si>
  <si>
    <t>Profesional Especializado Grado 06 - Supervisión de la Operación</t>
  </si>
  <si>
    <t>R13</t>
  </si>
  <si>
    <t>R14</t>
  </si>
  <si>
    <t>Alteración de las cantidades de insumos ejecutadas en las obras de mantenimiento.</t>
  </si>
  <si>
    <t>R15</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</si>
  <si>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</si>
  <si>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R16</t>
  </si>
  <si>
    <t>R17</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</si>
  <si>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</si>
  <si>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Habilitación de las tarjetas de conducción en el sistema GestSAE para beneficios particulares</t>
  </si>
  <si>
    <t>Bimestral</t>
  </si>
  <si>
    <t>R18</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</si>
  <si>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</si>
  <si>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El contratista no reporte los hallazgos o novedades evidenciadas en las inspecciones realizadas, por intereses particulares o presiones indebidas</t>
  </si>
  <si>
    <t>R19</t>
  </si>
  <si>
    <t>Procesos de Apoyo Talento humano</t>
  </si>
  <si>
    <t>Debilidad en los criterios definidos para adelantar los procesos de selección.</t>
  </si>
  <si>
    <t>R20</t>
  </si>
  <si>
    <t>Profesional Universitario Grado 04 de Nómina y Profesional Especializado Grado 06 de Talento Humano</t>
  </si>
  <si>
    <t>R21</t>
  </si>
  <si>
    <t>Incapacidades emitidas por IPS no adscritas
Intereses y beneficios personales o particulares</t>
  </si>
  <si>
    <t xml:space="preserve">Profesional Universitario Grado 03 de Seguridad y Salud en el Trabajo - Asesores ARL </t>
  </si>
  <si>
    <t>R22</t>
  </si>
  <si>
    <t>Procesos de Apoyo Financiero</t>
  </si>
  <si>
    <t>Los agentes Externos influyen en la estructura administrativa de Transmilenio para que actúen a su conveniencia</t>
  </si>
  <si>
    <t>Profesional Especializado Grado 05 de Control de Recaudo</t>
  </si>
  <si>
    <t>R23</t>
  </si>
  <si>
    <t>Intereses particulares o 
Presiones indebidas</t>
  </si>
  <si>
    <t>Anual</t>
  </si>
  <si>
    <t>Profesional Especializado Grado 06 Finanzas Corporativas - Presupuesto.</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</si>
  <si>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</si>
  <si>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Anual (Primera versión Plan de adquisiciones) 
y
Cuando se requiera</t>
  </si>
  <si>
    <t>Profesional Universitario grado 4 - Presupuesto</t>
  </si>
  <si>
    <t>R24</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</si>
  <si>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</si>
  <si>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Intereses particulares
Presiones indebidas</t>
  </si>
  <si>
    <t xml:space="preserve">Profesional Especializado Grado 05 Tesorería </t>
  </si>
  <si>
    <t>R25</t>
  </si>
  <si>
    <t>Procesos de Apoyo Jurídico</t>
  </si>
  <si>
    <t>Debilidades en la revisión de conceptos y actos jurídicos</t>
  </si>
  <si>
    <t>Profesional Especializado Grado 6 de Asesoría y Asistencia Legal</t>
  </si>
  <si>
    <t>R26</t>
  </si>
  <si>
    <t>Manejo inadecuado e inoportuno de la información que soporta los procesos judiciales con Intereses particulares y o 
Presiones indebidas</t>
  </si>
  <si>
    <t>R27</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</si>
  <si>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</si>
  <si>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Procesos de Apoyo Contratación</t>
  </si>
  <si>
    <t>Ausencia de controles durante la etapa de revisión de los contratos que se van a adjudicar</t>
  </si>
  <si>
    <t>Permanente
(Cuando hay procesos de selección)</t>
  </si>
  <si>
    <t>Profesional Especializado Grado 06 de Contratación (o quien haga sus veces),
Abogado responsable del proceso, 
asesores y coordinadores de Contratación y Comité de Contratación de la Entidad</t>
  </si>
  <si>
    <t>R28</t>
  </si>
  <si>
    <t>Procesos de Apoyo Otro</t>
  </si>
  <si>
    <t>Inconsistencia en la documentación presentada para el trámite del siniestro</t>
  </si>
  <si>
    <t>Profesional Especializado Grado 06 Seguros</t>
  </si>
  <si>
    <t>Moderado</t>
  </si>
  <si>
    <t>R29</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</si>
  <si>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</si>
  <si>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</si>
  <si>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 xml:space="preserve">Profesional Universitario Grado 03 - Apoyo Logístico (inventarios) </t>
  </si>
  <si>
    <t>R30</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</si>
  <si>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</si>
  <si>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Intereses particulares o
Presiones indebidas</t>
  </si>
  <si>
    <t>Profesional Universitario Grado 03 - Gestión Documental</t>
  </si>
  <si>
    <t>R31</t>
  </si>
  <si>
    <t>Procesos de Evaluación y Control</t>
  </si>
  <si>
    <t>Jefe de la Oficina de Control Interno y o quien el delegue</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</si>
  <si>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</si>
  <si>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Ofrecimientos indebidos a un funcionario parte del proceso de gestión de asuntos disciplinarios</t>
  </si>
  <si>
    <t xml:space="preserve">Profesional Especializado Grado 06 - Control Disciplinario y Subgerente General </t>
  </si>
  <si>
    <t>Verificación de las estrategias del Plan Anticorrupción y Atención al Ciudadano</t>
  </si>
  <si>
    <t>Seguimiento al Plan Anticorrupción y Atención al Ciudadano</t>
  </si>
  <si>
    <t>del 1 de enero al 30 de abril de 2022</t>
  </si>
  <si>
    <t>Katherine Prada Mejía</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</si>
  <si>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</si>
  <si>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Verificar el avance de las estrategias del Plan Anticorrupción y Atención al Ciudadano</t>
  </si>
  <si>
    <t>Estrategias del Plan Anticorrupción y Atención al Ciudadano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</si>
  <si>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</si>
  <si>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</si>
  <si>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</si>
  <si>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</si>
  <si>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</si>
  <si>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</si>
  <si>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</si>
  <si>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</si>
  <si>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</si>
  <si>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</si>
  <si>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</si>
  <si>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</si>
  <si>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</si>
  <si>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</si>
  <si>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Primer Monitoreo (período reportado enero  a abril de 2022)
(Segunda Linea de Defensa)</t>
  </si>
  <si>
    <t>Obvervaciones y o Conclusiones de la Oficina de Control Interno</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</si>
  <si>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</si>
  <si>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</si>
  <si>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</si>
  <si>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</si>
  <si>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</si>
  <si>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</si>
  <si>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</si>
  <si>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</si>
  <si>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</si>
  <si>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</si>
  <si>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</si>
  <si>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</si>
  <si>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</si>
  <si>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</si>
  <si>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</si>
  <si>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</si>
  <si>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</si>
  <si>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</si>
  <si>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</si>
  <si>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</si>
  <si>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</si>
  <si>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</si>
  <si>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</si>
  <si>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</si>
  <si>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</si>
  <si>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</si>
  <si>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</si>
  <si>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</si>
  <si>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</si>
  <si>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</si>
  <si>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</si>
  <si>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</si>
  <si>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</si>
  <si>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</si>
  <si>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https://www.transmilenio.gov.co/publicaciones/152643/2022/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</si>
  <si>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</si>
  <si>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</si>
  <si>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</si>
  <si>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</si>
  <si>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</si>
  <si>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</si>
  <si>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</si>
  <si>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</si>
  <si>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</si>
  <si>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</si>
  <si>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</si>
  <si>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</si>
  <si>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</si>
  <si>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</si>
  <si>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</si>
  <si>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</si>
  <si>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</si>
  <si>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</si>
  <si>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</si>
  <si>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</si>
  <si>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</si>
  <si>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</si>
  <si>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</si>
  <si>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</si>
  <si>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</si>
  <si>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</si>
  <si>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</si>
  <si>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</si>
  <si>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</si>
  <si>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</si>
  <si>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</si>
  <si>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</si>
  <si>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</si>
  <si>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</si>
  <si>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</si>
  <si>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</si>
  <si>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</si>
  <si>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</si>
  <si>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</si>
  <si>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</si>
  <si>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</si>
  <si>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</si>
  <si>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</si>
  <si>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</si>
  <si>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</si>
  <si>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</si>
  <si>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</si>
  <si>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</si>
  <si>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</si>
  <si>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</si>
  <si>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</si>
  <si>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</si>
  <si>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</si>
  <si>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</si>
  <si>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</si>
  <si>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</si>
  <si>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</si>
  <si>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</si>
  <si>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</si>
  <si>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</si>
  <si>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</si>
  <si>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</si>
  <si>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</si>
  <si>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</si>
  <si>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</si>
  <si>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</si>
  <si>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</si>
  <si>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</si>
  <si>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</si>
  <si>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</si>
  <si>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</si>
  <si>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</si>
  <si>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</si>
  <si>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</si>
  <si>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</si>
  <si>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</si>
  <si>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</si>
  <si>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</si>
  <si>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N/A</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</si>
  <si>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</si>
  <si>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</si>
  <si>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</si>
  <si>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</si>
  <si>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</si>
  <si>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</si>
  <si>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</si>
  <si>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</si>
  <si>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</si>
  <si>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</si>
  <si>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</si>
  <si>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</si>
  <si>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</si>
  <si>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</si>
  <si>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</si>
  <si>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</si>
  <si>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</si>
  <si>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</si>
  <si>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</si>
  <si>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</si>
  <si>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</si>
  <si>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</si>
  <si>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</si>
  <si>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</si>
  <si>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</si>
  <si>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</si>
  <si>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</si>
  <si>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</si>
  <si>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estacio para la segunda fase de formación de ciudadanos un acercamiento con la veeduría Distrital el 09/03/2022</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</si>
  <si>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</si>
  <si>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</si>
  <si>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</si>
  <si>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</si>
  <si>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Se elabora un documento consolidado con la estrategia de buen trato; el cual cuenta con un soporte teórico, el planteamiento de objetivos especificos, metodología y actividades para informar a las comunidades las actividades a desarrollar durante esta vigencia.</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</si>
  <si>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</si>
  <si>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</si>
  <si>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</si>
  <si>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</si>
  <si>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</si>
  <si>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</si>
  <si>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A la fecha del presente reporte la entidad no ha realizado ningun dialogo ciudadano como se establecio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</si>
  <si>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</si>
  <si>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</si>
  <si>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</si>
  <si>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</si>
  <si>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</si>
  <si>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</si>
  <si>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</si>
  <si>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</si>
  <si>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</si>
  <si>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</si>
  <si>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</si>
  <si>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</si>
  <si>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</si>
  <si>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</si>
  <si>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</si>
  <si>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</si>
  <si>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</si>
  <si>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</si>
  <si>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</si>
  <si>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</si>
  <si>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</si>
  <si>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</si>
  <si>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</si>
  <si>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</si>
  <si>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</si>
  <si>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</si>
  <si>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</si>
  <si>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</si>
  <si>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</si>
  <si>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</si>
  <si>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</si>
  <si>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</si>
  <si>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</si>
  <si>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</si>
  <si>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</si>
  <si>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</si>
  <si>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</si>
  <si>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</si>
  <si>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</si>
  <si>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</si>
  <si>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</si>
  <si>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</si>
  <si>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</si>
  <si>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</si>
  <si>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</si>
  <si>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</si>
  <si>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</si>
  <si>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</si>
  <si>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</si>
  <si>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</si>
  <si>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</si>
  <si>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</si>
  <si>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</si>
  <si>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</si>
  <si>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</si>
  <si>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</si>
  <si>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</si>
  <si>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</si>
  <si>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</si>
  <si>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</si>
  <si>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</si>
  <si>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</si>
  <si>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</si>
  <si>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</si>
  <si>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</si>
  <si>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</si>
  <si>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</si>
  <si>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</si>
  <si>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</si>
  <si>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</si>
  <si>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</si>
  <si>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</si>
  <si>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</si>
  <si>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</si>
  <si>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</si>
  <si>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</si>
  <si>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</si>
  <si>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</si>
  <si>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</si>
  <si>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</si>
  <si>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</si>
  <si>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</si>
  <si>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</si>
  <si>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</si>
  <si>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</si>
  <si>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</si>
  <si>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</si>
  <si>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</si>
  <si>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</si>
  <si>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</si>
  <si>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</si>
  <si>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</si>
  <si>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</si>
  <si>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</si>
  <si>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</si>
  <si>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</si>
  <si>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</si>
  <si>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</si>
  <si>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Página web de la entidad.
https://www.transmilenio.gov.co/publicaciones/152648/sistema-integrado-de-conservacion/ Los demas documentos pueden ser suministrados en caso de requerse.</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</si>
  <si>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</si>
  <si>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</si>
  <si>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</si>
  <si>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</si>
  <si>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</si>
  <si>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</si>
  <si>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</si>
  <si>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</si>
  <si>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</si>
  <si>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</si>
  <si>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</si>
  <si>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</si>
  <si>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</si>
  <si>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</si>
  <si>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</si>
  <si>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</si>
  <si>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</si>
  <si>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</si>
  <si>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</si>
  <si>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</si>
  <si>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</si>
  <si>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</si>
  <si>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</si>
  <si>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</si>
  <si>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</si>
  <si>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</si>
  <si>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</si>
  <si>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</si>
  <si>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</si>
  <si>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</si>
  <si>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</si>
  <si>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</si>
  <si>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</si>
  <si>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</si>
  <si>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</si>
  <si>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</si>
  <si>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</si>
  <si>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</si>
  <si>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</si>
  <si>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</si>
  <si>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</si>
  <si>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</si>
  <si>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</si>
  <si>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</si>
  <si>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</si>
  <si>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</si>
  <si>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</si>
  <si>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</si>
  <si>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</si>
  <si>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</si>
  <si>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Seguimiento al Plan Anticorrupción y Atención al Ciudadano PAAC 2023.</t>
  </si>
  <si>
    <t>En la pagina WEB de la Entidad en barra de menú - TRANSMILENIO S. A. - Planes y Proyectos Institucionales - Plan Anticorrupción y de Atención al Ciudadano - 2023.</t>
  </si>
  <si>
    <t>Posibilidad que la información relacionada con los Proyectos de Inversión, planes, y programas de la Entidad sea manipulada por parte de funcionarios del proceso con el fin de favorecer indebidamente a terceros o para beneficio propio</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</si>
  <si>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</si>
  <si>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Teniendo en cuenta las disposiciones emitidas por la Secretaría Distrital de Planeación, el pasado 31 de enero de 2023 se remitió a los profesionales contacto de cada proyecto de inversión la solicitud de reprogramación para el año 2023 de Metas de Gestión, Metas de Inversión, Población y Actividades. A partir de la información recibida , el Profesional de la Oficina Asesora de Planeación procedió con el registro de la reprogramación en segplan y el 13 de febrero de 2023, la Jefe de la Oficina Asesora de Planeación remitió correo de validación de la información registrada para la vigencia 2023.
En relación con el seguimiento corte 31 de marzo de 2023, el pasado 22 de marzo de 2023 se remitió desde OAP la solicitud de avance de los diferentes componentes de proyecto para su registro dentro de los primeros días del mes de abril de 2023. El reporte en los componentes de inversión y gestión fue terminado y validado con correo de Jefe de OAP del pasado 18 de abril.
En relación con el seguimiento de los proyectos en la plataformas SUIFP, desde OAP se remitieron correos de solicitud en las fechas 30 de enero de 2023 (para el corte 310123) y 28 de febrero de 2023 (para el corte 280223) solicitando el reporte de componentes de proyecto. Para los casos aplicables (de acuerdo con lo dispuesto en el control) se remitieron observaciones a los reportes efectuados.</t>
  </si>
  <si>
    <t xml:space="preserve">	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</si>
  <si>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En atención a las solicitudes allegadas a la Oficina Asesora de Planeación para emitir algún tipo de pronunciamiento en temas técnicos ambientales relacionados con el Sistema, en el periodo de reporte se generaron 3 documentos basados en criterios técnicos y normativos aplicables (respuesta a memorandos y revisión de otrosí), elaborados por los profesionales ambientales de la dependencia y revisados por la jefe de la Oficina.</t>
  </si>
  <si>
    <t>R2 
Memorando 2023-80102-CI-00577: Respuesta Radicados 2022-80500-CI-91450 
Memorando 2023-80102-CI-00777: PRESENTACIÓN PRUEBA DE CONCEPTO MOVILIDAD CON HIDRÓGENO - CTO DE CONCESIÓN DE PROVISIÓN 03 DE 2021 -CTO DE CONCESIÓN DE OPERACIÓN 04 DE 2021
Correo electrónico del 05/01/23: Borrador Otrosí 12 CTO007-2010 MASIVO CAPITAL - Tarifas remuneración padrón eléctrico WMN424</t>
  </si>
  <si>
    <t>R1. 
1. Correos electrónicos de solicitud de reprogramación Segplan (5)
2. Correo de Validación Reprogramación (1)
3. Correo de Solicitud de Seguimiento de Proyectos Corte 310323 (1)
4. Correos de solicitud de seguimiento plataforma SUIFP (2)
5. Correo finalización y validación reporte corte 310323 (1)</t>
  </si>
  <si>
    <t>Para el período reportado se actualizaron las matrices de roles y responsabilidades de usuarios objeto de validación la cual se realizará en el segundo trimestre de 2023.</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</si>
  <si>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</si>
  <si>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El Profesional Especializado Grado 6 o la Profesional Universitaria Grado 4 de Gestión Social</t>
  </si>
  <si>
    <t>El Riesgo y el control fueron ajustados entre la versión a 202212y 202301</t>
  </si>
  <si>
    <t>En el periodo de Enero a Abril de 2023 Gestión Social a través del Profesional Especializado Grado 6 y/o su equipo de profesionales universitarios ha participado en 10 mesas de kilómetros eficientes troncales y 17 mesas de kilómetros eficientes zonales, respondiendo a la convocatoria remitida desde el área que lidera el proceso al interior de la entidad. Como resultado de estas mesas de trabajo, se apoya desde el componente social en la toma de decisiones operacionales de TRANSMILENIO S.A.
Sumado a esto, la información se multiplica al interior del equipo a través de las reuniones que se celebran, lideradas por el Profesional Especializado grado 6 - Gestión Social. En esta instancia se determinan las acciones a realizar para cumplir a cabalidad con la socialización y la divulgación de los cambios operativos definidos en las mesas de KM eficientes</t>
  </si>
  <si>
    <t xml:space="preserve">R4. 
* Muestra aleatoria de evidencia correos.
* 17 Actas de Gestión Social de kilómetros eficientes zonales de Enero a Abril de 2023.
* 10 Actas de gestión social de kilómetros eficientes Troncales de Enero a Abril de 2023.
* 15 Actas de comité de Gestión Social de Enero a Abril de 2023
Soportes de los temas para la mesa de trabajo	</t>
  </si>
  <si>
    <t xml:space="preserve">Posibilidad de que se manipulen las bases de datos generadas a través de plataformas y/o aplicativos donde se registran las PQRS, por parte del servidor público que recibe una PQRS, para favorecimiento personal.
Clase	</t>
  </si>
  <si>
    <t>La Profesional Especializada Grado 06 de Servicio al Usuario y Contacto SIRCI y su equipo de trabajo de Atención al Usuario tramitaron 178.367 PQRS con corte a 31 de marzo de 2023 allegadas a la Entidad de acuerdo con el procedimiento P-SC-001 Atención de Quejas y Reclamos, asimismo se realizó el diligenciamiento y firma de los acuerdos de confidencialidad por parte del equipo de Servicio al Ciudadano.
En el período de reporte enero a abril se cuenta con 14 personas de Servicio al Usuario que apoyan las PQR´s, quienes han firmado los acuerdos de confidencialidad.</t>
  </si>
  <si>
    <t>R5.
* Documento PDF que consolida los 14 Acuerdos de Confidencialidad
* Bases de datos de PQRS que se pueden consultar en SAUC</t>
  </si>
  <si>
    <t>En el período 1 de enero al 28 de abril de 2023, se recibieron 216 de solicitudes de explotación colateral, todas tuvieron respuesta por parte de la Entidad, 154 solicitudes fueron tramitadas, 62 fueron rechazadas por limitaciones en capacidad de la infraestructura y/o capacidad eléctrica.
De lo anterior 114 autorizaciones se dieron bajo los contratos de permiso de uso de espacio, se suscribieron 28 contratos y 12 modificatorios de explotación colateral que cumplieron con los requisitos establecidos de acuerdo con la Resolución 623 de 2022,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Desarrollo de Negocios para su aprobación.
Números de contratos suscritos o modificatorios realizados entre el 1 de enero y el 26 de abril de 2023: CTO13-23, CTO18-23, CTO19-23, CTO20-23, CTO578-23, CTO835-23, CTO987-23, CTO1009-23, CTO1104-23, CTO1106-23, CTO1107-23, CTO1112-23, CTO1362-23, CTO1363-23, CTO1399-23, CTO1442-23, CTO1478-23, CTO1479-23, CTO1480-23, CTO1534-23, CTO1535-23, CTO1536-23, CTO1564-23, CTO1616-23, CTO1661-23, CTO1721-23, CTO1757-23, CTO1821-23, CTO510-22 (2), CTO1396-22, CTO530-22, CTO893-22, CTO1585-22, CTO540-22, CTO1523-22, CTO541-22, CTO1103-22, CTO1448-22 y CTO529-22.
Autorizaciones para publicidad bajo los contratos de uso del espacio CTO511-22, CTO512-22, CTO513-22, CTO515-22, CTO517-22, CTO518-22, CTO519-22, CTO520-22.</t>
  </si>
  <si>
    <t>Posibilidad que supervisores y/o interventorías de contratos de concesión oculten información relevante que presentan en el marco del Comité de Seguimiento a la Operación del SITP, buscando beneficios particulares, sobornos y extorsión de funcionarios públicos.</t>
  </si>
  <si>
    <t>cuatrimestral</t>
  </si>
  <si>
    <t>Para el periodo de seguimiento se realizó:
· El cronograma anual del comité de seguimiento al SITP para el año 2023.
· Se agendaron las reuniones con todos los directivos para el primer semestre 2023.
· Se realizó la correspondiente presentación de buenas prácticas 2023.
· Se realizó la presentación de los cambios que se sugieren a la resolución 1112 de 2019, a la fecha se encuentra en revisión, debido al ingreso de nuevos directivos quienes solicitaron espacio para la revisión de lo que sería la nueva versión del documento que regule el comité de seguimiento al SITP.</t>
  </si>
  <si>
    <t>1. El cronograma realizado para la anualidad 2023.
2. Presentaciones y actas realizadas.
3. Documento modificación resolución 1112 de 2019, que se encuentra en revisión.</t>
  </si>
  <si>
    <t>Posibilidad que un funcionario o un miembro de alta dirección reciba dadivas por parte de un operador o concesionario, con el fin de que altere las evaluaciones para obtener beneficios particulares en los parámetros operacionales de los servicios a su cargo.</t>
  </si>
  <si>
    <t>El Subgerente Técnico y  de Servicios apoyado en la evaluación realizada por parte de la mesa de trabajo de kilómetros eficientes que se reúne semanalmente  revisa los parámetros operacionales propuestos Vs. los actuales para definir la viabilidad del cambio en el sistema; de encontrarse desviaciones o situaciones no comunes en los análisis que puedan beneficiar a algún operador, se indaga su origen y se define en la mesa con los directivos participantes del proceso, las acciones requeridas según resultados, para determinar si se aprueban o no dichas modificaciones operacionales, dejando constancia en las actas de reuniones.</t>
  </si>
  <si>
    <t xml:space="preserve">	Entre enero y abril de 2023 se realizaron 3 sesiones de Comités Directivos de kilómetros eficientes del componente Troncal y 9 sesiones de Comités Directivos de kilómetros eficientes del componente Zonal, donde se presentaron propuestas de modificaciones operacionales de rutas del sistema, las cuales fueron revisadas por el Subgerente Técnico y de Servicios.</t>
  </si>
  <si>
    <t>Actas de reuniones de las sesiones Comités Directivos de kilómetros eficientes (archivos compartidos en one drive).</t>
  </si>
  <si>
    <t>Se ha realizado por parte de los técnicos de programación la revisión permanente de las programaciones a cargar por los concesionarios cuya relación se detalle en archivo de Excel para el periodo 01 enero al 28 de abril 2023 se revisaron 1628 registros, de los cuales se presentaron 382 novedades que fueron observadas y subsanadas. No se presentaron rechazos de programación.</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</si>
  <si>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</si>
  <si>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Los Profesionales Especializados Grado 06 responsables del seguimiento a las conductas operativas, revisan trimestralmente la  calidad y los parámetros de información  de las mediciones realizadas en vía (pueden ser las denominadas Tipo 1 a Tipo 5  o cualquier actividad de seguimiento programada por el área) , para lo cual clasifican los registros  en: conformes, no conformes y dato del cumplimiento contractual dejando como evidencia un cuadro de control que consolide el dato de lo procesado en el periodo. En los casos donde se detectan registros no conformes se  remitirá correo con la novedad al responsable del equipo encargado de la consolidación.</t>
  </si>
  <si>
    <t>De acuerdo con las Mediciones efectuadas durante el I Trimestre 2023, fueron realizadas 6.698 mediciones en total.
? Se encontraron 6.451 mediciones conformes equivalentes al 96,31%
? se encontraron 238 no conformes y equivalen al 3,55%
? Se encontraron 9 mediciones recuperadas equivalentes al 0,13%
Los registros no conformes son menores al 10%, por tanto el proceso se considera controlado</t>
  </si>
  <si>
    <t>Revisión aleatoria liderada por el equipo de flota, en cabeza del Profesional Especializado Grado 06 - Flota, cuando se requiera, de instancias de aprobación y procesos de verificación de requisitos, definidos para la vinculación de los conductores y de vinculación de vehículos presentados por cada concesionario de operación, de acuerdo al Procedimiento establecido para ese fin, dejando como evidencia el Certificado de Vinculación de conductores (a los aceptados),  y el certificado de vinculación de vehículos de no cumplir se rechaza y se envía comunicación al concesionario.</t>
  </si>
  <si>
    <t>Para el período de enero a abril de 2023 se ha adelantado la gestión de vinculaciones equivalente a 4334 conductores y 132 vehículos para el componente zonal, estas actividades en el marco de los procedimientos internos establecidos para esa actividad (P-DB-015 y P-DB-016). Para cada caso se hizo revisión aleatoria de 16 conductores y 5 vehículos los cuales se relacionan en archivo Excel en el enlace de evidencias; así mismo, los certificados de vinculación quedan registrados en el sistema GestSAE</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</si>
  <si>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</si>
  <si>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Durante el período reportado, en plataforma Transmitools componente plataforma tecnológica EIC", se validó de manera automática los parámetros de liquidación de kilómetros para determinar el kilometraje eliminado diariamente, con los valores encontrados los técnicos del área de supervisión y liquidación de kilometraje aplicaron el respectivo descuento del cálculo de kilometraje del periodo, dejando como registro el informe de kilometraje eliminado.
En los casos en que se encontraron diferencias se procedió a realizar el respectivo ajuste de kilómetros. Para el periodo enero a marzo 2023 (meses en los que ya fue cerrada la etapa 1.2 a 2.2 del debido proceso) se autorizó el ajuste a 209.392 km de los 274.458 km reclamados en plataforma EIC. El mes de abril aun se encuentra en proceso de consolidación por lo que los datos de este periodo no son definitivos y por tanto no se relacionan en este informe.</t>
  </si>
  <si>
    <t>Posibilidad que el equipo de trabajo encargado del control de la operación de BRT con el fin de obtener intereses particulares realice favoritismos y favorecimientos por padrinazgo y/o vínculos afectivos y/o familiares en la vinculación del personal que trabaja para las empresas que prestan sus servicios de fuerza operativa.</t>
  </si>
  <si>
    <t>Durante el período comprendido entre el 01 de enero y el 30 de abril de 2023 el personal designado para la revisión de 415 hojas de vida verificó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las condiciones de cada aspirante, se envió correo electrónico al Profesional Especializado Grado 06 de Control de la Operación de la DTBRT, con la documentación del aspirante, para proceder a verificar nuevamente el cumplimiento del perfil y la existencia de posibles novedades por desempeño en anteriores contratos de la misma naturaleza.</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</si>
  <si>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t>
  </si>
  <si>
    <t>El personal del área de control de la Operación designado adelantó mensualmente el cálculo de los indicadores de desempeño previstos para los concesionarios de operación Troncal, según la fase que corresponda y por consiguiente el Profesional Especializado Grado 06 de Coordinación Técnica Operativa de la DTBRT verificó los resultados y aprobó los oficios de notificación remitidos a cada empresa operadora, previo a las audiencias y/o los debidos procesos que correspondan. Durante la ejecución del control no se identificó que existieran datos inconsistentes, errores o desviaciones, no previstas en los procedimientos del cálculo de cada indicador que ameriten el ajuste del cálculo del indicador.</t>
  </si>
  <si>
    <t>Posibilidad de alianza entre el contratista de mantenimiento de la infraestructura del componente BRT del Sistema y el Interventor del mismo contrato con el propósito de manipular la información de los trabajos de mantenimiento ejecutados en la infraestructura para alterar la facturación de las obras ejecutadas con el fin de obtener beneficios económicos y particulares.</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</si>
  <si>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</si>
  <si>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Durante el período evaluado se realizó por parte del Profesional Especializado Grado 06 Mantenimiento y Aseo Infraestructura Componente Troncal, tres veces la verificación del informe de interventoría del contrato de mantenimiento y cada una de las obligaciones expuestas en el anexo técnico. No se reportó ninguna novedad en dicha verificación.</t>
  </si>
  <si>
    <t>R15 Informes mensuales de supervisión Numeral XII. Lista de obligaciones diligenciada.</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</si>
  <si>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</si>
  <si>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</si>
  <si>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Durante el período evaluado se realizó por parte del Profesional Especializado Grado 06 Mantenimiento y Aseo Infraestructura Componente Troncal, tres veces la verificación del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No se encontraron novedades en la verificación del cumplimiento de los indicadores contractuales.</t>
  </si>
  <si>
    <t>Durante el periodo evaluado, se realizaron 24 inspecciones aleatorias a la infraestructura validando la información de las cantidades y actividades reportadas por el interventor y registrándolas en los Formatos de Inspección Aleatoria. No se encontraron inconsistencias en las actividades y cantidades reportadas por la interventoría.</t>
  </si>
  <si>
    <t>Informes mensuales de supervisión Numeral XII. Lista de obligaciones diligenciada.</t>
  </si>
  <si>
    <t>Formatos de Inspección Aleatoria diligenciados</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</si>
  <si>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</si>
  <si>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Se revisó en el aplicativo GestSAE el estado de las tarjetas de conducción suspendidas y notificadas inoperables por la DTS a los concesionarios de acuerdo con la matriz de seguimiento, verificando que en el primer bimestre (ene-feb) se tenían suspendidas 32 tarjetas y para el segundo bimestre (mar-abr) se encuentran suspendidas 31 tarjetas, a la fecha de corte, el 100% de las tarjetas de conducción revisadas en GestSAE están cumpliendo con el tiempo de suspensión.</t>
  </si>
  <si>
    <t>R16 Tabla Excel con estado de tarjetas por bimestre.</t>
  </si>
  <si>
    <t xml:space="preserve">	Posibilidad de que un funcionario o contratista de la Dirección Técnica de Seguridad, reciba o solicite cualquier dádiva o algún beneficio particular, para omitir hallazgos o situaciones encontradas en las inspecciones de seguridad operacional.</t>
  </si>
  <si>
    <t>En el período enero a marzo se han realizado 43 visitas de campo aleatorias y de manera sorpresiva al personal contratado para supervisión de las conductas operacionales de los conductores vinculados al sistema, esto para verificar el cumplimiento de las actividades conforme a la programación y a los protocolos dispuestos por el Ente Gestor, y para validar el cargue de la totalidad de los incumplimientos identificados. A la fecha no se ha evidenciado situación alguna fraudulenta, de soborno y/o corrupción que pongan en alerta a la DTS.</t>
  </si>
  <si>
    <t>Plan de trabajo, Registro fotográfico, reportes vía WhatsApp (archivos que se pueden consultar en carpeta compartida por one drive)</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</si>
  <si>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</si>
  <si>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En el periodo de enero a abril se lanzaron las convocatorias mixta 01-2023 con circular 08-2023 y la convocatoria interna 001-2023 con circular 002 de 2023 donde se definieron los criterios para participar en los procesos.
En la convocatoria interna 001 de 2023 no se presentaron candidatos para el cargo ofertado que era conductor por ende se declaro desierta. Para la convocatoria mixta se realizaron 6 invitaciones, de las cuales 5 candidatos cumplieron con requisitos los cuales fueron verificados por el Profesional Especializado Grado 06 de Gestión del Talento Humano y el equipo de apoyo.
Esta convocatoria se encuentra en etapa de reclamaciones al consolidado general del proceso, se espera generar el informe en el mes de mayo</t>
  </si>
  <si>
    <t>Posibilidad de que servidor público, un colaborador o un tercero encargados de la nómina, a cambio de dádivas o pago de favores, le dé un manejo indebido a la información relacionada con la liquidación de la nómina de los trabajadores de la Entidad</t>
  </si>
  <si>
    <t>Durante el periodo enero ? abril de 2023 se han procesado 17.536 novedades de nómina, las cuales se han cargado en el archivo Excel de control y en el aplicativo JSP7. El Profesional Universitario de Nómina 04, ha realizado la revisión correspondiente de todas las novedades previo a la liquidación definitiva y al pago de la nómina, tal y como se encuentra documentado en el Manual de Nómina y Prestaciones Sociales (M-DA-003).
En los casos que se ha evidenciado inconsistencias en la información, se ha notificado a los encargados en cada una de las áreas correspondientes para que se realicen los respectivos ajustes, hasta cuando se surtan los cambios solicitados se procede a realizar el respectivo pago.</t>
  </si>
  <si>
    <t>Mensualmente el Auxiliar o Técnico de nómina se encarga de alimentar en el cuadro de novedades de Excel y en el aplicativo JSP7 todas las novedades de nómina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</si>
  <si>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</si>
  <si>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t>
  </si>
  <si>
    <t>En el periodo enero a abril se reportaron 216 incapacidades de las cuales 21 fueron calificadas por la ARL como sospechosas, estas fueron revisadas por el Profesional Especializado Grado 06 Talento Humano las cuales pertenecen a documentos expedidos por medicina domiciliaria de las redes adscritas a las EPS, sin encontrarse falsedad en ninguno de los documentos</t>
  </si>
  <si>
    <t>Posibilidad de realizar la liquidación previa de los agentes del sistema de manera indebida por parte de los colaboradores de la Subgerencia Económica encargados, con el fin de favorecerlos económicamente a cambio de recibir comisiones o dádivas.</t>
  </si>
  <si>
    <t>Semanalmente el equipo de Remuneración de Agentes del Sistema compuesto por el Profesional Especializado Grado 06 Control al Recaudo y Remuneración del Sistema, los profesionales Universitarios Grado 05 o Grado 03 y/o los contratistas; verifican el remitente y la información reportada por las áreas técnicas mediante correo electrónico, cotejando que sea un profesional especializado debidamente autorizado y si la información reportada contiene variaciones atípicas. En caso de encontrarse, se solicita al remitente para que se revise y corrija la información técnica remitida y la reenvíe con los ajustes; permitiendo dar continuidad al proceso de liquidación. La información reportada por las áreas técnicas, debe provenir en archivo con clave de acceso, la cual se actualiza semanalmente. 
Adicionalmente, en caso de que la liquidación efectuada por la Fiduciaria no coincida con la liquidación previa de TRANSMILENIO S.A.,  se solicita la revisión y corrección de la información fuente mediante correo electrónico y/o los medios oficiales de comunicación definidos en la  Entidad.</t>
  </si>
  <si>
    <t>Durante el periodo de enero a abril 2023, se realizaron 17 verificaciones con respecto a la información fuente suministrada por las áreas técnicas, en los cual se encontró que la información era consistente y que venían con claves de seguridad. Como soporte se cuenta con los correos electrónicos de las áreas técnicas como soporte de este control. Este control lo realizan tanto los profesionales del área como los contratistas que intervienen en la remuneración.</t>
  </si>
  <si>
    <t>Semanalmente el Profesional Especializado Grado 05 de Control del Recaudo y/o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de la Subgerencia Económica. Se deja como evidencia los archivos en Excel  y  Qlick sense, donde se refleja el análisis y cotejo realizado de la información.</t>
  </si>
  <si>
    <t>Durante el periodo de enero a abril 2023, se realizaron 16 verificaciones de la información suministrada por el SIRCI tanto del tablero de control como el FCSCENTER, este control se realiza por parte del profesional grado 5 de Control al recaudo como el contratista, los soportes con los que se cuentan es con los archivos comparativos de dicha información.</t>
  </si>
  <si>
    <t>Semanalmente, el profesional Grado 5 o Grado 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y/o contratista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</si>
  <si>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Posibilidad que el equipo de trabajo de la Dirección Corporativa encargado del Presupuesto reciba dádivas o pago de favores, a cambio de realizar de manera intencional la imputación de rubros presupuestales que no cumplan con la descripción del mismo.</t>
  </si>
  <si>
    <t xml:space="preserve">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t>
  </si>
  <si>
    <t>Durante el período enero a abril de 2023 se llevo a cabo el registro de la resolución de liquidación de presupuesto de la entidad (Resolución 742 de 2022) en el sistema de información JSP7 la cual fue verificada por el Profesional Especializado Grado 06 Finanzas Corporativas ? Presupuesto y la Contadora de la Entidad, no se encontraron diferencias.</t>
  </si>
  <si>
    <t>Durante el período enero a abril de 2023 se han realizado 10 modificaciones al plan de adquisiciones de la Entidad como consecuencia de lo anterior se ha verificado contra las actas expedidas por el Comité de Contratación a fin de realizar las respectivas modificaciones mediante acto administrativo según corresponda, con el respectivo registro en el sistema de información. No se encontraron diferencias</t>
  </si>
  <si>
    <t xml:space="preserve">	Posibilidad de que los funcionarios de la Dirección Corporativa encargados de la gestión financiera reciban cualquier dadiva o beneficio a nombre propio o de un tercero a cambio de manipular información relacionada con los recursos financieros de la entidad.</t>
  </si>
  <si>
    <t>Durante el período 1 de enero a 31 de marzo de 2023 se realizaron 39 conciliaciones bancarias. En la actualidad la Tesorería de TMSA cuenta con 13 cuentas bancarias y realiza el mismo número de conciliaciones mensuales. No se presentaron diferencias en la conciliación interna de Tesorería</t>
  </si>
  <si>
    <t>Posibilidad de que los funcionarios de la Subgerencia Jurídica reciban un beneficio particular o en beneficio de un tercero a cambio de direccionar conceptos y actos jurídicos emitidos por la Subgerencia</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</si>
  <si>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</si>
  <si>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 xml:space="preserve">	En el período enero a abril 2023 la Profesional Especializado grado 6 de Asesoría y Asistencia Legal proyectó y revisó 7 conceptos los cuales fueron avalados por la Subgerente Jurídica, dejando como evidencia en la Hoja de trabajo del funcionario la relación del radicado de entrada o la fuente de la solicitud</t>
  </si>
  <si>
    <t xml:space="preserve">	Posibilidad de adjudicar contratos a proveedores con acuerdos colusorios con particulares o personas de la misma entidad, por parte de los funcionarios encargados de la contratación, con el fin de obtener beneficio propio en detrimento de la entidad.</t>
  </si>
  <si>
    <t>Durante el primer trimestre del año, se ha realizado el acompañamiento correspondiente en los 1499 contratos que se han gestionado en la Entidad, con lo cual se ha dado cumplimiento a la acción planeada en el control y se ha garantizado la NO materialización del riesgo.</t>
  </si>
  <si>
    <t xml:space="preserve">	Direccionamiento en la defensa judicial de la entidad con fines particulares</t>
  </si>
  <si>
    <t>Posibilidad  que el equipo de trabajo encargado del cálculo y seguimiento de los indicadores reciba dadivas o sobornos a cambio de  ocultar o alterar datos relacionados con indicadores de desempeño de las empresas operadoras troncales</t>
  </si>
  <si>
    <t xml:space="preserve">Posibilidad de que un funcionario o contratista de la Dirección Técnica de Seguridad, reciba o solicite cualquier dádiva o algún beneficio particular, para permitir el ingreso al Sistema a usuarios que no hayan validado el pasaje. </t>
  </si>
  <si>
    <t>Posibilidad de que un servidor de la Entidad, asegure los bienes  propios de TRANSMILENIO S.A. o de responsabilidad de ésta, por valores asegurables no reales con el objetivo de recibir dadivas o algún beneficio particular</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</si>
  <si>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</si>
  <si>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 xml:space="preserve">Posibilidad de que los funcionarios de la Entidad pierdan de forma intencional  los expedientes de archivo, para beneficio propio, de otros funcionarios o de terceros, con el fin de conseguir dádivas o favores.
</t>
  </si>
  <si>
    <t>Probable ocultamiento o modificación de los resultados de auditoría interna por parte de auditores y/o Jefe de la OCI, para beneficio propio o de terceros</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</si>
  <si>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</si>
  <si>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 xml:space="preserve">
El auditor responsable del proceso de auditoría designado por el jefe de la Oficina de Control Interno realizará  por lo menos un monitoreo a las actividades propias de la auditoría a través de reuniones o mediante correo electrónico y revisa los papeles de trabajo con el fin de cotejar si se están presentando situaciones que desvíen o afecten el resultado de la evaluación y en caso de evidenciarse que se presenta alguna situación sospechosa o desviación relevante se levantará un acta y se le informará al jefe de la Oficina de Control Interno.
EVIDENCIAS: Agenda de reuniones, listados de asistencia. Actas de reuniones con papeles de trabajo  en casos de encontrarse desviaciones en los seguimientos realizados. </t>
  </si>
  <si>
    <t>Se evidenciaron 14 acuerdos de confidencialidad registrados en el periodo evaluado.
Plan de tratamiento: de acuerdo con la información del área, a la fecha, se ha realizado (1) borrador de encuesta sobre el conocimiento y apropiación de la Política de Tratamiento y Protección de Datos Personales.</t>
  </si>
  <si>
    <t>R3. Matriz de roles</t>
  </si>
  <si>
    <t>Se evidenciaron las actas de acuerdo con lo establecido con los respectivos listados de asistencia
Plan de Tratamiento: Se evidencia la revisión de los procedimientos para los mes de enero febrero y marzo cumpliendo con el plan de tratamiento</t>
  </si>
  <si>
    <t>R13. Soporte revisión archivo con imagen y con las imágenes de los correos y las circulares del plan de tratamiento</t>
  </si>
  <si>
    <t>En proceso de seguimiento que se desarrolla a través de la verificación de los activos de la empresa, se realizaron inventarios aleatorios comparando los bienes físicamente frente a lo que tiene la base de datos en sistema JSP7. Se realizaron 3 inventarios para cada mes para un total de 9 inventarios aleatorios. No se encontraron diferencias.</t>
  </si>
  <si>
    <t>R29. Planillas firmadas</t>
  </si>
  <si>
    <t>Durante el periodo enero a abril se realizó por parte del contratista de archivo el seguimiento diario a la planilla de control de los expedientes que ya cumplieron el tiempo de préstamo establecido en el Manual de Gestión Documental. Se remitieron correos en los casos que se detectó demora en la devolución de documentos. Para un caso específico, el auxiliar contratista escalo la situación a la Profesional de Gestión Documental quien frente a este hecho envió correos al encargado de la solicitud del préstamo sin recibir respuesta alguna. Dado lo anterior puso en conocimiento del caso al Subgerente General, Directora Corporativa y directivos responsable de dicha supervisión mediante comunicación 2023-80201-CI-43539. El Subgerente dio respuesta (oficio 2023-80200-CI-45887) solicitando aplicar el procedimiento establecido en el Manual de Gestión Documental. Actualmente el caso se encuentra en proceso de búsqueda de la carpeta faltante.</t>
  </si>
  <si>
    <t>R30. Planillas de control de préstamos de enero a abril (reposan en archivo
de la Dirección Corporativa, para consulta)
Correos enviados a los funcionarios que tienen documentos prestados.</t>
  </si>
  <si>
    <t>Durante el periodo evaluado se han realizado dos auditorias (proyecto de inversión control y operación del SITP y proyecto de inversión de implementación y gestión de los dispositivos de Sistemas de Transporte Inteligente - ITS), los auditores asignados han realizado seguimiento a las actividades propias de las mismas, dejando evidencia en correos electrónicos, actas de reunión y papeles de trabajo. A la fecha no se han presentado situaciones que desvíen el resultado de la evaluación</t>
  </si>
  <si>
    <t xml:space="preserve">La jefe de la Oficina de Control Interno realizará por lo menos un seguimiento a la ejecución y avance  de cada uno de los trabajos de auditorías para conocer los resultados parciales y posibles desviaciones que se estén presentando en la evaluación,  las cuales deberán estar consignadas en los papeles de trabajo y de evidenciarse que se presenta alguna desviación relevante se levantará un acta para la respectiva toma de decisiones.
EVIDENCIAS: Agenda de reuniones, listados de asistencia. Actas de reuniones con papeles de trabajo en casos de encontrarse desviaciones en los seguimientos realizados. </t>
  </si>
  <si>
    <t>Tan pronto se surta la reunión de cierre de la auditoría el responsable de la evaluación envía su primera versión del informe a través de correo electrónico al Jefe de la Oficina de Control Interno o quien ella designe y verifican que los cambios de fondo realizados por el Jefe no vayan en beneficio propio o de terceros.
EVIDENCIAS: Correos electrónicos dirigidos al jefe de la OCI o quien este designe, adjuntando los informes productos de las auditorías realizadas.</t>
  </si>
  <si>
    <t>Durante el periodo evaluado, la jefe de la oficina de control interno realizó seguimiento a las auditorias en curso (proyecto de inversión control y operación del SITP y proyecto de inversión ITS) para conocer los resultados parciales. A la fecha no se han presentado situaciones que desvíen el resultado de la evaluación.</t>
  </si>
  <si>
    <t>El control no se ha aplicado en virtud de que las dos auditorias (proyecto de inversión control y operación del SITP y proyecto de inversión de implementación y gestión de los dispositivos de Sistemas de Transporte Inteligente - ITS) se encuentran en ejecución.</t>
  </si>
  <si>
    <t>No Aplica</t>
  </si>
  <si>
    <t>R32</t>
  </si>
  <si>
    <t>Posibilidad de que un servidor perteneciente al proceso de Gestión de Asuntos Disciplinarios reciba o solicite cualquier dádiva, agasajo o favor personal, con el objeto de alterar el curso normal de una actuación disciplinaria y su decisión.</t>
  </si>
  <si>
    <t>El Profesional Especializado Grado 06 de Control Interno Disciplinario actualizó los procesos disciplinarios de la Entidad cada vez que se profirió una actuación conforme se aprecia en el cuadro de actuaciones en el año (anexo), verificando que lo evidenciado en los expedientes corresponde con lo registrado en el SID4. La evidencia reposa en dicho sistema informático.</t>
  </si>
  <si>
    <t>R35. Sistema informático vigente. (Pantallazo)</t>
  </si>
  <si>
    <t>Se evidencia que con corte a 30 de abril se encontraban finalizando las dos auditorías.</t>
  </si>
  <si>
    <t>• Dirección Técnica de Infraestructura</t>
  </si>
  <si>
    <t>Beneficio propio o de terceros</t>
  </si>
  <si>
    <t>Reporte de información del seguimiento de los contratos de concesión de manera incompleta u omitiendo elementos fundamentales para la toma de decisiones
Intereses particulares</t>
  </si>
  <si>
    <t>Modificación de algunos de los  parámetros operacionales  para el beneficio de algún operador del SITP</t>
  </si>
  <si>
    <t>Alteración de los perfiles en la selección  del personal vinculado a los contratos de fuerza operativa, debido a intereses particulares o por presiones indebidas.</t>
  </si>
  <si>
    <t xml:space="preserve">Alteración del cálculo de indicadores de desempeño de las empresas operadoras troncales y/o modificación de los resultados de los mismos, debido a intereses particulares de alguno de los actores involucrados en el proceso. </t>
  </si>
  <si>
    <t>Cargue de información en la base de datos de las novedades de nómina de forma mal intencionada.</t>
  </si>
  <si>
    <t>Presión por parte del auditado para modificar u omitir los resultados de auditorías.</t>
  </si>
  <si>
    <t>Cada vez que se finaliza una auditoría</t>
  </si>
  <si>
    <t>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t>
  </si>
  <si>
    <t>Comité de Seguimiento a la Operación del SITP</t>
  </si>
  <si>
    <t>Subgerente Técnico y  de Servicios</t>
  </si>
  <si>
    <t>Profesionales Especializados Grado 06</t>
  </si>
  <si>
    <t>Profesional Especializado Grado 06 de Coordinación Técnica Operativa</t>
  </si>
  <si>
    <t>Profesional Especializado Grado 06 de Coordinación Técnica Operativa de la DTBRT</t>
  </si>
  <si>
    <t xml:space="preserve">Profesional Especializado Grado 06 Mantenimiento y Aseo Infraestructura Componente Troncal </t>
  </si>
  <si>
    <t>Profesional Especializado Grado 6 de Seguridad Operacional o quien él designe</t>
  </si>
  <si>
    <t>Para cada vinculación de reguladores de evasión,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informara de manera inmediata al supervisor de este contrato, y/o referente de operación del sistema, y/o responsable de seguridad en TMSA este hecho vía telefónica. En caso de que se evidencia de que no aplica la cláusula por parte del regulador se iniciaran los procesos disciplinarios respectivos
Evidencias; contratos firmados</t>
  </si>
  <si>
    <t>profesionales de la Dirección Técnica de Seguridad o quien estos designen</t>
  </si>
  <si>
    <t xml:space="preserve">Profesional Especializado Grado 06 Gestión del Talento Humano </t>
  </si>
  <si>
    <t>profesionales Universitarios Grado 05 o Grado 03</t>
  </si>
  <si>
    <t>profesional Grado 5 o Grado 3 de remuneración</t>
  </si>
  <si>
    <t xml:space="preserve">Profesional Especializado Grado 5 de Defensa Judicial </t>
  </si>
  <si>
    <t>R31. Agenda de reuniones, evidencia en correos electrónicos, actas de reunión y papeles de trabajo</t>
  </si>
  <si>
    <t>El área reportó para el periodo evaluado 9 solicitudes de conceptos donde se puede observar la relación del radicado de entrada o la fuente de la solicitud, el tema del concepto y el radicado y fecha de la emisión del concepto.
Plan de tratamiento: Se evidencia cumplimiento de la acción del plan de mejoramiento toda vez que se evidencia la circular actualizada.</t>
  </si>
  <si>
    <t xml:space="preserve">R31. Actas de seguimiento
</t>
  </si>
  <si>
    <t xml:space="preserve">R19. Intranet e imagen de la Matriz de control de cumplimiento </t>
  </si>
  <si>
    <t>No fueron presentadas evidencias por lo tanto no fue posible evaluar el control ni el plan de tratamiento</t>
  </si>
  <si>
    <t>Resolución 742 de 2022. Por la cual se liquida el Presupuesto de Rentas e Ingresos y de Gastos e Inversiones de la EMPRESA DE TRANSPORTE DEL TERCER MILENIO ? TRANSMILENIO S.A., para la vigencia fiscal comprendida entre el 1 de enero y el 31 de diciembre de 2023.</t>
  </si>
  <si>
    <t>Se evidenció la resolución 742 de 2022, y correo donde informan que se efectuó la revisión cruzando las cifras plasmadas en la resolución Vs el JSP7
Plan de tratamiento: En el mes de enero de 2022 se verificó el registro de la Resolución General de Presupuesto aprobada para la vigencia el presupuesto Vs. sistema JSP7, no se presentaron diferencias
Frente al indicador</t>
  </si>
  <si>
    <t xml:space="preserve">Con corte a 30 de abril  se presentaron 11 modificaciones en total al plan anual de adquisiciones el encargado revisó que los ajustes quedaran de acuerdo con lo aprobado.
Plan de tratamiento: En el mes de enero de 2023 se verificó el registro de la Resolución General de Presupuesto aprobada para la vigencia el presupuesto Vs. sistema JSP7, no se presentaron diferencias
</t>
  </si>
  <si>
    <t xml:space="preserve">De acuerdo con lo evidenciado, se cuenta con las carpetas de conciliaciones bancarias las cuales cuentan con los meses de enero a abril de 2023 en las cuales no se observaron diferencias, de acuerdo con lo anterior se cumple también con el plan de tratamiento. </t>
  </si>
  <si>
    <t>R24. Reportes JSP7, Imágenes con las conciliaciones bancarias.</t>
  </si>
  <si>
    <t>R20, Imágenes con las matrices de control manual y verificación del JSP7</t>
  </si>
  <si>
    <t>Se evidencian las notificaciones de la EMIC para tres empresas
En cuento al plan de tratamiento: Se evidencian dos comités donde se revisan en conjunto con los delegados de las empresas operadoras troncales, los indicadores de desempeño de cada empresa, en el marco de los comités ordinarios de operadores troncales, que se realizan bimensualmente.</t>
  </si>
  <si>
    <t>Se evidencia presentación donde se presentan los resultados obtenidos de la medición efectuada para el primer trimestre, con los datos descritos por el área en el seguimiento adelantado por ellos cumpliendo con lo establecido en el control
Plan de tratamiento, se hace seguimiento en el proximo monitoreo</t>
  </si>
  <si>
    <t>R10. PDF con  imagen de la presentación</t>
  </si>
  <si>
    <t>R12. Excel con las validaciones y reporte de ajuste</t>
  </si>
  <si>
    <t>R9. Excel consolidado y correos electrónicos</t>
  </si>
  <si>
    <t>R27. actas de reunión comité de contratación</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</si>
  <si>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</si>
  <si>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</si>
  <si>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y/o el equipo de trabajo designado para apoyar el tema, aplican la Resolución No. 623 del 11 de noviembre de 2022 o la Resolución vigente,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</si>
  <si>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r>
      <rPr>
        <b/>
        <sz val="11"/>
        <rFont val="Tahoma"/>
        <family val="2"/>
      </rPr>
      <t>El Comité de Seguimiento a la Operación del SITP</t>
    </r>
    <r>
      <rPr>
        <sz val="11"/>
        <rFont val="Tahoma"/>
        <family val="2"/>
      </rPr>
      <t>,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r>
  </si>
  <si>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</si>
  <si>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Se evidencia reporte SEGPLAN con corte al 30 de abril 2023, también se evidencian correos con los cuales la oficina asesora de planeación para adelantar el proceso de actualización y seguimiento con corte 30 de abril de los proyectos de inversión en los componentes de inversión, gestión y actividades, y se evidencian correos donde se solicita información que sería cargada en dicha plataforma para los meses de Enero, febrero, Marzo y abril.
Con respecto al año anterior se evidencia ajuste del control y la descripción del riesgo.
Plan de Tratamiento: La actividad se encuentra programada para cumplimiento en junio de 2023</t>
  </si>
  <si>
    <t>Se evidenciaron memorandos radicados con respuesta a los conceptos solicitados a la oficina asesora de planeación.
Con respecto al año pasado se aumenta su califica dejándolo como extremo el riesgo antes de controles y extremos después de controles
En cuanto al plan de tratamiento: No se ha ejecutado plan de tratamiento para el periodo evaluado</t>
  </si>
  <si>
    <t>De acuerdo con la información suministrada por el área se actualizó la matriz de roles de usuarios, que será objeto de validación por parte del equipo de Seguridad de la Información. Por tanto no se ha realizado dicha validación (establecida dos veces al año) y en consecuencia el Acta que solicitas se generará cuando esta se realice. No se ha ejecutado aun este control
Plan de Tratamiento: No se ha ejecutado aun tiene plazo hasta diciembre de 2023</t>
  </si>
  <si>
    <t>La Oficina de Control Interno evidenció actas donde participó Gestión Socia, los correos donde se efectúa la comunicación de la información, el consolidado de la PQRS y las actas con la divulgación en las diferentes zonas de la ciudad.
Con respecto a la actividad del plan de tratamiento se evidenció soporte de los temas a tratar en las mesa de trabajo pero no se adelantado la reunión.
Se evidenció ajuste en la calificación del riesgo residual y se ajustó la descripción del riesgo</t>
  </si>
  <si>
    <t xml:space="preserve">A través de SECOP se pudo evidenciar los contratos 
Plan de Tratamiento actividad: No fue remitida información por lo tanto no se evaluó, se revisará en el proximo seguimiento </t>
  </si>
  <si>
    <t xml:space="preserve">Word con la imagen de los proceso evidenciados en el SECOP y Excel </t>
  </si>
  <si>
    <t xml:space="preserve">A traves de SECOP se pudo evidenciar los contratos 
Plan de Tratamiento actividad: No fue remitida información por lo tanto no se evaluó, se revisará en el proximo seguimiento </t>
  </si>
  <si>
    <t>Se evidencia Excel con el consolidado de la programación de los mese de enero a abril de 2023, y los correos electrónicos con la solicitud de ajustes.
El plan de tratamiento se hará seguimiento en próximos monitoreos</t>
  </si>
  <si>
    <t>Se evidencian cuadros en Excel donde se evidencian los kilómetros solicitados vs. los aprobados cumpliendo así con lo establecido en el control.
El plan de tratamiento se revisará para el siguiente monitoreo</t>
  </si>
  <si>
    <t>Se evidencia la revisión de las hojas de vida a través de los soportes remitidos por el área con las imágenes de los correos para segunda validación y las hojas con la verificación de los antecedentes
En cuento al Plan de tratamiento se observan las circulares con los parámetros definidos</t>
  </si>
  <si>
    <t>R14Oficios de notificación y presentaciones de los comités de acuerdo con el plan de tratamiento.</t>
  </si>
  <si>
    <t>En los documentos remitidos por el área se evidenciaron los informes de supervisión al contrato de mantenimiento.
En cuento al plan de tratamiento Se evidencia en el mes de marzo acta de reunión y listado de asistencia, cumpliendo así con la ejecución de la actividad propuesta en el plan de tratamiento.</t>
  </si>
  <si>
    <t>Se evidencian revisiones bimensuales del aplicativo GestSAE sin evidenciarse diferencias
En lo referente al plan de tratamiento se evidencia comunicado interno donde se remite base de datos con el listado de las tarjetas en estado de suspensión, cumpliendo así con los descrito en la actividad para el periodo evaluado</t>
  </si>
  <si>
    <t xml:space="preserve">Se observan las imagen remitidas vía WhatsApp, sin presentarse desviaciones
Para el periodo evaluado no se observa avance en la acción del plan de tratamiento
</t>
  </si>
  <si>
    <t xml:space="preserve">No presenta seguimiento en SIGEST </t>
  </si>
  <si>
    <t>Se evidencia a través de la intranet de la entidad en grupos de trabajo, a través del link Dirección Corporativa en convocatoria mixta 01 de 2023, los documentos soportes de este control cumpliendo con la ejecución del mismo
En cuanto al plan de tratamiento: se observa que se han establecido como canales internos de comunicación la intranet y el correo electrónico interno.</t>
  </si>
  <si>
    <t>Se evidencia Excel con el calculo manual y la revisión que se hace contra el JSP7
Plan de Tratamiento, se efectuará seguimiento en el siguiente monitoreo.</t>
  </si>
  <si>
    <t xml:space="preserve">Durante el periodo de enero a abril 2023, se realizaron 17 verificaciones con respecto a la información de liquidación previa calculada por los 2 aplicativos tanto en Excel como en el ORACLE, el profesional grado 3 y el contratista aplicaron los controles necesarios para que los 2 liquidaciones previas dieran como resultado el mismo valor de remuneración previa. Como soporte se cuenta con las liquidaciones previas enviadas a la Fiduciaria con las respectivas series y que son soporte para realizar la remuneración a los concesionarios.	</t>
  </si>
  <si>
    <t>R23. Modificaciones al plan de adquisiciones enero a abril
a través de la intranet en el micrositio de la Oficina Asesora de Planeación en la pestaña de documentos</t>
  </si>
  <si>
    <t>R25. Hoja de trabajo (archivo Excel).
Circular actualizada</t>
  </si>
  <si>
    <t xml:space="preserve">Con base en los soportes remitidos por el área, se evidencian varios controles: 1. CORREOS BUZÓN NOTIFICACIONES JUDICIALES, 2. CORREOS VIGILANCIA JUDICIAL, 3. CONSULTAS PAGINAS RAMA JUDICIAL, 4. REQUERIMIENTOS AJUSTES PROCESOS SIPROJ, 5. REQUERIMIENTOS SECRETARIA JURÍDICA DISTRITAL, 6. INDICADOR DE GESTIÓN, 7. SOLICITUDES PRUEBAS, por lo tanto, se evidencia ejecución de una parte del control.
Plan de tratamiento: Generar trimestralmente, por parte de cada abogado que tiene a su cargo procesos judiciales o conciliaciones extrajudiciales, una certificación en que se plasma la revisión y actualización de la información registrada en SIPROJ de las actuaciones a su cargo, lo cual se realiza al momento de efectuar la calificación del contingente judicial. </t>
  </si>
  <si>
    <t>R26. 1. CORREOS BUZÓN NOTIFICACIONES JUDICIALES, 2. CORREOS VIGILANCIA JUDICIAL, 3. CONSULTAS PAGINAS RAMA JUDICIAL, 4. REQUERIMIENTOS AJUSTES PROCESOS SIPROJ, 5. REQUERIMIENTOS SECRETARIA JURÍDICA DISTRITAL, 6. INDICADOR DE GESTIÓN, 7. SOLICITUDES PRUEBAS</t>
  </si>
  <si>
    <t>Se evidencian las actas de los comités de contratación de enero marzo y abril de 2023 y en SECOP se pueden observar las aprobaciones de los procesos, cumpliendo con la ejecución del control.
El plan de tratamiento se evaluará en próximos seguimientos.</t>
  </si>
  <si>
    <t xml:space="preserve">Se evidenciaron soportes del control de inventarios efectuados por la Dirección Corporativa, cumpliendo con la ejecución del control 
El plan de Tratamiento tiene plazo de ejecución diciembre del 2023 por lo tanto no se efectúa seguimiento.
</t>
  </si>
  <si>
    <t>Se evidenció que durante el seguimiento realizado al préstamo de carpeta se identificó una carpeta para la cual se efectuó reporte de la misma de acuerdo con lo establecido en el procedimiento.
El plan de tratamiento a un no ha presentado avance toda vez, que inicia en el mes de mayo</t>
  </si>
  <si>
    <t>Se evidencian actas de reuniones de los equipos auditores donde se efectúa seguimiento a las actividades adelantadas.
Plan de tratamiento: A la fecha se efectuó una reunión con cada uno de los equipos</t>
  </si>
  <si>
    <t>Se evidencia que con corte a 30 de abril de 2023 se actualizó en el sistema de Información Disciplinaria SID de acuerdo con las evidencias (pantallazos del sistema) y Excel con 18 procesos.
Con relación a la actividad del plan de tratamiento se evidencia cumplimiento, toda ves que los reportes a la personería se ven reflejados en el respectivo aplicativo para el periodo se referencian 7 actuaciones procesales.</t>
  </si>
  <si>
    <t>Se evidencian los correos donde se remiten las incapacidades sospechosas para el primer cuatrimestre del año.
La actividad del plan de tramiento tenia fecha de vencimiento 15 de abril de 2023 y no fue ejecutada.</t>
  </si>
  <si>
    <t>R21. Correos con incapacidad sospechosas</t>
  </si>
  <si>
    <t>Se evidencia la remisión de las revisiones semanales que se efectuan, cumpliendo con la actvidad 
El plan de tratamiento se efectuará en el siguienete monitoreo PAAC</t>
  </si>
  <si>
    <t>R22. Oracle</t>
  </si>
  <si>
    <t>No presenta seguimiento en SIGEST.</t>
  </si>
  <si>
    <t xml:space="preserve">No presenta seguimiento en SIGEST. </t>
  </si>
  <si>
    <t>El contratista no realice las labores de intervención en las estaciones, por intereses particulares.</t>
  </si>
  <si>
    <t>Seguimiento registrado en SIGEST
con corte a 30 de abril de 2023</t>
  </si>
  <si>
    <t>Observaciones y o Conclusiones de la Oficina de Control Interno
con corte a 30 de abril de 2023</t>
  </si>
  <si>
    <t>Observaciones y o Conclusiones de la Oficina de Control Interno
con corte a 31 de agosto de 2023</t>
  </si>
  <si>
    <t>En relación con el seguimiento corte 30 de junio de 2023, el pasado 26 de junio de 2023 se remitió desde OAP la solicitud de avance de los diferentes componentes de proyecto para su registro dentro de los primeros días del mes de julio de 2023. El reporte en los componentes de inversión y gestión fue terminado y validado con correo de Jefe de OAP del pasado 14 de julio.
En relación con el seguimiento de los proyectos en la plataformas SUIFP, desde OAP se remitieron correos de solicitud en las fechas 30 de enero de 2023 (para el corte 310123), 28 de febrero de 2023 (para el corte 280223),31 de marzo de 2023 (para el corte 310323), 28 de abril de 2023 (para el reporte 300423), 30 de mayo de 2023 (para el corte 310523), 30 de junio de 2023 (para el corte 300623), 31 de julio de 2023 (para el corte 310723), 30 de agosto (para el corte 310823) solicitando el reporte de componentes de proyecto. Para los casos aplicables (de acuerdo con lo dispuesto en el control) se remitieron observaciones a los reportes efectuados.</t>
  </si>
  <si>
    <t>Correo remitido por José Turriago de la DTI del 11 de agosto relacionado con la respuesta a plazo de cura por certificados REC del concesionario Gran Américas Fontibón</t>
  </si>
  <si>
    <r>
      <t xml:space="preserve">A agosto de 2023, se realizó la revisión de la matriz de roles y privilegios sobre los sistemas SIAPO, estadístico y espacial y se realizó la documentación respectiva en el Acta con la información revisada.
</t>
    </r>
    <r>
      <rPr>
        <b/>
        <sz val="11"/>
        <rFont val="Tahoma"/>
        <family val="2"/>
      </rPr>
      <t>Plan de tratamiento:</t>
    </r>
    <r>
      <rPr>
        <sz val="11"/>
        <rFont val="Tahoma"/>
        <family val="2"/>
      </rPr>
      <t xml:space="preserve"> En el marco de la Auditoria asociada al SGSI, a agosto de 2023, se realizó la auditoría de revisión de privilegios de administración y  de registros de la infraestructura al administrador de la red y se documentó el Acta de dicha auditoría así como las evidencias respectivas. 
Frente al indicador (Auditoria planeada y realizada / 1)*100, éste se cumplió en el 100%</t>
    </r>
  </si>
  <si>
    <t>Se realizaron las reuniones de comité de seguimiento al SITP, agendadas desde el primer trimestre, así mismo de estas reuniones se elaboraron actas, donde el control de las actividades reportadas y sus compromisos se siguen en el acápite de las actas, denominado "seguimiento de compromisos" las cuales recogen el acuerdo y el reporte de la actividad con la gestión correspondiente que permite un seguimiento de la actividad y la información reportada.
Así mismo se realizó socialización con los enlaces de las actualizaciones del documento resolución modificación del "Comité de seguimiento al SITP", en la cual se revisa el artículo 3 de la misma y la posible modificación de estructura de las dependencias de TRANSMILENIO S.A.</t>
  </si>
  <si>
    <t>Actas de comités, donde se registra el seguimiento a los compromisos fijados y la presentación de los temas agendados.</t>
  </si>
  <si>
    <r>
      <t xml:space="preserve">En el periodo de mayo a agosto de 2023 Gestión Social a través del profesional Especializado Grado 6 y/o su equipo de profesionales universitarios han participado en 27 mesas de Kilómetros eficientes troncales y 19 mesas de kilómetros eficientes zonales, respondiendo a la convocatoria remitida desde el área que lidera el proceso al interior de la entidad. Como resultado de estas mesas de trabajo, se apoya desde el componente social en la toma de decisiones operacionales de TRANSMILENIO S.A.
Sumado a esto, la información se multiplica al interior del equipo a través de reuniones del equipo de Gestión Social, liderado por el profesional especializado grado 6. En estas reuniones se determinan las acciones a realizar para cumplir a cabalidad con la socialización y la divulgación de los cambios operativos definidos en las Mesas de km eficientes.
</t>
    </r>
    <r>
      <rPr>
        <b/>
        <sz val="11"/>
        <rFont val="Tahoma"/>
        <family val="2"/>
      </rPr>
      <t>Plan de tratamiento</t>
    </r>
    <r>
      <rPr>
        <sz val="11"/>
        <rFont val="Tahoma"/>
        <family val="2"/>
      </rPr>
      <t xml:space="preserve"> :  El día 19 de mayo de 2023, se desarrollo la mesa de trabajo con el equipo de Gestores Sociales con el fin de analizar los aspectos relevantes  relacionados con las divulgaciones operacionales desde el inicio de la implementación de las unidades funcionales operacionales.  100%</t>
    </r>
  </si>
  <si>
    <r>
      <t xml:space="preserve">La Profesional Especializada Grado 06 de Servicio al Usuario y Contacto SIRCI y su equipo de trabajo de Atención al Usuario tramitaron 381,127 PQRS con corte a 31 de julio de 2023 allegadas a la Entidad de acuerdo con el procedimiento P-SC-001 Atención de Quejas y Reclamos, asimismo se realizó el diligenciamiento y firma de un acuerdo de confidencialidad en el periodo.
</t>
    </r>
    <r>
      <rPr>
        <b/>
        <sz val="11"/>
        <rFont val="Tahoma"/>
        <family val="2"/>
      </rPr>
      <t>Plan de tratamiento:</t>
    </r>
    <r>
      <rPr>
        <sz val="11"/>
        <rFont val="Tahoma"/>
        <family val="2"/>
      </rPr>
      <t xml:space="preserve"> En el segundo CUATRIMESTRE de 2023 se aplicó la encuesta virtual sobre el conocimiento y apropiación de la Política de Tratamiento y Protección de Datos Personales y la correcta aplicación de la misma, a los funcionarios y enlaces de PQRS de la Entidad y concesionarios del Sistema.
 Frente al indicador: (Encuesta elaborada y aplicada/1) *100 se cumplió en un 100%.</t>
    </r>
  </si>
  <si>
    <t>Actas de mesas de directivos de km eficientes tanto zonal como troncal.</t>
  </si>
  <si>
    <t xml:space="preserve">Se evidenciaron las actas de acuerdo con lo establecido, así como la socialización de buenas practicas.
Se considera pertinente que se ajuste el responsable MANUAL PARA LA GESTIÓN DEL RIESGO EN
TRANSMILENIO S.A. ANEXO 2 METODOLOGÍA PARA LA ADMINISTRACIÓN DE LOS RIESGOS DE CORRUPCIÓN V6 de enero 2023 Diseño de los controles 
Paso 1: debe tener definido el responsable de llevar a cabo la actividad de control. Para lo cual 
se recomienda tener en cuenta lo siguiente
o El control debe iniciar con un responsable, un sistema o aplicación
Evitar asignar áreas de manera general (...)
</t>
  </si>
  <si>
    <t>Plan de Tratamiento:  No se han llevado a feliz termino las acciones propuestas.</t>
  </si>
  <si>
    <r>
      <t xml:space="preserve">Se ha realizado por parte de los técnicos de programación la revisión permanente de las programaciones a cargar por los concesionarios cuya relación se detalle en archivo de Excel para el periodo 29 de abril al 25 de agosto 2023 se revisaron 1400 registros, de los cuales se presentaron 254 novedades que fueron observadas y subsanadas. No se presentaron rechazos de programación.
</t>
    </r>
    <r>
      <rPr>
        <b/>
        <sz val="11"/>
        <rFont val="Tahoma"/>
        <family val="2"/>
      </rPr>
      <t xml:space="preserve">Plan de tratamiento </t>
    </r>
    <r>
      <rPr>
        <sz val="11"/>
        <rFont val="Tahoma"/>
        <family val="2"/>
      </rPr>
      <t>esta planificado para ejecutar de noviembre a diciembre de 2023</t>
    </r>
  </si>
  <si>
    <t>Archivo Conductas operacionales</t>
  </si>
  <si>
    <t>Certificado de Vinculación de conductores (a los aceptados), y el certificado de vinculación de vehículos</t>
  </si>
  <si>
    <t xml:space="preserve">Plataforma EIC: enlace
http://transmitools.transmilenio.gov.co/select	</t>
  </si>
  <si>
    <r>
      <t xml:space="preserve">Durante el período reportado, en plataforma Transmitools componente plataforma tecnológica EIC", se validó de manera automática los parámetros de liquidación de kilómetros para determinar el kilometraje eliminado diariamente, con los valores encontrados los técnicos del área de supervisión y liquidación de kilometraje aplicaron el respectivo descuento del cálculo de kilometraje del periodo, dejando como registro el informe de kilometraje eliminado.
En los casos en que se encontraron diferencias se procedió a realizar el respectivo ajuste de kilómetros. Para el periodo Abril a Junio 2023 (meses en los que ya fue cerrada la etapa 1.2 a 2.2 del debido proceso) se autorizó el ajuste a 246.755 km de los 250.338 km reclamados en plataforma EIC. El mes de abril aun se encuentra en proceso de consolidación por lo que los datos de este periodo no son definitivos y por tanto no se relacionan en este informe.
</t>
    </r>
    <r>
      <rPr>
        <b/>
        <sz val="11"/>
        <rFont val="Tahoma"/>
        <family val="2"/>
      </rPr>
      <t>Plan de tratamiento:  	Presentación informe ajustes kilómetros, programado para finales de noviembre de 2023</t>
    </r>
  </si>
  <si>
    <t>Los soportes correspondientes a los antecedentes personales de cada aspirante, así como los soportes de correos y circulares enviadas, se encuentran los formatos de antecedentes (archivos pdf) al igual que el cuadro Excel.</t>
  </si>
  <si>
    <t>Los soportes correspondientes a los oficios de notificación de cada fase al igual que las presentaciones y listados de asistencia a comités de operadores</t>
  </si>
  <si>
    <r>
      <t xml:space="preserve">El personal del área de control de la Operación designado adelantó mensualmente el cálculo de los indicadores de desempeño previstos para los concesionarios de operación Troncal, según la fase que corresponda y por consiguiente el Profesional Especializado Grado 06 de Coordinación Técnica Operativa de la DTBRT verificó los resultados y aprobó los oficios de notificación remitidos a cada empresa operadora, previo a las audiencias y/o los debidos procesos que correspondan. Durante la ejecución del control no se identificó que existieran datos inconsistentes, errores o desviaciones, no previstas en los procedimientos del cálculo de cada indicador que ameriten el ajuste del cálculo del indicador.
</t>
    </r>
    <r>
      <rPr>
        <b/>
        <sz val="11"/>
        <rFont val="Tahoma"/>
        <family val="2"/>
      </rPr>
      <t>Plan de tratamiento</t>
    </r>
    <r>
      <rPr>
        <sz val="11"/>
        <rFont val="Tahoma"/>
        <family val="2"/>
      </rPr>
      <t>: Entre el 01 de mayo y el 31 de agosto se llevaron a cabo dos (2) comités de operadores, el 29 de junio y el 23 de agosto de 2023. En ese sentido, se tiene como evidencia las presentaciones y listados de asistencia correspondientes con dichos comités.
Frente al indicador:(Número de Presentaciones de indicadores realizadas con operadores/6) X 100
Se presenta un avance el 66.66%, toda vez que a la fecha se han realizado 4 sesiones de los Comités de Operadores Troncales frente a los 6 programados.</t>
    </r>
  </si>
  <si>
    <t>Durante el periodo evaluado se realizó por parte del Profesional Especializado Grado 06 Mantenimiento y Aseo Infraestructura Componente Troncal, cuatro veces la verificación del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No se encontraron novedades en la verificación del cumplimiento de los indicadores contractuales.</t>
  </si>
  <si>
    <t>Durante el periodo evaluado, se realizaron 30 inspecciones aleatorias a la infraestructura validando la información y las cantidades y actividades reportadas por el interventor y registrándolas en los Formatos de Inspección Aleatoria. No se encontraron inconsistencias en las actividades y cantidades reportadas por la interventoría.</t>
  </si>
  <si>
    <t>Formatos de Inspección Aleatoria. Estos documentos reposan en la Dirección de Infraestructura.</t>
  </si>
  <si>
    <t>Informes mensuales de supervisión Numeral XII. Lista de obligaciones diligenciada</t>
  </si>
  <si>
    <r>
      <t xml:space="preserve">Durante el periodo evaluado se realizó por parte del Profesional Especializado Grado 06 Mantenimiento y Aseo Infraestructura Componente Troncal, cuatro veces la verificación del informe de interventoría del contrato de mantenimiento y cada una de las obligaciones expuestas en el anexo técnico. No se reportó ninguna novedad en dicha verificación.
</t>
    </r>
    <r>
      <rPr>
        <b/>
        <sz val="11"/>
        <rFont val="Tahoma"/>
        <family val="2"/>
      </rPr>
      <t xml:space="preserve">Plan de tratamiento: </t>
    </r>
    <r>
      <rPr>
        <sz val="11"/>
        <rFont val="Tahoma"/>
        <family val="2"/>
      </rPr>
      <t>Se realizó una (1) jornada de sensibilización al personal del contratista de mantenimiento y la interventoría acerca de la gravedad de la alteración de las cantidades de insumos ejecutadas en las obras de mantenimiento, el día 17 de marzo de 2023.
Frente al indicador (Jornada de sensibilización al personal del contratista de mantenimiento y la interventoría realizada/1)*100 el resultado es del 100%</t>
    </r>
  </si>
  <si>
    <t>Memorando Interno
Base Estrategia PAAC may-agos 2023
D.P. No. 2023-ER-40226
Respuesta D.P. 2023-EE-21691</t>
  </si>
  <si>
    <t>Registros fotográficos, acta de reuniones, plan de trabajo</t>
  </si>
  <si>
    <t xml:space="preserve"> 
El Profesional Especializado Grado 6, designó a través de reunión a los contratistas - Coordinadores de Seguridad Operacional, para la realización de seguimiento al personal en vía, con el fin de dejar los respectivos registros fotográficos a través de WhatsApp donde se permita evidenciar el seguimiento al cumplimiento de las obligaciones contractuales.
En el período mayo a agosto se han realizado 157 visitas de campo aleatorias y de manera sorpresiva al personal contratado para supervisión de las conductas operacionales de los conductores vinculados al sistema, esto para verificar el cumplimiento de las actividades conforme a la programación y a los protocolos dispuestos por el Ente Gestor, y para validar el cargue de la totalidad de los incumplimientos identificados. A la fecha no se ha evidenciado situación alguna fraudulenta, de soborno y/o corrupción que pongan en alerta a la DTS.
Plan de tratamiento:  El Profesional Especializado Grado 6, realizó una jornada de sensibilización el día 23-08-2023, donde le recordó al personal de vía la importancia de realizar los reportes de hallazgos y las novedades identificadas en vía de forma acorde y veraz, con el fin de generar las acciones correspondientes a las que dé lugar.   
Se comparte carpeta con los respectivos registros fotográficos que permiten detallar la jornada de sensibilización por parte del Profesional Especializado Grado 6, así mismo, se encuentra cargado el listado de asistencia. 
Frente al indicador: (Sensibilización al personal en vía realizada/1)*100 se cumplió. en el 100%</t>
  </si>
  <si>
    <t>Estudios previos y matriz de contratos los cuales se pueden consultar en la plataforma SECOP II.</t>
  </si>
  <si>
    <t>Matriz de control de cumplimiento (archivo que se debe consultar en la Dirección Corporativa).
Circulares de cada etapa publicadas en el siguiente linkhttps://transmilenio.sharepoint.com/DirCorporativa/Paginas/Convocatorias_2020/convocatorias.aspx</t>
  </si>
  <si>
    <t>Archivo en Excel de cada mes con las respectivas novedades de nómina.
* Reportes de JSP7.
* Carpeta física de cada mes donde reposan las novedades procesadas.</t>
  </si>
  <si>
    <t>Correos electrónicos informando las incapacidades susceptibles a verificación.
Relación de incapacidades</t>
  </si>
  <si>
    <t>Durante el periodo de mayo a agosto del 2023, se realizaron 18 verificaciones con respecto a la información fuente suministrada por las áreas técnicas, en los cual se encontró que la información era consistente y que venían con claves de seguridad. Como soporte se cuenta con los correos electrónicos de las áreas técnicas como soporte de este control. Este control lo realizan tanto los profesionales del área como los contratistas que intervienen en la remuneración.</t>
  </si>
  <si>
    <t>Durante el periodo de mayo a agosto del 2023, se realizaron 18 verificaciones de la información suministrada por el SIRCI tanto del tablero de control como el FCS CENTER, este control se realiza por parte del Profesional Grado 5 de Control al recaudo como el contratista, los soportes con los que se cuentan es con los archivos comparativos de dicha información.</t>
  </si>
  <si>
    <t>Liquidaciones previas enviadas a la Fiduciaria con las respectivas series</t>
  </si>
  <si>
    <t>Archivos comparativos (tablero de control y FCS CENTER (Sistema de información del SIRCI)</t>
  </si>
  <si>
    <t>Correos electrónicos de las áreas técnicas.</t>
  </si>
  <si>
    <t>Durante el período de mayo a agosto de 2023 se han realizado 7 modificaciones al plan de adquisiciones de la Entidad, y como consecuencia de lo anterior se han verificado las modificaciones tramitadas por el Comité de Contratación y se ha procedido a actualizar el seguimiento a la ejecución presupuestal, así mismo se ha procedido a realizar los actos administrativos pertinentes para tramitar los traslados presupuestales, resultado de la aprobación en los comités de contratación, de dicha revisión no se encontraron diferencias.</t>
  </si>
  <si>
    <t>Modificaciones al plan de adquisiciones mayo a agosto
https://www.transmilenio.gov.co/publicaciones/153288/vigencia-2023/</t>
  </si>
  <si>
    <t>N.A.</t>
  </si>
  <si>
    <t>Reportes JSP7, correos electrónicos y carpetas físicas que pueden ser consultas en la Dirección Corporativa.</t>
  </si>
  <si>
    <t>Hoja de Trabajo (Archivo Excel)</t>
  </si>
  <si>
    <t>En el período de mayo a agosto del año 2023:
1.Desde el 1º. de mayo hasta el 13 de junio del presente año 2023 la Profesional Especializado Grado 5 de Defensa Judicial de la Subgerencia Jurídica y desde el 14 de junio hasta el 31 de agosto del presente año 2023 el Profesional Especializado Grado 6 de Defensa Judicial, procedieron todos los días a constatar las notificaciones recibidas en el buzón de correo electrónico institucional exclusivo de notificaciones judiciales, de autos admisorios de demandas, autos admisorios de tutelas, traslados, sentencias y demás providencias; así como las citaciones a convocatorias a conciliación extrajudicial, citaciones a audiencias extra judiciales y las comunicaciones enviadas por los demandantes u otros demandados dentro de los procesos judiciales.
2.En la medida que fueron recibidas en el buzón de correo electrónico institucional exclusivo de notificaciones judiciales, de autos admisorios de demandas, autos admisorios de tutelas, traslados, sentencias y se asignaron las notificaciones de demandas y demás actuaciones que fueron recibidas y se informó a los apoderados las relacionadas con los procesos a su cargo.
3.Cada vez que fue necesario se recibieron por correo electrónico los reportes remitidos por el mecanismo de vigilancia judicial mediante lo cual se informa a los abogados de planta del equipo de Defensa Judicial de la Subgerencia Jurídica, las providencias notificadas por estado, por Edicto o por aviso.
4.Los abogados externos e internos de la Subgerencia Jurídica, apoderados, estructuraron la Defensa Judicial en los procesos a su cargo.
5.Cada vez que se hizo necesario, con ocasión de alguna notificación de providencia o de alguna citación recibida se procedió a registrar en el SIPROJ las actuaciones relevantes por parte de los abogados de Defensa Judicial.
6.En los eventos en que se evidenciaron inconsistencias en el registro de los estados relevantes del histórico de los procesos en SIPROJ, previas las verificaciones aleatorias del caso, se indagó con el apoderado la fuente de origen para su subsanación en el menor tiempo posible y, cuando se hizo necesario, se requirió a la Secretaría Jurídica Distrital (Equipo SIPROJ), según el tipo de inconsistencia detectara para su respectivo ajuste.</t>
  </si>
  <si>
    <t>Correos electrónicos</t>
  </si>
  <si>
    <t>Planillas de control de préstamos de mayo a agosto (reposan en archivo
de la Dirección Corporativa, para consulta)
Correos enviados a los funcionarios que tienen documentos prestados.</t>
  </si>
  <si>
    <t>Durante el periodo evaluado, la jefe de la oficina de control interno realizó seguimiento a las auditorias en curso (Gestión de la Información Financiera y Contable, auditoria proceso de Adquisición de bienes y servicios, y auditoria proceso Supervisión de Control de la operación del SITP) para conocer los resultados parciales. A la fecha no se han presentado situaciones que desvíen el resultado de la evaluación.</t>
  </si>
  <si>
    <t>Se remitieron los informes preliminares de las de las tres auditorias que se realizaron en el periodo Gestión de la Información Financiera y Contable, auditoria proceso de Adquisición de bienes y servicios, y auditoria proceso Supervisión de Control de la operación del SITP adicionalmente de las dos autorías que se realizaron en el primer trimestre del año ((proyecto de inversión control y operación del SITP y proyecto de inversión de implementación y gestión de los dispositivos de Sistemas de Transporte Inteligente - ITS), los cuales fueron revisados y aprobados por la jefe de la OCI los cuales ya han sido radicados en el aplicativo T-DOC.</t>
  </si>
  <si>
    <t>Correos electrónicos dirigidos al jefe de la OCI y respuestas de los mismos</t>
  </si>
  <si>
    <t>Agenda de reuniones y listados de asistencia</t>
  </si>
  <si>
    <t>Agenda de reuniones, listados de asistencia., papeles de trabajo</t>
  </si>
  <si>
    <t>Sistema informático vigente SID4, cuadro con actuaciones.</t>
  </si>
  <si>
    <t xml:space="preserve">El Profesional Especializado Grado 06 de Control Interno Disciplinario actualizó los procesos disciplinarios de la Entidad (26 procesos a 31 de agosto) cada vez que se profirió una actuación conforme se aprecia en el cuadro de actuaciones en el año (33 actuaciones a 31 de agosto), verificando que lo evidenciado en los expedientes corresponde con lo registrado en el SID4.
Plan de tratamiento: Se ha realizado el reporte de actos procesales requerido por parte de la Personería de Bogotá D.C. según las actuaciones proferidas en los procesos disciplinarios a cargo del Control Disciplinario Interno de la Entidad. Ello conforme al cuadro Excel adjunto y las capturas de pantalla del Sistema de Reporte de Actos Procesales.
El resultado del indicador es el siguiente de mayo a agosto de 2023: 
(Número de actuaciones disciplinarias reportadas / número de actuaciones que deben reportarse) * 100
(4/4)*100= 100%
 </t>
  </si>
  <si>
    <t>19 Actas de Gestión Social de Kilómetros eficientes zonales de mayo a agosto de 2023.
 27 actas de gestión social de Kilómetros eficientes Troncales de mayo a agosto de 2023.
Correos electrónicos (Reporte consolidado de los mismos).
275 actas de Divulgación de Mayo a agosto de 2023.
14 actas de equipo de Gestion Social.
 tabla de PQR y evidencia de la respuesta a la misma de mayo a agosto de 2023.</t>
  </si>
  <si>
    <t xml:space="preserve">
Acuerdo de confidencialidad firmado  y soportes encuesta realizada.</t>
  </si>
  <si>
    <t>Word con la imagen de los proceso evidenciados en el SECOP y Excel 
Soportes: Contratos en Secop II</t>
  </si>
  <si>
    <t>En el período  28 de abril al 31 de agosto de 2023, se recibieron 373 de solicitudes de explotación colateral, todas tuvieron respuesta por parte de la Entidad, 300 solicitudes fueron tramitadas, 73 fueron rechazadas por limitaciones en la conveniencia capacidad de la infraestructura y/o capacidad eléctrica.
De lo anterior 176 autorizaciones se dieron bajo los contratos de permiso de uso de espacio, se suscribieron 27 contratos y 16 modificatorios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Negocios Colaterales para su aprobación.</t>
  </si>
  <si>
    <t>La Dirección Técnica de BRT, remitió como evidencia los soportes de revisión de antecedentes de las hojas de vida para el periodo 
El plan de tratamiento fue cumplido desde el seguimiento anterior</t>
  </si>
  <si>
    <t>Se realizó la revisión en el Aplicativo GestSAE el estado de las tarjetas de conducción suspendidas y notificadas inoperables por la DTS a los concesionarios de acuerdo a la matriz de seguimiento, verificando que las tarjetas de conducción se encuentren suspendidas por el término de un (01) año en el aplicativo GestSAE, En el bimestre comprendido (May-Jun) se encuentran suspendidas 27 Tarjetas de conducción y en el bimestre comprendido (Jul-Ago) se encuentran suspendidas 35 Tarjetas de conducción, se evidencia que hasta la fecha, el 97% de las tarjetas de conducción revisadas en la herramienta GestSAE están cumpliendo con el tiempo de suspensión.
Se identifica que se habilita una (1) Tarjeta de Conducción 2 meses antes del tiempo, ya que por Derecho de petición con No. 2023-ER-40226 (adjunto) del señor Reynaldo Andrés García Pardo identificado con C.C. 1012396365 solicita que sea revisada la T.C. y de acuerdo con que llevaba más del 80% cumplido de la inoperabilidad y que la violación de la norma no generó lesiones a los usuarios o demás actores viales se deja la Tarjeta "activa" y se da respuesta al Rad 2023-ER-40226
Se envía un memorando de manera cuatrimestral informando a los Directores de la Dirección Técnica de Buses y Dirección Técnica de BRT el estado de inoperatividad de las tarjetas de conducción de acuerdo a la base de datos en el sistema GestSAE.
PLAN DE TRATAMIENTO: e remitió el memorando 2023-81100-CI-88360 del 30 de agosto de 2023 con el fin de notificar la base del estado de las tarjetas de operación a las Direcciones Técnicas de Buses y BRT. 
Frente al indicador: (# Memorandos enviados a las Direcciones de Buses y BRT/3)*100 se tiene un avance del 67% toda vez que durante el transcurso del año se han remitido dos memorandos.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</si>
  <si>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
Plan de tratamiento: En el período reportado se generaron trece (13) certificaciones por parte de los abogados de la Subgerencia Jurídica que tienen a su cargo procesos judiciales o conciliaciones extrajudiciales, toda vez que de conformidad con lo establecido en la Resolución 604 de 2018 es responsabilidad de cada apoderado mantener los procesos actualizados en SIPROJ con la información en los procesos que tienen a su cargo. Se adjunta reporte.
Frente al indicador (Certificaciones expedidas en el trimestre/certificaciones que se requieren expedir en el trimestre)*100" se cumple en un 100%: (13/13)*100)</t>
  </si>
  <si>
    <t xml:space="preserve">En la intranet de la Entidad fue publicado paso a paso el proceso para conocimiento de todos los servidores de la Entidad </t>
  </si>
  <si>
    <t>El control se hace anualmente  y fue validado en el primer seguimiento</t>
  </si>
  <si>
    <t>El control y el plan de tratamiento no tuvieron ejecución durante el periodo evaluado</t>
  </si>
  <si>
    <r>
      <t xml:space="preserve">El proceso anexó correo enviado a las áreas con la solicitud de seguimiento con corte a 20062023, corroe con Reporte Avance Proyectos de Inversión SUIFP-SPI Corte  a mayo, junio, julio, agosto de 2023 .
</t>
    </r>
    <r>
      <rPr>
        <b/>
        <sz val="11"/>
        <color theme="1"/>
        <rFont val="Tahoma"/>
        <family val="2"/>
      </rPr>
      <t xml:space="preserve">Plan de Tratamiento: </t>
    </r>
    <r>
      <rPr>
        <sz val="11"/>
        <color theme="1"/>
        <rFont val="Tahoma"/>
        <family val="2"/>
      </rPr>
      <t>El proceso reporto  El procedimiento aún está en revisión ya que también quedo atado a una acción del plan de mejoramiento con Contraloría y aún no se tienen los insumos completos para ser incorporados. Con el siguiente corte se espera tenerlo actualizado..
La OCI deja recomendación al respecto.</t>
    </r>
  </si>
  <si>
    <t>Seguimiento registrado en SIGEST
con corte a 31 de agosto de 2023</t>
  </si>
  <si>
    <r>
      <t xml:space="preserve">En el período septiembre a 28 de abril al 31 de agosto de 2023, se recibieron 373 de solicitudes de explotación colateral, todas tuvieron respuesta por parte de la Entidad, 300 solicitudes fueron tramitadas, 73 fueron rechazadas por limitaciones en la conveniencia capacidad de la infraestructura y/o capacidad eléctrica.
De lo anterior 176 autorizaciones se dieron bajo los contratos de permiso de uso de espacio, se suscribieron 27 contratos y 16 modificatorios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Negocios Colaterales para su aprobación.
</t>
    </r>
    <r>
      <rPr>
        <b/>
        <sz val="11"/>
        <rFont val="Tahoma"/>
        <family val="2"/>
      </rPr>
      <t>Plan de tratamiento:</t>
    </r>
    <r>
      <rPr>
        <sz val="11"/>
        <rFont val="Tahoma"/>
        <family val="2"/>
      </rPr>
      <t xml:space="preserve"> Generar alertas de vencimiento de pólizas may-agos 2023-Plan de tratamiento de riesgos de corrupción 2023</t>
    </r>
  </si>
  <si>
    <r>
      <t xml:space="preserve">Entre 1 mayo al 31 de agosto de 2023, se realizaron tres (03) sesiones de Mesa Directivos de Kilómetros Eficientes del componente Troncal (KET) y catorce (14) sesiones de Mesa de Directivos de Kilómetros Eficientes del componente zonal (KEZ), donde se presentaron propuestas de modificaciones operacionales de rutas del sistema, las cuales fueron revisadas por el Subgerente Técnico y de Servicios, como evidencia se cuenta con las acta.
</t>
    </r>
    <r>
      <rPr>
        <b/>
        <sz val="11"/>
        <rFont val="Tahoma"/>
        <family val="2"/>
      </rPr>
      <t xml:space="preserve">Plan de tratamiento: </t>
    </r>
    <r>
      <rPr>
        <sz val="11"/>
        <rFont val="Tahoma"/>
        <family val="2"/>
      </rPr>
      <t>Revisar y actualizar procedimientos relacionados con planeación de transporte, en desarrollo. ya paso la fecha planificada.</t>
    </r>
  </si>
  <si>
    <r>
      <t xml:space="preserve">Durante el II Trimestre 2023, fueron realizadas 16087 mediciones en total, de las cuales
Se encontraron 15210 mediciones conformes.
se encontraron 876 no conformes. Se encontraron 2 mediciones recuperadas.
Los registros no conformes son menores al 10%, por tanto, el proceso se considera controlado
</t>
    </r>
    <r>
      <rPr>
        <b/>
        <sz val="11"/>
        <rFont val="Tahoma"/>
        <family val="2"/>
      </rPr>
      <t>Plan de tratamiento:</t>
    </r>
    <r>
      <rPr>
        <sz val="11"/>
        <rFont val="Tahoma"/>
        <family val="2"/>
      </rPr>
      <t xml:space="preserve"> Reuniones con concesionarios para evaluar la gestión operativa de éstos. y está planificada para el mes de diciembre.</t>
    </r>
  </si>
  <si>
    <r>
      <t xml:space="preserve">Para el período se ha adelantado la gestión de vinculaciones equivalente a 2393 códigos de operación para conductores y 2 vehículos ingresados entre abril y junio para el componente zonal, estas actividades en el marco de los procedimientos internos establecidos para esa actividad (P-DB-015 y P-DB-016). Para cada caso se hizo revisión aleatoria de 58 conductores y 2 vehículos los cuales se relacionan en archivo Excel en el enlace de evidencias; así mismo, los certificados de vinculación quedan registrados en el sistema GestSAE.
</t>
    </r>
    <r>
      <rPr>
        <b/>
        <sz val="11"/>
        <rFont val="Tahoma"/>
        <family val="2"/>
      </rPr>
      <t>Plan de tratamiento: Presentación informe vinculación de operadores y vehículos</t>
    </r>
  </si>
  <si>
    <t>La Oficina de control  Interno evidenció el acuerdo de confidencialidad firmado por una pasante, 
igualmente evidenció la encuesta aplicada sobre política e tratamiento de datos personales</t>
  </si>
  <si>
    <t>El área  reporto los avances de cumplimiento del plan de tratamiento en cuanto a las alertas de vencimiento de pólizas así como  la verificación de garantías en los contratos para el periodo</t>
  </si>
  <si>
    <t>El área reportó los contratos que se encuentran publicados en el secop donde se registra el cumplimiento del control en aspectos tos como permiso temporal de uso del espacio entre otros</t>
  </si>
  <si>
    <r>
      <t xml:space="preserve">
Se evidencia cuadro de seguimiento en Excel con la información de programación revisados por el equipo e información de espacio de reunión realizado con el grupo de programación
El área  también anexo como evidencia las Reuniones programación Fase III agosto 2023.
</t>
    </r>
    <r>
      <rPr>
        <b/>
        <sz val="11"/>
        <color theme="1"/>
        <rFont val="Tahoma"/>
        <family val="2"/>
      </rPr>
      <t xml:space="preserve">Plan de Tratamiento:  </t>
    </r>
    <r>
      <rPr>
        <sz val="11"/>
        <color theme="1"/>
        <rFont val="Tahoma"/>
        <family val="2"/>
      </rPr>
      <t>Ninguna:  Su finalización esta en noviembre de 2023 y ya registran un 50%</t>
    </r>
  </si>
  <si>
    <t>La Dirección Técnica de Buses adjunto pantallazo con la imagen que arroja el tablero de control diseñado en Power BI para el seguimiento de los diferentes tipos de mediciones realizados.
Plan de tratamiento:  se realizó reunión de seguimiento con concesionarios para seguimiento operativo y solicitud de planes de acción, el plan de mejoramiento tiene fecha de vencimiento  diciembre de 2023 y ya registra un 50%</t>
  </si>
  <si>
    <r>
      <t>El área adjunto relación vehículos y conductores vinculados de quienes se hizo la verificación aleatoria de requisitos de vinculación</t>
    </r>
    <r>
      <rPr>
        <b/>
        <sz val="11"/>
        <color theme="1"/>
        <rFont val="Tahoma"/>
        <family val="2"/>
      </rPr>
      <t xml:space="preserve">.
Plan de tratamiento: </t>
    </r>
    <r>
      <rPr>
        <sz val="11"/>
        <color theme="1"/>
        <rFont val="Tahoma"/>
        <family val="2"/>
      </rPr>
      <t xml:space="preserve"> Planificada para noviembre de 2023</t>
    </r>
  </si>
  <si>
    <r>
      <t xml:space="preserve">La dirección técnica de buses adjuntó archivo Excel con la relación de kilometraje objetado y el finalmente reconocido
</t>
    </r>
    <r>
      <rPr>
        <b/>
        <sz val="11"/>
        <color theme="1"/>
        <rFont val="Tahoma"/>
        <family val="2"/>
      </rPr>
      <t>El plan de tratamiento</t>
    </r>
    <r>
      <rPr>
        <sz val="11"/>
        <color theme="1"/>
        <rFont val="Tahoma"/>
        <family val="2"/>
      </rPr>
      <t xml:space="preserve"> esta programado para ejecutar en noviembre de 2023.  No es posible hacer seguimiento. </t>
    </r>
  </si>
  <si>
    <t>La Dirección Técnica de BRT, adjunto los comunicados enviados a los diferentes concesionarios relacionados con las notificaciones de la EMIC para el periodo evaluado:
Para el plan de tratamiento  la oficina anexó presentación del 29 de junio  realizada con los operadores donde se presentan los indicadores.  Pendiente 2 reuniones para culminar el plan</t>
  </si>
  <si>
    <t>El área adjunto los soportes de la revisión del  informe de interventoría del contrato de mantenimiento.
El plan de tratamiento fue finalizado desde el seguimiento anterior</t>
  </si>
  <si>
    <t>El área reportó como evidencia cuatro veces la verificación del cumplimiento de los indicadores establecidos contractualmente, mediante la revisión del porcentaje descrito en el Capítulo que da cumplimiento a lo solicitado en el numeral 15, literal h del Anexo Técnico de interventoría .</t>
  </si>
  <si>
    <t>La Dirección de infraestructura reporto las inspecciones aleatorias a la infraestructura validando la información y las cantidades y actividades reportadas por el interventor y registrándolas en los Formatos de Inspección Aleatoria
No se registran los meses de julio a agosto en virtud de que al momento de la solicitud de información no se había radicado aun</t>
  </si>
  <si>
    <t>Se evidencia el archivo Excel con la revisión  de las tarjetas  donde se anotan las observaciones de las mismas:  Para el plan de taratamiento se recibió el segundo memorando radicado</t>
  </si>
  <si>
    <t>Se evidencia el plan de trabajo de los meses de mayo a agosto de 2023 así como las visitas realizadas .  El plan de tratamiento se realizado un mes de pues de la fecha  planificada</t>
  </si>
  <si>
    <t xml:space="preserve">Se evidenciaron dos estudios previos de  reguladores donde se registran las obligaciones de informar al supervisor las conductas de evasión de pago.
Plan de tratamiento ejecutado con las 6 socializaciones </t>
  </si>
  <si>
    <t>No se Recibieron los soportes para la validación de los controles. Se les informo al área el 13/09/2023 a las 8am.</t>
  </si>
  <si>
    <t>Mediante prueba de observación se identificó que semana a semana se registran las revisiones dela información reportada, para el presente ejercicio se solicitó como evidencia la segunda semana de junio, la cual fue allegada mediante correo electrónico</t>
  </si>
  <si>
    <t>Mediante prueba de observación se identificó que semana a semana se registran los cotejos  con el FSC CENTER mediante archivos de Excel, para el presente ejercicio se solicitó como evidencia la segunda semana de junio, la cual fue allegada mediante correo electrónico</t>
  </si>
  <si>
    <t>Mediante prueba de observación se identificó que semana a semana se registra la liquidación por Excel y Oracle, para el presente ejercicio se solicitó como evidencia la segunda semana de junio, la cual fue compartida mediante correo electrónico de 13/09/2023</t>
  </si>
  <si>
    <t>Se evidencia el registro en Excel de 8 conceptos , en el Excel que adjuntaron como evidencia se  los datos de el tema del concepto y el radicado entre otros.
El plan de tratamiento fue cumplido desde el seguimiento anterior</t>
  </si>
  <si>
    <t>La oficina adjunto como evidencias todos los correos electrónicos  donde se da respuesta a demandas, tutelas y otras providencias, convocatorias a conciliaciones extrajudiciales y las comunicaciones entre otros. n el período reportado se generaron trece (13) certificaciones por parte de los abogados de la Subgerencia Jurídica que tienen a su cargo procesos judiciales o conciliaciones extrajudiciales, dando así cumplimiento al plan de tratamiento</t>
  </si>
  <si>
    <t>No se recibieron los soportes para la validación de los controles. Se les informo al área el 13/09/2023.
Los flujos de aprobación se verifican en el  SECOP II, no obstante, el plan de tratamiento no fue posible verificarlo por falta de evidencia</t>
  </si>
  <si>
    <t>La oficina adjunto nueve inventarios que fueron analizados que todos conservaran las respectivas firmas.
Igualmente se verificaron las entradas y salidas de almacén como evidencia del plan de tratamiento aquí estipulado</t>
  </si>
  <si>
    <t>Se evidencia la planilla con los registros  de prestamos de expedientes durante el periodo evaluado. 
El plan de tratamiento no ha sido adelantado, pero tiene fecha de vencimiento 15 de diciembre de 2023</t>
  </si>
  <si>
    <t>En los papeles de trabajo que reposan en la carpeta compartida de la OCI se registran las evidencias de las reuniones realizadas en  cada una de las auditorias.
El plan de tratamiento también se ha realizado de conformidad</t>
  </si>
  <si>
    <t xml:space="preserve">En los papeles de trabajo que reposan en la carpeta compartida de la OCI se registran las evidencias de las reuniones realizadas por la Jefe de la OCI en  cada una de las auditorias.
</t>
  </si>
  <si>
    <t xml:space="preserve">En los papeles de trabajo que reposan en la carpeta compartida de la OCI se registran las evidencias de los correos enviados con los informes en su versión preliminar y posteriores cambios.
</t>
  </si>
  <si>
    <t>El área adjuntó los pantallazos del seguimiento realizado en el aplicativo  de registro investigaciones – vinculaciones en aplicativo personería en el periodo, registro archivo con ejecutoria en aplicativo personería en el periodo, procesos activos en sistema información disciplinaria sid4 y procesos activos en sistema información disciplinaria sid4.
El plan de tratamiento se ha venido ejecutando conforme a los registros en el aplicativo y su fecha de finalización es den diciembre 31/2023</t>
  </si>
  <si>
    <t xml:space="preserve">1. Correos electrónicos de solicitud de reprogramación metas
2. Correo de Solicitud de Seguimiento de Proyectos Corte 300623 
3. Correos de solicitud de seguimiento plataforma SUIFP(7)
</t>
  </si>
  <si>
    <t>Archivo de Excel denominado
CONSOLIDADO 29 abr a 25 ago. 2023</t>
  </si>
  <si>
    <t>Inventarios debidamente firmados y Actas de ingreso y salida de almacén para el plan de tratamiento</t>
  </si>
  <si>
    <t>Para el período mayo a agosto de 2023, en atención a las solicitudes allegadas a la Oficina Asesora de Planeación para emitir algún tipo de pronunciamiento en temas técnicos ambientales relacionados con el Sistema, se generó 1 documento basado en criterios técnicos y normativos aplicables (respuesta a correo solicitado por la Dirección Técnica de Infraestructura), elaborado por la profesional especializada grado 6 de Gestión Ambiental de la dependencia y revisados por la jefe de la Oficina..</t>
  </si>
  <si>
    <t>Para este periodo no aplica la acción dado que no fue necesario realizar las mesas ambientales del plan de tratamiento.
El plan de tratamiento no tuvo ejecución en el presente seguimiento</t>
  </si>
  <si>
    <r>
      <t xml:space="preserve">La Oficina de Control Interno evidenció actas donde participó Gestión Social , al igual que las actas de  kilómetros ket y kez,  el consolidado de la PQRS y las actas con la divulgación en las diferentes zonas de la ciudad.
</t>
    </r>
    <r>
      <rPr>
        <b/>
        <sz val="11"/>
        <color theme="1"/>
        <rFont val="Tahoma"/>
        <family val="2"/>
      </rPr>
      <t xml:space="preserve">Plan de tratamiento : </t>
    </r>
    <r>
      <rPr>
        <sz val="11"/>
        <color theme="1"/>
        <rFont val="Tahoma"/>
        <family val="2"/>
      </rPr>
      <t xml:space="preserve"> Se evidencia presentación con los temas tratados en la mesa de trabajo. Cumplido dentro del tiempo</t>
    </r>
  </si>
  <si>
    <r>
      <rPr>
        <b/>
        <sz val="11"/>
        <color theme="1"/>
        <rFont val="Tahoma"/>
        <family val="2"/>
      </rPr>
      <t xml:space="preserve">Plan de tratamiento: </t>
    </r>
    <r>
      <rPr>
        <sz val="11"/>
        <color theme="1"/>
        <rFont val="Tahoma"/>
        <family val="2"/>
      </rPr>
      <t xml:space="preserve">
La segunda línea reporta un avance del 90%, indicando que falta la firma de la resolución, no obstante,  la OCI al no tener una evidencia clara de que corresponde a un 90% se abstiene de calificar el avance..
Acción vencida desde el 30/06/2023</t>
    </r>
  </si>
  <si>
    <t>No se recibieron los soportes para la validación de los controles. Se les informo al área</t>
  </si>
  <si>
    <t>Se evidenció correo de fecha 04 de septiembre  donde remitía las incapacidades  al Profesional Grado 06,
La acción del plan de tratamiento se encuentra vencida desde el 15/04/2023</t>
  </si>
  <si>
    <t>Validación cumplimiento resolución de liquidación
En el periodo de control no se realiza ninguna verificación de este tipo, ya que solo se genera una resolución de liquidación del presupuesto al inicio de cada vigencia
Plan de tratamiento:  cumplido desde el primer seguimiento</t>
  </si>
  <si>
    <t xml:space="preserve">No se recibieron los soportes para la validación de los controles. Se les informo al área el 13/09/2023 </t>
  </si>
  <si>
    <t>No se recibieron los soportes para validar la ejecucipon del control</t>
  </si>
  <si>
    <r>
      <t xml:space="preserve">Durante el periodo comprendido entre el 01 de mayo y el 31 de agosto de 2023 el personal designado para la revisión de 330 hojas de vida verificó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las condiciones de cada aspirante, se envió correo electrónico al Profesional Especializado Grado 06 de Control de la Operación de la DTBRT, con la documentación del aspirante, para proceder a verificar nuevamente el cumplimiento del perfil y la existencia de posibles novedades por desempeño en anteriores contratos de la misma naturaleza.
</t>
    </r>
    <r>
      <rPr>
        <b/>
        <sz val="11"/>
        <rFont val="Tahoma"/>
        <family val="2"/>
      </rPr>
      <t xml:space="preserve">
Plan de tratamiento: </t>
    </r>
    <r>
      <rPr>
        <sz val="11"/>
        <rFont val="Tahoma"/>
        <family val="2"/>
      </rPr>
      <t xml:space="preserve">Se emitió la circular a las empresas contratistas para los contratos de Fuerza Operativa CTO1501-23, CTO1502-23, CTO1503-23 y CTO1504-23 donde se definieron los parámetros de verificación de las hojas de vida.
 </t>
    </r>
  </si>
  <si>
    <r>
      <t xml:space="preserve">En el periodo de mayo a agosto se firmaron 606 contratos de apoyo a la gestión (reguladores de evasión) quienes en sus obligaciones contemplan realizar acciones para la mitigación de la evasión del pago del pasaje para ingresar al Sistema TransMilenio.
</t>
    </r>
    <r>
      <rPr>
        <b/>
        <sz val="11"/>
        <rFont val="Tahoma"/>
        <family val="2"/>
      </rPr>
      <t>Plan de tratamiento _</t>
    </r>
    <r>
      <rPr>
        <sz val="11"/>
        <rFont val="Tahoma"/>
        <family val="2"/>
      </rPr>
      <t xml:space="preserve"> 	Se realizaron 5 capacitaciones al equipo de reguladores de la DTS en temas relacionados con estructura del sistema, importancia de la intervención para concientizar a los usuarios evasores para que validen el pasaje. 
Frente al indicador (Jornadas de inducción ejecutadas/Jornadas de inducción programadas)*100 se cumplió en el 100%, toda vez que para el periodo se programaron hacer 5 jornadas de inducción y se ejecutaron en su totalidad.</t>
    </r>
  </si>
  <si>
    <r>
      <t xml:space="preserve">En el periodo de mayo a agosto se lanzó la convocatoria interna 02-2023 con circular 016-2023 donde se definieron los criterios para participar en el proceso.
En la convocatoria interna 02 de 2023 se ofertaron 35 cargos de nivel asistencias de las Direcciones Técnicas de BRT y BUSES.
De los 35 cargos ofertados, se cubrieron 15 vacantes y 20 cargos fueron declarados desiertos, motivo por el cual se ofertaran en una próxima convocatoria mixta.
Esta convocatoria finalizó el día 16 de agosto con la selección por parte de los participantes de la plaza en la que desempeñarán sus funciones a partir del 01 de septiembre de 2023.
</t>
    </r>
    <r>
      <rPr>
        <b/>
        <sz val="11"/>
        <rFont val="Tahoma"/>
        <family val="2"/>
      </rPr>
      <t>Plan de t tratamiento</t>
    </r>
    <r>
      <rPr>
        <sz val="11"/>
        <rFont val="Tahoma"/>
        <family val="2"/>
      </rPr>
      <t xml:space="preserve"> : Para el período mayo-agosto de 2023, se realizó la respectiva publicación en la intranet de los criterios técnicos para la participación en la Convocatoria 02-2023
Frente al indicador se reporta 100% toda vez que son (1 Criterios de convocatorias publicadas/1 convocatorias que se realizaron en el periodo)*100</t>
    </r>
  </si>
  <si>
    <r>
      <t xml:space="preserve">Durante el periodo mayo a agosto de 2023 se han procesado 15.649 novedades de nómina, las cuales se han cargado en el archivo Excel de control y en el aplicativo JSP7. El Profesional Universitario de Nómina 04, ha realizado la revisión correspondiente de todas las novedades previo a la liquidación definitiva y al pago de la nómina, tal y como se encuentra documentado en el Manual de Nómina y Prestaciones Sociales (M-DA-003).
En los casos que se ha evidenciado inconsistencias en la información, se ha notificado a los encargados en cada una de las áreas correspondientes para que se realicen los respectivos ajustes, hasta cuando se surtan los cambios solicitados se procede a realizar el respectivo pago.
</t>
    </r>
    <r>
      <rPr>
        <b/>
        <sz val="11"/>
        <rFont val="Tahoma"/>
        <family val="2"/>
      </rPr>
      <t xml:space="preserve">
Plan de tratamiento</t>
    </r>
    <r>
      <rPr>
        <sz val="11"/>
        <color rgb="FFFF0000"/>
        <rFont val="Tahoma"/>
        <family val="2"/>
      </rPr>
      <t xml:space="preserve">: </t>
    </r>
    <r>
      <rPr>
        <sz val="11"/>
        <rFont val="Tahoma"/>
        <family val="2"/>
      </rPr>
      <t>El cronograma inicial para la implementación de Kactus-HCM se definió del 02 de marzo al 30 de junio de 2023. Debido a dificultades en la migración de la data y la formulación adecuada el proyecto se ha extendido hasta el 30 de septiembre de 2023, fecha en la cual finalizaría la fase de acompañamiento. Actualmente el proyecto tiene un porcentaje de avance del 73% respecto a lo planeado, y se relaciona el detalle de cada una de las fases:
1) Preparación: La fase se encuentra cerrada con un cumplimiento del 100%. Se firmó el requerimiento de los desarrollos de Interfaz.
2) Configuración / Capacitación: La fase se encuentra en 97% de avance. El plan de migración se completo, se realizaron las capacitaciones de conocimiento del software y se encuentran en ejecución algunas pruebas relacionadas con el modulo de encargos, liquidación definitiva, nómina electrónica y manejo de compensatorios.
3) Producción: La fase se encuentra en 56% de avance. Se ha realizado la entrega de los Deltas de Migración con corte a Agosto de 2023, está pendiente la prueba de paralelo de junio. Se espera la entrada a producción entre los meses de Septiembre y Octubre de 2023.
4) Acompañamiento: La fase se encuentra en 0% de avance</t>
    </r>
  </si>
  <si>
    <r>
      <t xml:space="preserve">En el periodo mayo a agosto se reportaron 161 incapacidades de las cuales 18 fueron calificadas por la ARL como sospechosas, estas fueron revisadas por el Profesional Especializado Grado 06 Talento Humano las cuales pertenecen a documentos expedidos por medicina domiciliaria de las redes adscritas a las EPS, sin encontrarse falsedad en ninguno de los documentos.
</t>
    </r>
    <r>
      <rPr>
        <b/>
        <sz val="11"/>
        <rFont val="Tahoma"/>
        <family val="2"/>
      </rPr>
      <t xml:space="preserve">
Plan de tratamiento:</t>
    </r>
    <r>
      <rPr>
        <sz val="11"/>
        <rFont val="Tahoma"/>
        <family val="2"/>
      </rPr>
      <t xml:space="preserve">  Se realizó una nueva revisión por parte de abogados de la Dirección Corporativa al borrador de la circular donde se emiten las directrices relacionadas con el soporte de las incapacidades, falta socializarla con las áreas operativas antes de divulgarla a todos los servidores públicos de la Entidad.
Se espera cumplir la tarea antes del próximo monitoreo.</t>
    </r>
  </si>
  <si>
    <r>
      <t xml:space="preserve">Durante el periodo de mayo a agosto del 2023, se realizaron 18 verificaciones con respecto a la información de liquidación previa calculada por los 2 aplicativos tanto en Excel como en el ORACLE, el profesional grado 3 y el contratista aplicaron los controles necesarios para que las 2 liquidaciones previas dieran como resultado el mismo valor de remuneración previa. Como soporte se cuenta con las liquidaciones previas enviadas a la Fiduciaria con las respectivas series y que son soporte para realizar la remuneración a los concesionarios.
</t>
    </r>
    <r>
      <rPr>
        <b/>
        <sz val="11"/>
        <rFont val="Tahoma"/>
        <family val="2"/>
      </rPr>
      <t>Plan de tratamiento :</t>
    </r>
    <r>
      <rPr>
        <sz val="11"/>
        <color rgb="FFFF0000"/>
        <rFont val="Tahoma"/>
        <family val="2"/>
      </rPr>
      <t xml:space="preserve">  </t>
    </r>
    <r>
      <rPr>
        <sz val="11"/>
        <rFont val="Tahoma"/>
        <family val="2"/>
      </rPr>
      <t>En el equipo de remuneración se realizó socialización de los riesgos y controles que se tienen para la generación de la liquidación previa a los agentes del sistema, reforzando la importancia de dar cumplimiento en ellos, sin embargo hace falta la mesa de trabajo con todo el equipo de Recaudo y Remuneración del sistema.
No se reporta avance del indicador hasta tanto no se realice, la sensibilización prevista.</t>
    </r>
  </si>
  <si>
    <r>
      <t xml:space="preserve">Durante el período 1 de abril a 31 de julio de 2023 se realizaron 39 conciliaciones bancarias. En la actualidad la Tesorería de TMSA cuenta con 13 cuentas bancarias y realiza el mismo número de conciliaciones mensuales. No se presentaron diferencias en la conciliación interna de Tesorería.
</t>
    </r>
    <r>
      <rPr>
        <b/>
        <sz val="11"/>
        <rFont val="Tahoma"/>
        <family val="2"/>
      </rPr>
      <t>Plan de  tratamiento:</t>
    </r>
    <r>
      <rPr>
        <sz val="11"/>
        <rFont val="Tahoma"/>
        <family val="2"/>
      </rPr>
      <t xml:space="preserve">  De mayo a agosto se realizaron  un total de 39 conciliaciones bancarias las cuales fueron revisadas por el Profesional Especializado Grado 6 Contador General
Frente al indicador (# Conciliaciones bancarias mensuales/# cuentas bancarias) * 100 El indicador se cumplió en un 100% (13 conciliaciones mensuales /13)
</t>
    </r>
  </si>
  <si>
    <r>
      <t xml:space="preserve">En el período mayo a agosto del año 2023 la Profesional Especializado Grado 6 de Asesoría y Asistencia Legal proyectó y reviso 8 conceptos los cuales fueron avalados por la Subgerente Jurídica, dejando como evidencia en la hoja de trabajo del funcionario la relación del radicado de entrada o la fuente de la solicitud.
</t>
    </r>
    <r>
      <rPr>
        <b/>
        <sz val="11"/>
        <rFont val="Tahoma"/>
        <family val="2"/>
      </rPr>
      <t>Plan de tratamiento</t>
    </r>
    <r>
      <rPr>
        <sz val="11"/>
        <rFont val="Tahoma"/>
        <family val="2"/>
      </rPr>
      <t>: Se emitió la circular 010 de 2023 donde se revisaron y actualizaron los lineamientos para la solicitud de Conceptos Jurídicos ante la Subgerencia Jurídica.
Frente al indicador: (Circular revisada y actualizada/1) *100 el resultado es el 100% , toda vez que se reviso y actualizó la circular la cual se difundió con memorando interna No. 2023-80500-CI-40496.</t>
    </r>
  </si>
  <si>
    <r>
      <t xml:space="preserve">En el periodo de mayo a agosto, se ha realizado el acompañamiento correspondiente en los 1180 contratos que se han gestionado en la Entidad, los cuales cuentan con los flujos de información respectivos, con lo cual se ha dado cumplimiento a la acción planeada en el control y se ha garantizado la NO materialización del riesgo.
</t>
    </r>
    <r>
      <rPr>
        <b/>
        <sz val="11"/>
        <rFont val="Tahoma"/>
        <family val="2"/>
      </rPr>
      <t xml:space="preserve">
Plan de tratamiento: </t>
    </r>
    <r>
      <rPr>
        <sz val="11"/>
        <rFont val="Tahoma"/>
        <family val="2"/>
      </rPr>
      <t xml:space="preserve"> El día 20 de abril de 2023 se llevó a cabo la sensibilización a los colaboradores encargados de la estructuración de los documentos previos a la firma del contrato (estudios previos, anexo técnico, proyectos de pliegos, estudios de sector, entre otros), donde participaron oficialmente 45 personas.
Frente al indicador: (Jornada de sensibilización realizada / Jornada de sensibilización planeada) se cumplió el 100%.</t>
    </r>
  </si>
  <si>
    <r>
      <t xml:space="preserve">En el periodo mayo a agosto de 2023 no se solicitaron de parte de las dependencias de la entidad requerimientos de constitución de nuevas pólizas
</t>
    </r>
    <r>
      <rPr>
        <b/>
        <sz val="11"/>
        <rFont val="Tahoma"/>
        <family val="2"/>
      </rPr>
      <t xml:space="preserve">
Plan de tratamiento:</t>
    </r>
    <r>
      <rPr>
        <sz val="11"/>
        <rFont val="Tahoma"/>
        <family val="2"/>
      </rPr>
      <t xml:space="preserve"> En el periodo mayo a agosto de 2023 no se han realizado reuniones para aclarar los valores asegurables. 
Frente al indicador  (Número de reuniones realizadas con las áreas que soliciten aclarar los temas de los valores asegurables  / Número de reuniones requeridas por las áreas) *100, no aplica toda vez que no se requirieron reuniones.</t>
    </r>
  </si>
  <si>
    <r>
      <t xml:space="preserve">En el proceso de seguimiento que se desarrolla a través de la verificación de los activos de la empresa, se realizaron inventarios aleatorios comparando los bienes físicamente frente a lo que tiene la base de datos en el sistema JSP7. En total se realizaron 9 inventarios aleatorios en el trimestre y no se encontraron diferencias.
</t>
    </r>
    <r>
      <rPr>
        <b/>
        <sz val="11"/>
        <rFont val="Tahoma"/>
        <family val="2"/>
      </rPr>
      <t xml:space="preserve">
Plan de tratamiento:</t>
    </r>
    <r>
      <rPr>
        <sz val="11"/>
        <color rgb="FFFF0000"/>
        <rFont val="Tahoma"/>
        <family val="2"/>
      </rPr>
      <t xml:space="preserve"> </t>
    </r>
    <r>
      <rPr>
        <sz val="11"/>
        <rFont val="Tahoma"/>
        <family val="2"/>
      </rPr>
      <t xml:space="preserve"> Se verificaron 23 entradas y salidas del almacén  las cuales se registraron en el sistema JSP7 acorde con los documentos soporte, todas con Vo.Bo.
Frente al Indicador: (# Entradas y salidas de almacén revisadas con Vo.Bo / # Entradas y salidas de almacén realizadas)*100 el resultado es (23/23)*100 = 100%</t>
    </r>
  </si>
  <si>
    <r>
      <t xml:space="preserve">Durante el periodo mayo -agosto de 2023 el contratista de archivo realizó el control diario de préstamos de documentos y expedientes de archivo, se remitieron correos en los casos que se detectó demora en la devolución de documentos.
</t>
    </r>
    <r>
      <rPr>
        <b/>
        <sz val="11"/>
        <rFont val="Tahoma"/>
        <family val="2"/>
      </rPr>
      <t xml:space="preserve">
Plan de Tratamiento</t>
    </r>
    <r>
      <rPr>
        <sz val="11"/>
        <rFont val="Tahoma"/>
        <family val="2"/>
      </rPr>
      <t>:  Actualmente se cuenta con una base de datos que se diseño en Excel donde se lleva el control de préstamos de documentos  a usuarios. Se está en desarrollo de las alertas en la misma base de datos para identificar de una manera mas efectiva los préstamos vencidos.</t>
    </r>
  </si>
  <si>
    <r>
      <t xml:space="preserve">Durante el periodo evaluado se han realizado 3 auditorias (Gestión de la Información Financiera y Contable, auditoria proceso de Adquisición de bienes y servicios, y auditoria proceso supervisión de Control de la operación del SITP ), los auditores asignados han realizado seguimiento a las actividades propias de las mismas, dejando evidencia en correos electrónicos, actas de reunión y papeles de trabajo. A la fecha no se han presentado situaciones que desvíen el resultado de la evaluación
</t>
    </r>
    <r>
      <rPr>
        <sz val="11"/>
        <color rgb="FFFF0000"/>
        <rFont val="Tahoma"/>
        <family val="2"/>
      </rPr>
      <t xml:space="preserve">
</t>
    </r>
    <r>
      <rPr>
        <sz val="11"/>
        <rFont val="Tahoma"/>
        <family val="2"/>
      </rPr>
      <t>Plan de tratamiento: En el período evaluado se realizó  la segunda reunión con el equipo de auditores donde se compartieron los resultados y experiencias de los ejercicios de auditoría.
Evidencia Acta de seguimiento (29 de agosto de 2023)  y Listado de asistencia
Frente al indicador cuya fórmula es : (Reuniones con equipo OCI /3)*100, el resultado es: (2/3)*100 = 66%, lo anterior teniendo en cuenta que en el transcurso del año se han realizado dos reuniones de equipo de auditores.</t>
    </r>
  </si>
  <si>
    <t>El proceso  anexó como soporte  el acta con ASUNTO O TEMA: Revisión de privilegios de matrices de sistema Estadístico, SIAPO, Espacial, con fecha 24 de agosto de 2023.
Para el plan de tratamiento se solicitó el soporte del INFORME DE AUDITORIA y fue entregado el 14092023</t>
  </si>
  <si>
    <t>del 1 mayo al 31 de agosto de 2023</t>
  </si>
  <si>
    <t>11 de septiembre de 2023</t>
  </si>
  <si>
    <t>Herlay Hurtado Ortiz 
Oscar Pulgarin Lara</t>
  </si>
  <si>
    <t xml:space="preserve">Verificar la adecuada aplicación de los controles establecidos para gestionar los riesgos de corrupción determinados por la Entidad durante el segundo cuatrimestre de 2023, de conformidad con lo dispuesto por la Ley 1474 de 2011 modificada y adicionada por la Ley 2195 de 2022 </t>
  </si>
  <si>
    <t>Aplicación de los controles en el periodo comprendido entre el 1 de mayo al 31 de agosto de  2023</t>
  </si>
  <si>
    <t>segundo cuatrimestre 2023 (mayo -agosto).</t>
  </si>
  <si>
    <t xml:space="preserve">La Oficina Asesora de Planeación realizó seguimiento a los riesgos de corrupción con corte a 31 de agosto de 2023, mediante la plataforma SIGEST. </t>
  </si>
  <si>
    <r>
      <t>Mediante correo electrónico del 29 de agosto de 2023, la Oficina de Control Interno solicitó a las áreas responsables de la ejecución de los controles los respectivos soportes con el fin de validar su adecuada aplicación. A continuación se detalla la prueba y los resultados obtenidos.
Para llevar a cabo la prueba indicada se procedió a realizar las siguientes actividades:
1. Se solicitó a las áreas responsables de los controles establecidos en la Matriz de Riesgos de Corrupción mediant</t>
    </r>
    <r>
      <rPr>
        <sz val="11"/>
        <rFont val="Tahoma"/>
        <family val="2"/>
      </rPr>
      <t>e correo electrónico, la remisión de los soportes de los avances registrados en el aplicativo SIGEST con corte a 31 de agosto de 2023.
2. Se descargo de la página WEB el Anexo 2. Riesgos Corrupción PAAC 2023 V.1
3. Se consultó en el aplicativo SIGEST el avance registrado con el fin de verificarlo frente a los soportes suministrados por las áreas responsables.
4. Se documentó la prueba con los resultados de la verificación realizada.
5. Se concluyó.</t>
    </r>
  </si>
  <si>
    <t>Acta con la lista de asistencia, que evidencia la revisión realizada a los roles y responsabilidades
Informe soporte de la Auditoria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</si>
</sst>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 numFmtId="170" formatCode="d\-mmm\-yyyy"/>
    <numFmt numFmtId="171" formatCode="dd/mm/yyyy;@"/>
    <numFmt numFmtId="172" formatCode="[$-240A]d&quot; de &quot;mmmm&quot; de &quot;yyyy;@"/>
  </numFmts>
  <fonts count="40"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1"/>
      <color rgb="FF000000"/>
      <name val="Tahoma"/>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sz val="11"/>
      <color theme="1"/>
      <name val="Tahoma"/>
      <family val="2"/>
    </font>
    <font>
      <b/>
      <sz val="11"/>
      <color theme="1"/>
      <name val="Tahoma"/>
      <family val="2"/>
    </font>
    <font>
      <u/>
      <sz val="11"/>
      <color theme="10"/>
      <name val="Tahoma"/>
      <family val="2"/>
    </font>
    <font>
      <sz val="12"/>
      <name val="Tahoma"/>
      <family val="2"/>
    </font>
    <font>
      <sz val="11"/>
      <name val="Tahoma"/>
      <family val="2"/>
    </font>
    <font>
      <sz val="12"/>
      <name val="Tahoma"/>
      <family val="2"/>
    </font>
    <font>
      <b/>
      <sz val="11"/>
      <name val="Tahoma"/>
      <family val="2"/>
    </font>
    <font>
      <sz val="11"/>
      <color rgb="FFFF0000"/>
      <name val="Tahoma"/>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5" fontId="11" fillId="0" borderId="0" applyFont="0" applyFill="0" applyBorder="0" applyAlignment="0" applyProtection="0"/>
    <xf numFmtId="0" fontId="12" fillId="0" borderId="0" applyNumberFormat="0" applyFill="0" applyBorder="0" applyAlignment="0" applyProtection="0">
      <alignment vertical="top"/>
      <protection locked="0"/>
    </xf>
    <xf numFmtId="166"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7"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8" fontId="11" fillId="0" borderId="0"/>
    <xf numFmtId="168" fontId="16" fillId="0" borderId="0"/>
    <xf numFmtId="168"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8"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5"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42">
    <xf numFmtId="0" fontId="0" fillId="0" borderId="0" xfId="0"/>
    <xf numFmtId="0" fontId="21" fillId="0" borderId="3" xfId="123" applyFont="1" applyBorder="1" applyAlignment="1">
      <alignment horizontal="justify" vertical="center" wrapText="1"/>
    </xf>
    <xf numFmtId="0" fontId="10" fillId="3" borderId="3" xfId="1063" applyFont="1" applyFill="1" applyBorder="1" applyAlignment="1">
      <alignment horizontal="left" vertical="center" wrapText="1"/>
    </xf>
    <xf numFmtId="0" fontId="1" fillId="0" borderId="0" xfId="1063" applyAlignment="1">
      <alignment vertical="center"/>
    </xf>
    <xf numFmtId="0" fontId="10" fillId="2" borderId="3" xfId="1063" applyFont="1" applyFill="1" applyBorder="1" applyAlignment="1">
      <alignment horizontal="left" vertical="center" wrapText="1"/>
    </xf>
    <xf numFmtId="0" fontId="10" fillId="0" borderId="0" xfId="1063" applyFont="1" applyAlignment="1">
      <alignment vertical="center"/>
    </xf>
    <xf numFmtId="0" fontId="10" fillId="0" borderId="3" xfId="1063" applyFont="1" applyBorder="1" applyAlignment="1" applyProtection="1">
      <alignment horizontal="left" vertical="center" wrapText="1"/>
      <protection locked="0"/>
    </xf>
    <xf numFmtId="0" fontId="10" fillId="0" borderId="3" xfId="1063" applyFont="1" applyBorder="1" applyAlignment="1">
      <alignment horizontal="left" vertical="center" wrapText="1"/>
    </xf>
    <xf numFmtId="0" fontId="10" fillId="0" borderId="9" xfId="1063" applyFont="1" applyBorder="1" applyAlignment="1">
      <alignment horizontal="left" vertical="center" wrapText="1"/>
    </xf>
    <xf numFmtId="0" fontId="10" fillId="3" borderId="9" xfId="1063" applyFont="1" applyFill="1" applyBorder="1" applyAlignment="1">
      <alignment horizontal="left" vertical="center" wrapText="1"/>
    </xf>
    <xf numFmtId="0" fontId="8" fillId="3" borderId="3" xfId="1064" applyFont="1" applyFill="1" applyBorder="1" applyAlignment="1">
      <alignment horizontal="left" vertical="center" wrapText="1"/>
    </xf>
    <xf numFmtId="0" fontId="1" fillId="0" borderId="0" xfId="1063" applyAlignment="1">
      <alignment horizontal="left" vertical="center"/>
    </xf>
    <xf numFmtId="0" fontId="9" fillId="6" borderId="3" xfId="1063" applyFont="1" applyFill="1" applyBorder="1" applyAlignment="1">
      <alignment horizontal="left" vertical="center" wrapText="1"/>
    </xf>
    <xf numFmtId="0" fontId="9" fillId="7" borderId="3" xfId="1063" applyFont="1" applyFill="1" applyBorder="1" applyAlignment="1">
      <alignment horizontal="left" vertical="center" wrapText="1"/>
    </xf>
    <xf numFmtId="0" fontId="24" fillId="0" borderId="3" xfId="1063" applyFont="1" applyBorder="1" applyAlignment="1">
      <alignment horizontal="left" vertical="center" wrapText="1"/>
    </xf>
    <xf numFmtId="10" fontId="10" fillId="0" borderId="3" xfId="1063" applyNumberFormat="1" applyFont="1" applyBorder="1" applyAlignment="1">
      <alignment horizontal="left" vertical="center"/>
    </xf>
    <xf numFmtId="0" fontId="9" fillId="8" borderId="3" xfId="1063" applyFont="1" applyFill="1" applyBorder="1" applyAlignment="1">
      <alignment horizontal="left" vertical="center" wrapText="1"/>
    </xf>
    <xf numFmtId="0" fontId="9" fillId="4" borderId="3" xfId="1063" applyFont="1" applyFill="1" applyBorder="1" applyAlignment="1">
      <alignment horizontal="left" vertical="center"/>
    </xf>
    <xf numFmtId="0" fontId="9" fillId="4" borderId="3" xfId="1063" applyFont="1" applyFill="1" applyBorder="1" applyAlignment="1">
      <alignment horizontal="left" vertical="center" wrapText="1"/>
    </xf>
    <xf numFmtId="0" fontId="10" fillId="0" borderId="0" xfId="1063" applyFont="1" applyAlignment="1">
      <alignment horizontal="left" vertical="center"/>
    </xf>
    <xf numFmtId="0" fontId="9" fillId="2" borderId="3" xfId="1063" applyFont="1" applyFill="1" applyBorder="1" applyAlignment="1">
      <alignment horizontal="left" vertical="center" wrapText="1"/>
    </xf>
    <xf numFmtId="0" fontId="27" fillId="2" borderId="9" xfId="1063" applyFont="1" applyFill="1" applyBorder="1" applyAlignment="1">
      <alignment horizontal="left" vertical="center" wrapText="1"/>
    </xf>
    <xf numFmtId="0" fontId="9" fillId="2" borderId="9" xfId="1063" applyFont="1" applyFill="1" applyBorder="1" applyAlignment="1">
      <alignment horizontal="left" vertical="center" wrapText="1"/>
    </xf>
    <xf numFmtId="0" fontId="9" fillId="3" borderId="3" xfId="1063" applyFont="1" applyFill="1" applyBorder="1" applyAlignment="1">
      <alignment horizontal="left" vertical="center" wrapText="1"/>
    </xf>
    <xf numFmtId="0" fontId="9" fillId="0" borderId="3" xfId="1063" applyFont="1" applyBorder="1" applyAlignment="1">
      <alignment horizontal="left" vertical="center" wrapText="1"/>
    </xf>
    <xf numFmtId="0" fontId="10" fillId="0" borderId="3" xfId="1063" applyFont="1" applyBorder="1" applyAlignment="1">
      <alignment horizontal="left" vertical="center"/>
    </xf>
    <xf numFmtId="0" fontId="8" fillId="0" borderId="3" xfId="1064" applyFont="1" applyFill="1" applyBorder="1" applyAlignment="1" applyProtection="1">
      <alignment horizontal="left" vertical="center" wrapText="1"/>
      <protection locked="0"/>
    </xf>
    <xf numFmtId="0" fontId="10" fillId="0" borderId="9" xfId="1063" applyFont="1" applyBorder="1" applyAlignment="1">
      <alignment horizontal="left" vertical="center"/>
    </xf>
    <xf numFmtId="0" fontId="8" fillId="0" borderId="9" xfId="1064" applyFont="1" applyFill="1" applyBorder="1" applyAlignment="1" applyProtection="1">
      <alignment horizontal="left" vertical="center" wrapText="1"/>
      <protection locked="0"/>
    </xf>
    <xf numFmtId="0" fontId="8" fillId="2" borderId="3" xfId="1064" applyFont="1" applyFill="1" applyBorder="1" applyAlignment="1">
      <alignment horizontal="left" vertical="center" wrapText="1"/>
    </xf>
    <xf numFmtId="0" fontId="8" fillId="0" borderId="3" xfId="1064" applyFont="1" applyFill="1" applyBorder="1" applyAlignment="1">
      <alignment horizontal="left" vertical="center" wrapText="1"/>
    </xf>
    <xf numFmtId="10" fontId="22" fillId="5" borderId="3" xfId="1063" applyNumberFormat="1" applyFont="1" applyFill="1" applyBorder="1" applyAlignment="1">
      <alignment horizontal="left" vertical="center"/>
    </xf>
    <xf numFmtId="0" fontId="10" fillId="3" borderId="3" xfId="1063" applyFont="1" applyFill="1" applyBorder="1" applyAlignment="1">
      <alignment horizontal="left" vertical="center"/>
    </xf>
    <xf numFmtId="0" fontId="10" fillId="2" borderId="3" xfId="1063" applyFont="1" applyFill="1" applyBorder="1" applyAlignment="1">
      <alignment horizontal="left" vertical="center"/>
    </xf>
    <xf numFmtId="10" fontId="10" fillId="2" borderId="3" xfId="1063" applyNumberFormat="1" applyFont="1" applyFill="1" applyBorder="1" applyAlignment="1">
      <alignment horizontal="left" vertical="center"/>
    </xf>
    <xf numFmtId="0" fontId="26" fillId="2" borderId="3" xfId="1063" applyFont="1" applyFill="1" applyBorder="1" applyAlignment="1">
      <alignment horizontal="left" vertical="center" wrapText="1"/>
    </xf>
    <xf numFmtId="10" fontId="10" fillId="2" borderId="3" xfId="1063" applyNumberFormat="1" applyFont="1" applyFill="1" applyBorder="1" applyAlignment="1">
      <alignment horizontal="left" vertical="center" wrapText="1"/>
    </xf>
    <xf numFmtId="14" fontId="10" fillId="0" borderId="3" xfId="1063" applyNumberFormat="1" applyFont="1" applyBorder="1" applyAlignment="1">
      <alignment horizontal="left" vertical="center" wrapText="1"/>
    </xf>
    <xf numFmtId="14" fontId="10" fillId="0" borderId="3" xfId="1063" applyNumberFormat="1" applyFont="1" applyBorder="1" applyAlignment="1">
      <alignment horizontal="left" vertical="center"/>
    </xf>
    <xf numFmtId="9" fontId="10" fillId="0" borderId="3" xfId="1063" applyNumberFormat="1" applyFont="1" applyBorder="1" applyAlignment="1">
      <alignment horizontal="left" vertical="center"/>
    </xf>
    <xf numFmtId="9" fontId="10" fillId="0" borderId="3" xfId="1063" applyNumberFormat="1" applyFont="1" applyBorder="1" applyAlignment="1" applyProtection="1">
      <alignment horizontal="left" vertical="center"/>
      <protection locked="0"/>
    </xf>
    <xf numFmtId="14" fontId="10" fillId="2" borderId="3" xfId="1063" applyNumberFormat="1" applyFont="1" applyFill="1" applyBorder="1" applyAlignment="1">
      <alignment horizontal="left" vertical="center"/>
    </xf>
    <xf numFmtId="0" fontId="10" fillId="0" borderId="8" xfId="1063" applyFont="1" applyBorder="1" applyAlignment="1">
      <alignment horizontal="left" vertical="center" wrapText="1"/>
    </xf>
    <xf numFmtId="14" fontId="10" fillId="0" borderId="8" xfId="1063" applyNumberFormat="1" applyFont="1" applyBorder="1" applyAlignment="1">
      <alignment horizontal="left" vertical="center"/>
    </xf>
    <xf numFmtId="14" fontId="24" fillId="2" borderId="3" xfId="1063" applyNumberFormat="1" applyFont="1" applyFill="1" applyBorder="1" applyAlignment="1">
      <alignment horizontal="left" vertical="center"/>
    </xf>
    <xf numFmtId="0" fontId="24" fillId="2" borderId="3" xfId="1063" applyFont="1" applyFill="1" applyBorder="1" applyAlignment="1">
      <alignment horizontal="left" vertical="center" wrapText="1"/>
    </xf>
    <xf numFmtId="9" fontId="10" fillId="0" borderId="9" xfId="1063" applyNumberFormat="1" applyFont="1" applyBorder="1" applyAlignment="1">
      <alignment horizontal="left" vertical="center"/>
    </xf>
    <xf numFmtId="0" fontId="10" fillId="0" borderId="3" xfId="1065" applyFont="1" applyFill="1" applyBorder="1" applyAlignment="1" applyProtection="1">
      <alignment horizontal="left" vertical="center" wrapText="1"/>
    </xf>
    <xf numFmtId="0" fontId="24" fillId="0" borderId="9" xfId="1063" applyFont="1" applyBorder="1" applyAlignment="1">
      <alignment horizontal="left" vertical="center" wrapText="1"/>
    </xf>
    <xf numFmtId="14" fontId="24" fillId="0" borderId="3" xfId="1063" applyNumberFormat="1" applyFont="1" applyBorder="1" applyAlignment="1">
      <alignment horizontal="left" vertical="center" wrapText="1"/>
    </xf>
    <xf numFmtId="14" fontId="24" fillId="2" borderId="3" xfId="1063" applyNumberFormat="1" applyFont="1" applyFill="1" applyBorder="1" applyAlignment="1">
      <alignment horizontal="left" vertical="center" wrapText="1"/>
    </xf>
    <xf numFmtId="9" fontId="10" fillId="0" borderId="3" xfId="1066" applyFont="1" applyFill="1" applyBorder="1" applyAlignment="1">
      <alignment horizontal="left" vertical="center"/>
    </xf>
    <xf numFmtId="0" fontId="10" fillId="2" borderId="9" xfId="1063" applyFont="1" applyFill="1" applyBorder="1" applyAlignment="1">
      <alignment horizontal="left" vertical="center" wrapText="1"/>
    </xf>
    <xf numFmtId="0" fontId="24" fillId="3" borderId="3" xfId="1063" applyFont="1" applyFill="1" applyBorder="1" applyAlignment="1">
      <alignment horizontal="left" vertical="center" wrapText="1"/>
    </xf>
    <xf numFmtId="0" fontId="10" fillId="3" borderId="3" xfId="1065" applyFont="1" applyFill="1" applyBorder="1" applyAlignment="1" applyProtection="1">
      <alignment horizontal="left" vertical="center" wrapText="1"/>
    </xf>
    <xf numFmtId="0" fontId="24" fillId="3" borderId="9" xfId="1063" applyFont="1" applyFill="1" applyBorder="1" applyAlignment="1">
      <alignment horizontal="left" vertical="center" wrapText="1"/>
    </xf>
    <xf numFmtId="14" fontId="24" fillId="3" borderId="3" xfId="1063" applyNumberFormat="1" applyFont="1" applyFill="1" applyBorder="1" applyAlignment="1">
      <alignment horizontal="left" vertical="center" wrapText="1"/>
    </xf>
    <xf numFmtId="9" fontId="10" fillId="3" borderId="3" xfId="1063" applyNumberFormat="1" applyFont="1" applyFill="1" applyBorder="1" applyAlignment="1">
      <alignment horizontal="left" vertical="center"/>
    </xf>
    <xf numFmtId="10" fontId="10" fillId="3" borderId="3" xfId="1063" applyNumberFormat="1" applyFont="1" applyFill="1" applyBorder="1" applyAlignment="1">
      <alignment horizontal="left" vertical="center"/>
    </xf>
    <xf numFmtId="0" fontId="24" fillId="2" borderId="3" xfId="1063" applyFont="1" applyFill="1" applyBorder="1" applyAlignment="1">
      <alignment horizontal="left" vertical="center"/>
    </xf>
    <xf numFmtId="0" fontId="29" fillId="2" borderId="3" xfId="1063" applyFont="1" applyFill="1" applyBorder="1" applyAlignment="1">
      <alignment horizontal="left" vertical="center" wrapText="1"/>
    </xf>
    <xf numFmtId="0" fontId="29" fillId="2" borderId="9" xfId="1063" applyFont="1" applyFill="1" applyBorder="1" applyAlignment="1">
      <alignment horizontal="left" vertical="center" wrapText="1"/>
    </xf>
    <xf numFmtId="14" fontId="29" fillId="2" borderId="3" xfId="1063" applyNumberFormat="1" applyFont="1" applyFill="1" applyBorder="1" applyAlignment="1">
      <alignment horizontal="left" vertical="center" wrapText="1"/>
    </xf>
    <xf numFmtId="0" fontId="23" fillId="2" borderId="3" xfId="1063" applyFont="1" applyFill="1" applyBorder="1" applyAlignment="1">
      <alignment horizontal="left" vertical="center" wrapText="1"/>
    </xf>
    <xf numFmtId="10" fontId="23" fillId="2" borderId="3" xfId="1063" applyNumberFormat="1" applyFont="1" applyFill="1" applyBorder="1" applyAlignment="1">
      <alignment horizontal="left" vertical="center"/>
    </xf>
    <xf numFmtId="49" fontId="10" fillId="0" borderId="3" xfId="1063" applyNumberFormat="1" applyFont="1" applyBorder="1" applyAlignment="1">
      <alignment horizontal="left" vertical="center"/>
    </xf>
    <xf numFmtId="0" fontId="10" fillId="2" borderId="10" xfId="1063" applyFont="1" applyFill="1" applyBorder="1" applyAlignment="1">
      <alignment horizontal="left" vertical="center" wrapText="1"/>
    </xf>
    <xf numFmtId="0" fontId="9" fillId="0" borderId="3" xfId="1063" applyFont="1" applyBorder="1" applyAlignment="1">
      <alignment horizontal="left" vertical="center"/>
    </xf>
    <xf numFmtId="9" fontId="10" fillId="0" borderId="3" xfId="1063" applyNumberFormat="1" applyFont="1" applyBorder="1" applyAlignment="1">
      <alignment horizontal="left" vertical="center" wrapText="1"/>
    </xf>
    <xf numFmtId="171" fontId="10" fillId="0" borderId="3" xfId="1063" applyNumberFormat="1" applyFont="1" applyBorder="1" applyAlignment="1">
      <alignment horizontal="left" vertical="center"/>
    </xf>
    <xf numFmtId="9" fontId="24" fillId="0" borderId="3" xfId="1063" applyNumberFormat="1" applyFont="1" applyBorder="1" applyAlignment="1">
      <alignment horizontal="left" vertical="center" wrapText="1"/>
    </xf>
    <xf numFmtId="9" fontId="24" fillId="0" borderId="3" xfId="1063" applyNumberFormat="1" applyFont="1" applyBorder="1" applyAlignment="1">
      <alignment horizontal="left" vertical="center"/>
    </xf>
    <xf numFmtId="0" fontId="22" fillId="0" borderId="3" xfId="0" applyFont="1" applyBorder="1" applyAlignment="1">
      <alignment horizontal="justify" vertical="center" wrapText="1"/>
    </xf>
    <xf numFmtId="172" fontId="22" fillId="0" borderId="3" xfId="0" applyNumberFormat="1" applyFont="1" applyBorder="1" applyAlignment="1">
      <alignment horizontal="justify" vertical="center" wrapText="1"/>
    </xf>
    <xf numFmtId="0" fontId="21" fillId="0" borderId="0" xfId="123" applyFont="1" applyAlignment="1">
      <alignment horizontal="justify" vertical="center" wrapText="1"/>
    </xf>
    <xf numFmtId="0" fontId="32" fillId="0" borderId="0" xfId="0" applyFont="1" applyAlignment="1">
      <alignment vertical="center" wrapText="1"/>
    </xf>
    <xf numFmtId="0" fontId="21" fillId="0" borderId="3" xfId="0" applyFont="1" applyBorder="1" applyAlignment="1">
      <alignment horizontal="justify" vertical="center" wrapText="1"/>
    </xf>
    <xf numFmtId="0" fontId="32" fillId="0" borderId="0" xfId="0" applyFont="1"/>
    <xf numFmtId="172" fontId="21" fillId="0" borderId="3" xfId="0" applyNumberFormat="1" applyFont="1" applyBorder="1" applyAlignment="1">
      <alignment horizontal="justify" vertical="center" wrapText="1"/>
    </xf>
    <xf numFmtId="0" fontId="21" fillId="0" borderId="0" xfId="0" applyFont="1" applyAlignment="1">
      <alignment horizontal="justify" vertical="center" wrapText="1"/>
    </xf>
    <xf numFmtId="0" fontId="32" fillId="2" borderId="0" xfId="0" applyFont="1" applyFill="1" applyAlignment="1">
      <alignment horizontal="left" vertical="center" wrapText="1"/>
    </xf>
    <xf numFmtId="0" fontId="33" fillId="2" borderId="3" xfId="0" applyFont="1" applyFill="1" applyBorder="1" applyAlignment="1">
      <alignment horizontal="left" vertical="center" wrapText="1"/>
    </xf>
    <xf numFmtId="0" fontId="32" fillId="2" borderId="3" xfId="0" applyFont="1" applyFill="1" applyBorder="1" applyAlignment="1">
      <alignment horizontal="center" vertical="center" wrapText="1"/>
    </xf>
    <xf numFmtId="0" fontId="32" fillId="0" borderId="3" xfId="0" applyFont="1" applyBorder="1" applyAlignment="1">
      <alignment vertical="center" wrapText="1"/>
    </xf>
    <xf numFmtId="0" fontId="32" fillId="2" borderId="0" xfId="0" applyFont="1" applyFill="1" applyAlignment="1">
      <alignment horizontal="center" vertical="center" wrapText="1"/>
    </xf>
    <xf numFmtId="0" fontId="32" fillId="2" borderId="1" xfId="0" applyFont="1" applyFill="1" applyBorder="1" applyAlignment="1">
      <alignment vertical="center" wrapText="1"/>
    </xf>
    <xf numFmtId="0" fontId="32" fillId="2" borderId="2" xfId="0" applyFont="1" applyFill="1" applyBorder="1" applyAlignment="1">
      <alignment vertical="center" wrapText="1"/>
    </xf>
    <xf numFmtId="0" fontId="32" fillId="2" borderId="0" xfId="0" applyFont="1" applyFill="1" applyAlignment="1">
      <alignment vertical="center" wrapText="1"/>
    </xf>
    <xf numFmtId="0" fontId="33" fillId="2" borderId="4"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5" xfId="0" applyFont="1" applyFill="1" applyBorder="1" applyAlignment="1">
      <alignment vertical="center" wrapText="1"/>
    </xf>
    <xf numFmtId="170" fontId="32" fillId="2" borderId="9" xfId="0" applyNumberFormat="1" applyFont="1" applyFill="1" applyBorder="1" applyAlignment="1">
      <alignment horizontal="left" vertical="center" wrapText="1"/>
    </xf>
    <xf numFmtId="0" fontId="34" fillId="2" borderId="0" xfId="4" applyFont="1" applyFill="1" applyBorder="1" applyAlignment="1">
      <alignment horizontal="left" vertical="center" wrapText="1"/>
    </xf>
    <xf numFmtId="0" fontId="33" fillId="2" borderId="0" xfId="0" applyFont="1" applyFill="1" applyAlignment="1">
      <alignment horizontal="left" vertical="center" wrapText="1"/>
    </xf>
    <xf numFmtId="0" fontId="32" fillId="2" borderId="7"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3" fillId="8" borderId="3" xfId="0" applyFont="1" applyFill="1" applyBorder="1" applyAlignment="1">
      <alignment horizontal="center" vertical="center" wrapText="1"/>
    </xf>
    <xf numFmtId="0" fontId="33" fillId="7" borderId="3"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1" fillId="0" borderId="3" xfId="0" applyFont="1" applyBorder="1" applyAlignment="1">
      <alignment horizontal="left"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2" fillId="0" borderId="2" xfId="0" applyFont="1" applyBorder="1" applyAlignment="1">
      <alignment vertical="center" wrapText="1"/>
    </xf>
    <xf numFmtId="0" fontId="31" fillId="0" borderId="5" xfId="0" applyFont="1" applyBorder="1" applyAlignment="1">
      <alignment vertical="center" wrapText="1"/>
    </xf>
    <xf numFmtId="0" fontId="31" fillId="0" borderId="4" xfId="0" applyFont="1" applyBorder="1" applyAlignment="1">
      <alignment vertical="center" wrapText="1"/>
    </xf>
    <xf numFmtId="0" fontId="31" fillId="0" borderId="0" xfId="0" applyFont="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31" fillId="0" borderId="3" xfId="0" applyFont="1" applyBorder="1" applyAlignment="1">
      <alignment horizontal="justify" vertical="center" wrapText="1"/>
    </xf>
    <xf numFmtId="172" fontId="31" fillId="0" borderId="3" xfId="0" applyNumberFormat="1" applyFont="1" applyBorder="1" applyAlignment="1">
      <alignment horizontal="justify" vertical="center" wrapText="1"/>
    </xf>
    <xf numFmtId="0" fontId="31" fillId="0" borderId="7" xfId="0" applyFont="1" applyBorder="1" applyAlignment="1">
      <alignment horizontal="left" vertical="center" wrapText="1"/>
    </xf>
    <xf numFmtId="0" fontId="31" fillId="0" borderId="4" xfId="0" applyFont="1" applyBorder="1" applyAlignment="1">
      <alignment horizontal="left" vertical="center" wrapText="1"/>
    </xf>
    <xf numFmtId="0" fontId="36" fillId="0" borderId="3" xfId="0" applyFont="1" applyBorder="1" applyAlignment="1">
      <alignment horizontal="left" vertical="center" wrapText="1"/>
    </xf>
    <xf numFmtId="0" fontId="35" fillId="0" borderId="3" xfId="0" applyFont="1" applyBorder="1" applyAlignment="1">
      <alignment horizontal="left" vertical="center" wrapText="1"/>
    </xf>
    <xf numFmtId="0" fontId="37" fillId="0" borderId="3"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center" vertical="center" wrapText="1"/>
    </xf>
    <xf numFmtId="0" fontId="36" fillId="0" borderId="7" xfId="0" applyFont="1" applyBorder="1" applyAlignment="1">
      <alignment horizontal="left" vertical="center" wrapText="1"/>
    </xf>
    <xf numFmtId="0" fontId="31" fillId="0" borderId="7" xfId="0" applyFont="1" applyBorder="1" applyAlignment="1">
      <alignment vertical="center" wrapText="1"/>
    </xf>
    <xf numFmtId="0" fontId="31" fillId="0" borderId="3" xfId="0" quotePrefix="1" applyFont="1" applyBorder="1" applyAlignment="1">
      <alignment horizontal="left" vertical="center" wrapText="1"/>
    </xf>
    <xf numFmtId="0" fontId="0" fillId="0" borderId="3" xfId="0" applyBorder="1" applyAlignment="1">
      <alignment vertical="top"/>
    </xf>
    <xf numFmtId="0" fontId="31" fillId="0" borderId="6" xfId="0" applyFont="1" applyBorder="1" applyAlignment="1">
      <alignment vertical="center" wrapText="1"/>
    </xf>
    <xf numFmtId="0" fontId="32" fillId="2" borderId="3" xfId="0" applyFont="1" applyFill="1" applyBorder="1" applyAlignment="1">
      <alignment vertical="center" wrapText="1"/>
    </xf>
    <xf numFmtId="0" fontId="31" fillId="2" borderId="3" xfId="0" applyFont="1" applyFill="1" applyBorder="1" applyAlignment="1">
      <alignment horizontal="left" vertical="center" wrapText="1"/>
    </xf>
    <xf numFmtId="0" fontId="31" fillId="2" borderId="0" xfId="0" applyFont="1" applyFill="1" applyAlignment="1">
      <alignment vertical="center" wrapText="1"/>
    </xf>
    <xf numFmtId="0" fontId="31" fillId="2" borderId="6" xfId="0" applyFont="1" applyFill="1" applyBorder="1" applyAlignment="1">
      <alignment vertical="center" wrapText="1"/>
    </xf>
    <xf numFmtId="0" fontId="31" fillId="2" borderId="3" xfId="0" applyFont="1" applyFill="1" applyBorder="1" applyAlignment="1">
      <alignment vertical="center" wrapText="1"/>
    </xf>
    <xf numFmtId="0" fontId="31" fillId="0" borderId="3" xfId="0" applyFont="1" applyBorder="1" applyAlignment="1">
      <alignment vertical="center" wrapText="1"/>
    </xf>
    <xf numFmtId="0" fontId="31" fillId="2" borderId="4"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21" fillId="2" borderId="3" xfId="0" applyFont="1" applyFill="1" applyBorder="1" applyAlignment="1">
      <alignment horizontal="justify" vertical="center" wrapText="1"/>
    </xf>
    <xf numFmtId="0" fontId="35" fillId="0" borderId="3" xfId="0" applyFont="1" applyBorder="1" applyAlignment="1">
      <alignment vertical="center" wrapText="1"/>
    </xf>
    <xf numFmtId="0" fontId="32" fillId="2" borderId="0" xfId="0" applyFont="1" applyFill="1" applyBorder="1" applyAlignment="1">
      <alignment vertical="center" wrapText="1"/>
    </xf>
    <xf numFmtId="0" fontId="32" fillId="0" borderId="0" xfId="0" applyFont="1" applyBorder="1" applyAlignment="1">
      <alignment vertical="center" wrapText="1"/>
    </xf>
    <xf numFmtId="0" fontId="32" fillId="2" borderId="13" xfId="0" applyFont="1" applyFill="1" applyBorder="1" applyAlignment="1">
      <alignment vertical="center" wrapText="1"/>
    </xf>
    <xf numFmtId="0" fontId="32" fillId="0" borderId="13" xfId="0" applyFont="1" applyBorder="1" applyAlignment="1">
      <alignment vertical="center" wrapText="1"/>
    </xf>
    <xf numFmtId="0" fontId="31" fillId="0" borderId="0" xfId="0" applyFont="1" applyBorder="1" applyAlignment="1">
      <alignment vertical="center" wrapText="1"/>
    </xf>
  </cellXfs>
  <cellStyles count="1069">
    <cellStyle name="Euro" xfId="21" xr:uid="{00000000-0005-0000-0000-000000000000}"/>
    <cellStyle name="Hipervínculo" xfId="4" builtinId="8"/>
    <cellStyle name="Hipervínculo 2" xfId="22" xr:uid="{00000000-0005-0000-0000-000002000000}"/>
    <cellStyle name="Hipervínculo 3" xfId="148" xr:uid="{00000000-0005-0000-0000-000003000000}"/>
    <cellStyle name="Hipervínculo 4" xfId="1064" xr:uid="{00000000-0005-0000-0000-000004000000}"/>
    <cellStyle name="Hyperlink 2" xfId="78" xr:uid="{00000000-0005-0000-0000-000005000000}"/>
    <cellStyle name="Millares" xfId="1068" builtinId="3"/>
    <cellStyle name="Millares [0] 2" xfId="3" xr:uid="{00000000-0005-0000-0000-000007000000}"/>
    <cellStyle name="Millares [0] 2 2" xfId="8" xr:uid="{00000000-0005-0000-0000-000008000000}"/>
    <cellStyle name="Millares [0] 2 2 2" xfId="93" xr:uid="{00000000-0005-0000-0000-000009000000}"/>
    <cellStyle name="Millares [0] 2 2 2 2" xfId="1037" xr:uid="{00000000-0005-0000-0000-00000A000000}"/>
    <cellStyle name="Millares [0] 2 2 3" xfId="106" xr:uid="{00000000-0005-0000-0000-00000B000000}"/>
    <cellStyle name="Millares [0] 2 2 3 2" xfId="1047" xr:uid="{00000000-0005-0000-0000-00000C000000}"/>
    <cellStyle name="Millares [0] 2 2 4" xfId="16" xr:uid="{00000000-0005-0000-0000-00000D000000}"/>
    <cellStyle name="Millares [0] 2 2 4 2" xfId="1024" xr:uid="{00000000-0005-0000-0000-00000E000000}"/>
    <cellStyle name="Millares [0] 2 2 5" xfId="1015" xr:uid="{00000000-0005-0000-0000-00000F000000}"/>
    <cellStyle name="Millares [0] 2 3" xfId="87" xr:uid="{00000000-0005-0000-0000-000010000000}"/>
    <cellStyle name="Millares [0] 2 3 2" xfId="1034" xr:uid="{00000000-0005-0000-0000-000011000000}"/>
    <cellStyle name="Millares [0] 2 4" xfId="102" xr:uid="{00000000-0005-0000-0000-000012000000}"/>
    <cellStyle name="Millares [0] 2 4 2" xfId="1044" xr:uid="{00000000-0005-0000-0000-000013000000}"/>
    <cellStyle name="Millares [0] 2 5" xfId="12" xr:uid="{00000000-0005-0000-0000-000014000000}"/>
    <cellStyle name="Millares [0] 2 5 2" xfId="1019" xr:uid="{00000000-0005-0000-0000-000015000000}"/>
    <cellStyle name="Millares [0] 2 6" xfId="1013" xr:uid="{00000000-0005-0000-0000-000016000000}"/>
    <cellStyle name="Millares [0] 3" xfId="114" xr:uid="{00000000-0005-0000-0000-000017000000}"/>
    <cellStyle name="Millares [0] 3 2" xfId="1055" xr:uid="{00000000-0005-0000-0000-000018000000}"/>
    <cellStyle name="Millares [0] 4" xfId="109" xr:uid="{00000000-0005-0000-0000-000019000000}"/>
    <cellStyle name="Millares [0] 4 2" xfId="1050" xr:uid="{00000000-0005-0000-0000-00001A000000}"/>
    <cellStyle name="Millares 10" xfId="110" xr:uid="{00000000-0005-0000-0000-00001B000000}"/>
    <cellStyle name="Millares 10 2" xfId="1051" xr:uid="{00000000-0005-0000-0000-00001C000000}"/>
    <cellStyle name="Millares 11" xfId="121" xr:uid="{00000000-0005-0000-0000-00001D000000}"/>
    <cellStyle name="Millares 11 2" xfId="1061" xr:uid="{00000000-0005-0000-0000-00001E000000}"/>
    <cellStyle name="Millares 12" xfId="1016" xr:uid="{00000000-0005-0000-0000-00001F000000}"/>
    <cellStyle name="Millares 13" xfId="1029" xr:uid="{00000000-0005-0000-0000-000020000000}"/>
    <cellStyle name="Millares 2" xfId="23" xr:uid="{00000000-0005-0000-0000-000021000000}"/>
    <cellStyle name="Millares 3" xfId="24" xr:uid="{00000000-0005-0000-0000-000022000000}"/>
    <cellStyle name="Millares 3 10" xfId="580" xr:uid="{00000000-0005-0000-0000-000023000000}"/>
    <cellStyle name="Millares 3 11" xfId="724" xr:uid="{00000000-0005-0000-0000-000024000000}"/>
    <cellStyle name="Millares 3 12" xfId="868" xr:uid="{00000000-0005-0000-0000-000025000000}"/>
    <cellStyle name="Millares 3 13" xfId="292" xr:uid="{00000000-0005-0000-0000-000026000000}"/>
    <cellStyle name="Millares 3 14" xfId="126" xr:uid="{00000000-0005-0000-0000-000027000000}"/>
    <cellStyle name="Millares 3 2" xfId="80" xr:uid="{00000000-0005-0000-0000-000028000000}"/>
    <cellStyle name="Millares 3 2 10" xfId="726" xr:uid="{00000000-0005-0000-0000-000029000000}"/>
    <cellStyle name="Millares 3 2 11" xfId="870" xr:uid="{00000000-0005-0000-0000-00002A000000}"/>
    <cellStyle name="Millares 3 2 12" xfId="294" xr:uid="{00000000-0005-0000-0000-00002B000000}"/>
    <cellStyle name="Millares 3 2 13" xfId="149" xr:uid="{00000000-0005-0000-0000-00002C000000}"/>
    <cellStyle name="Millares 3 2 2" xfId="90" xr:uid="{00000000-0005-0000-0000-00002D000000}"/>
    <cellStyle name="Millares 3 2 2 10" xfId="298" xr:uid="{00000000-0005-0000-0000-00002E000000}"/>
    <cellStyle name="Millares 3 2 2 11" xfId="153" xr:uid="{00000000-0005-0000-0000-00002F000000}"/>
    <cellStyle name="Millares 3 2 2 2" xfId="165" xr:uid="{00000000-0005-0000-0000-000030000000}"/>
    <cellStyle name="Millares 3 2 2 2 2" xfId="190" xr:uid="{00000000-0005-0000-0000-000031000000}"/>
    <cellStyle name="Millares 3 2 2 2 2 2" xfId="286" xr:uid="{00000000-0005-0000-0000-000032000000}"/>
    <cellStyle name="Millares 3 2 2 2 2 2 2" xfId="574" xr:uid="{00000000-0005-0000-0000-000033000000}"/>
    <cellStyle name="Millares 3 2 2 2 2 2 3" xfId="718" xr:uid="{00000000-0005-0000-0000-000034000000}"/>
    <cellStyle name="Millares 3 2 2 2 2 2 4" xfId="862" xr:uid="{00000000-0005-0000-0000-000035000000}"/>
    <cellStyle name="Millares 3 2 2 2 2 2 5" xfId="1006" xr:uid="{00000000-0005-0000-0000-000036000000}"/>
    <cellStyle name="Millares 3 2 2 2 2 2 6" xfId="430" xr:uid="{00000000-0005-0000-0000-000037000000}"/>
    <cellStyle name="Millares 3 2 2 2 2 3" xfId="238" xr:uid="{00000000-0005-0000-0000-000038000000}"/>
    <cellStyle name="Millares 3 2 2 2 2 3 2" xfId="526" xr:uid="{00000000-0005-0000-0000-000039000000}"/>
    <cellStyle name="Millares 3 2 2 2 2 3 3" xfId="670" xr:uid="{00000000-0005-0000-0000-00003A000000}"/>
    <cellStyle name="Millares 3 2 2 2 2 3 4" xfId="814" xr:uid="{00000000-0005-0000-0000-00003B000000}"/>
    <cellStyle name="Millares 3 2 2 2 2 3 5" xfId="958" xr:uid="{00000000-0005-0000-0000-00003C000000}"/>
    <cellStyle name="Millares 3 2 2 2 2 3 6" xfId="382" xr:uid="{00000000-0005-0000-0000-00003D000000}"/>
    <cellStyle name="Millares 3 2 2 2 2 4" xfId="478" xr:uid="{00000000-0005-0000-0000-00003E000000}"/>
    <cellStyle name="Millares 3 2 2 2 2 5" xfId="622" xr:uid="{00000000-0005-0000-0000-00003F000000}"/>
    <cellStyle name="Millares 3 2 2 2 2 6" xfId="766" xr:uid="{00000000-0005-0000-0000-000040000000}"/>
    <cellStyle name="Millares 3 2 2 2 2 7" xfId="910" xr:uid="{00000000-0005-0000-0000-000041000000}"/>
    <cellStyle name="Millares 3 2 2 2 2 8" xfId="334" xr:uid="{00000000-0005-0000-0000-000042000000}"/>
    <cellStyle name="Millares 3 2 2 2 3" xfId="262" xr:uid="{00000000-0005-0000-0000-000043000000}"/>
    <cellStyle name="Millares 3 2 2 2 3 2" xfId="550" xr:uid="{00000000-0005-0000-0000-000044000000}"/>
    <cellStyle name="Millares 3 2 2 2 3 3" xfId="694" xr:uid="{00000000-0005-0000-0000-000045000000}"/>
    <cellStyle name="Millares 3 2 2 2 3 4" xfId="838" xr:uid="{00000000-0005-0000-0000-000046000000}"/>
    <cellStyle name="Millares 3 2 2 2 3 5" xfId="982" xr:uid="{00000000-0005-0000-0000-000047000000}"/>
    <cellStyle name="Millares 3 2 2 2 3 6" xfId="406" xr:uid="{00000000-0005-0000-0000-000048000000}"/>
    <cellStyle name="Millares 3 2 2 2 4" xfId="214" xr:uid="{00000000-0005-0000-0000-000049000000}"/>
    <cellStyle name="Millares 3 2 2 2 4 2" xfId="502" xr:uid="{00000000-0005-0000-0000-00004A000000}"/>
    <cellStyle name="Millares 3 2 2 2 4 3" xfId="646" xr:uid="{00000000-0005-0000-0000-00004B000000}"/>
    <cellStyle name="Millares 3 2 2 2 4 4" xfId="790" xr:uid="{00000000-0005-0000-0000-00004C000000}"/>
    <cellStyle name="Millares 3 2 2 2 4 5" xfId="934" xr:uid="{00000000-0005-0000-0000-00004D000000}"/>
    <cellStyle name="Millares 3 2 2 2 4 6" xfId="358" xr:uid="{00000000-0005-0000-0000-00004E000000}"/>
    <cellStyle name="Millares 3 2 2 2 5" xfId="454" xr:uid="{00000000-0005-0000-0000-00004F000000}"/>
    <cellStyle name="Millares 3 2 2 2 6" xfId="598" xr:uid="{00000000-0005-0000-0000-000050000000}"/>
    <cellStyle name="Millares 3 2 2 2 7" xfId="742" xr:uid="{00000000-0005-0000-0000-000051000000}"/>
    <cellStyle name="Millares 3 2 2 2 8" xfId="886" xr:uid="{00000000-0005-0000-0000-000052000000}"/>
    <cellStyle name="Millares 3 2 2 2 9" xfId="310" xr:uid="{00000000-0005-0000-0000-000053000000}"/>
    <cellStyle name="Millares 3 2 2 3" xfId="178" xr:uid="{00000000-0005-0000-0000-000054000000}"/>
    <cellStyle name="Millares 3 2 2 3 2" xfId="274" xr:uid="{00000000-0005-0000-0000-000055000000}"/>
    <cellStyle name="Millares 3 2 2 3 2 2" xfId="562" xr:uid="{00000000-0005-0000-0000-000056000000}"/>
    <cellStyle name="Millares 3 2 2 3 2 3" xfId="706" xr:uid="{00000000-0005-0000-0000-000057000000}"/>
    <cellStyle name="Millares 3 2 2 3 2 4" xfId="850" xr:uid="{00000000-0005-0000-0000-000058000000}"/>
    <cellStyle name="Millares 3 2 2 3 2 5" xfId="994" xr:uid="{00000000-0005-0000-0000-000059000000}"/>
    <cellStyle name="Millares 3 2 2 3 2 6" xfId="418" xr:uid="{00000000-0005-0000-0000-00005A000000}"/>
    <cellStyle name="Millares 3 2 2 3 3" xfId="226" xr:uid="{00000000-0005-0000-0000-00005B000000}"/>
    <cellStyle name="Millares 3 2 2 3 3 2" xfId="514" xr:uid="{00000000-0005-0000-0000-00005C000000}"/>
    <cellStyle name="Millares 3 2 2 3 3 3" xfId="658" xr:uid="{00000000-0005-0000-0000-00005D000000}"/>
    <cellStyle name="Millares 3 2 2 3 3 4" xfId="802" xr:uid="{00000000-0005-0000-0000-00005E000000}"/>
    <cellStyle name="Millares 3 2 2 3 3 5" xfId="946" xr:uid="{00000000-0005-0000-0000-00005F000000}"/>
    <cellStyle name="Millares 3 2 2 3 3 6" xfId="370" xr:uid="{00000000-0005-0000-0000-000060000000}"/>
    <cellStyle name="Millares 3 2 2 3 4" xfId="466" xr:uid="{00000000-0005-0000-0000-000061000000}"/>
    <cellStyle name="Millares 3 2 2 3 5" xfId="610" xr:uid="{00000000-0005-0000-0000-000062000000}"/>
    <cellStyle name="Millares 3 2 2 3 6" xfId="754" xr:uid="{00000000-0005-0000-0000-000063000000}"/>
    <cellStyle name="Millares 3 2 2 3 7" xfId="898" xr:uid="{00000000-0005-0000-0000-000064000000}"/>
    <cellStyle name="Millares 3 2 2 3 8" xfId="322" xr:uid="{00000000-0005-0000-0000-000065000000}"/>
    <cellStyle name="Millares 3 2 2 4" xfId="250" xr:uid="{00000000-0005-0000-0000-000066000000}"/>
    <cellStyle name="Millares 3 2 2 4 2" xfId="538" xr:uid="{00000000-0005-0000-0000-000067000000}"/>
    <cellStyle name="Millares 3 2 2 4 3" xfId="682" xr:uid="{00000000-0005-0000-0000-000068000000}"/>
    <cellStyle name="Millares 3 2 2 4 4" xfId="826" xr:uid="{00000000-0005-0000-0000-000069000000}"/>
    <cellStyle name="Millares 3 2 2 4 5" xfId="970" xr:uid="{00000000-0005-0000-0000-00006A000000}"/>
    <cellStyle name="Millares 3 2 2 4 6" xfId="394" xr:uid="{00000000-0005-0000-0000-00006B000000}"/>
    <cellStyle name="Millares 3 2 2 5" xfId="202" xr:uid="{00000000-0005-0000-0000-00006C000000}"/>
    <cellStyle name="Millares 3 2 2 5 2" xfId="490" xr:uid="{00000000-0005-0000-0000-00006D000000}"/>
    <cellStyle name="Millares 3 2 2 5 3" xfId="634" xr:uid="{00000000-0005-0000-0000-00006E000000}"/>
    <cellStyle name="Millares 3 2 2 5 4" xfId="778" xr:uid="{00000000-0005-0000-0000-00006F000000}"/>
    <cellStyle name="Millares 3 2 2 5 5" xfId="922" xr:uid="{00000000-0005-0000-0000-000070000000}"/>
    <cellStyle name="Millares 3 2 2 5 6" xfId="346" xr:uid="{00000000-0005-0000-0000-000071000000}"/>
    <cellStyle name="Millares 3 2 2 6" xfId="442" xr:uid="{00000000-0005-0000-0000-000072000000}"/>
    <cellStyle name="Millares 3 2 2 7" xfId="586" xr:uid="{00000000-0005-0000-0000-000073000000}"/>
    <cellStyle name="Millares 3 2 2 8" xfId="730" xr:uid="{00000000-0005-0000-0000-000074000000}"/>
    <cellStyle name="Millares 3 2 2 9" xfId="874" xr:uid="{00000000-0005-0000-0000-000075000000}"/>
    <cellStyle name="Millares 3 2 3" xfId="157" xr:uid="{00000000-0005-0000-0000-000076000000}"/>
    <cellStyle name="Millares 3 2 3 10" xfId="302" xr:uid="{00000000-0005-0000-0000-000077000000}"/>
    <cellStyle name="Millares 3 2 3 2" xfId="169" xr:uid="{00000000-0005-0000-0000-000078000000}"/>
    <cellStyle name="Millares 3 2 3 2 2" xfId="194" xr:uid="{00000000-0005-0000-0000-000079000000}"/>
    <cellStyle name="Millares 3 2 3 2 2 2" xfId="290" xr:uid="{00000000-0005-0000-0000-00007A000000}"/>
    <cellStyle name="Millares 3 2 3 2 2 2 2" xfId="578" xr:uid="{00000000-0005-0000-0000-00007B000000}"/>
    <cellStyle name="Millares 3 2 3 2 2 2 3" xfId="722" xr:uid="{00000000-0005-0000-0000-00007C000000}"/>
    <cellStyle name="Millares 3 2 3 2 2 2 4" xfId="866" xr:uid="{00000000-0005-0000-0000-00007D000000}"/>
    <cellStyle name="Millares 3 2 3 2 2 2 5" xfId="1010" xr:uid="{00000000-0005-0000-0000-00007E000000}"/>
    <cellStyle name="Millares 3 2 3 2 2 2 6" xfId="434" xr:uid="{00000000-0005-0000-0000-00007F000000}"/>
    <cellStyle name="Millares 3 2 3 2 2 3" xfId="242" xr:uid="{00000000-0005-0000-0000-000080000000}"/>
    <cellStyle name="Millares 3 2 3 2 2 3 2" xfId="530" xr:uid="{00000000-0005-0000-0000-000081000000}"/>
    <cellStyle name="Millares 3 2 3 2 2 3 3" xfId="674" xr:uid="{00000000-0005-0000-0000-000082000000}"/>
    <cellStyle name="Millares 3 2 3 2 2 3 4" xfId="818" xr:uid="{00000000-0005-0000-0000-000083000000}"/>
    <cellStyle name="Millares 3 2 3 2 2 3 5" xfId="962" xr:uid="{00000000-0005-0000-0000-000084000000}"/>
    <cellStyle name="Millares 3 2 3 2 2 3 6" xfId="386" xr:uid="{00000000-0005-0000-0000-000085000000}"/>
    <cellStyle name="Millares 3 2 3 2 2 4" xfId="482" xr:uid="{00000000-0005-0000-0000-000086000000}"/>
    <cellStyle name="Millares 3 2 3 2 2 5" xfId="626" xr:uid="{00000000-0005-0000-0000-000087000000}"/>
    <cellStyle name="Millares 3 2 3 2 2 6" xfId="770" xr:uid="{00000000-0005-0000-0000-000088000000}"/>
    <cellStyle name="Millares 3 2 3 2 2 7" xfId="914" xr:uid="{00000000-0005-0000-0000-000089000000}"/>
    <cellStyle name="Millares 3 2 3 2 2 8" xfId="338" xr:uid="{00000000-0005-0000-0000-00008A000000}"/>
    <cellStyle name="Millares 3 2 3 2 3" xfId="266" xr:uid="{00000000-0005-0000-0000-00008B000000}"/>
    <cellStyle name="Millares 3 2 3 2 3 2" xfId="554" xr:uid="{00000000-0005-0000-0000-00008C000000}"/>
    <cellStyle name="Millares 3 2 3 2 3 3" xfId="698" xr:uid="{00000000-0005-0000-0000-00008D000000}"/>
    <cellStyle name="Millares 3 2 3 2 3 4" xfId="842" xr:uid="{00000000-0005-0000-0000-00008E000000}"/>
    <cellStyle name="Millares 3 2 3 2 3 5" xfId="986" xr:uid="{00000000-0005-0000-0000-00008F000000}"/>
    <cellStyle name="Millares 3 2 3 2 3 6" xfId="410" xr:uid="{00000000-0005-0000-0000-000090000000}"/>
    <cellStyle name="Millares 3 2 3 2 4" xfId="218" xr:uid="{00000000-0005-0000-0000-000091000000}"/>
    <cellStyle name="Millares 3 2 3 2 4 2" xfId="506" xr:uid="{00000000-0005-0000-0000-000092000000}"/>
    <cellStyle name="Millares 3 2 3 2 4 3" xfId="650" xr:uid="{00000000-0005-0000-0000-000093000000}"/>
    <cellStyle name="Millares 3 2 3 2 4 4" xfId="794" xr:uid="{00000000-0005-0000-0000-000094000000}"/>
    <cellStyle name="Millares 3 2 3 2 4 5" xfId="938" xr:uid="{00000000-0005-0000-0000-000095000000}"/>
    <cellStyle name="Millares 3 2 3 2 4 6" xfId="362" xr:uid="{00000000-0005-0000-0000-000096000000}"/>
    <cellStyle name="Millares 3 2 3 2 5" xfId="458" xr:uid="{00000000-0005-0000-0000-000097000000}"/>
    <cellStyle name="Millares 3 2 3 2 6" xfId="602" xr:uid="{00000000-0005-0000-0000-000098000000}"/>
    <cellStyle name="Millares 3 2 3 2 7" xfId="746" xr:uid="{00000000-0005-0000-0000-000099000000}"/>
    <cellStyle name="Millares 3 2 3 2 8" xfId="890" xr:uid="{00000000-0005-0000-0000-00009A000000}"/>
    <cellStyle name="Millares 3 2 3 2 9" xfId="314" xr:uid="{00000000-0005-0000-0000-00009B000000}"/>
    <cellStyle name="Millares 3 2 3 3" xfId="182" xr:uid="{00000000-0005-0000-0000-00009C000000}"/>
    <cellStyle name="Millares 3 2 3 3 2" xfId="278" xr:uid="{00000000-0005-0000-0000-00009D000000}"/>
    <cellStyle name="Millares 3 2 3 3 2 2" xfId="566" xr:uid="{00000000-0005-0000-0000-00009E000000}"/>
    <cellStyle name="Millares 3 2 3 3 2 3" xfId="710" xr:uid="{00000000-0005-0000-0000-00009F000000}"/>
    <cellStyle name="Millares 3 2 3 3 2 4" xfId="854" xr:uid="{00000000-0005-0000-0000-0000A0000000}"/>
    <cellStyle name="Millares 3 2 3 3 2 5" xfId="998" xr:uid="{00000000-0005-0000-0000-0000A1000000}"/>
    <cellStyle name="Millares 3 2 3 3 2 6" xfId="422" xr:uid="{00000000-0005-0000-0000-0000A2000000}"/>
    <cellStyle name="Millares 3 2 3 3 3" xfId="230" xr:uid="{00000000-0005-0000-0000-0000A3000000}"/>
    <cellStyle name="Millares 3 2 3 3 3 2" xfId="518" xr:uid="{00000000-0005-0000-0000-0000A4000000}"/>
    <cellStyle name="Millares 3 2 3 3 3 3" xfId="662" xr:uid="{00000000-0005-0000-0000-0000A5000000}"/>
    <cellStyle name="Millares 3 2 3 3 3 4" xfId="806" xr:uid="{00000000-0005-0000-0000-0000A6000000}"/>
    <cellStyle name="Millares 3 2 3 3 3 5" xfId="950" xr:uid="{00000000-0005-0000-0000-0000A7000000}"/>
    <cellStyle name="Millares 3 2 3 3 3 6" xfId="374" xr:uid="{00000000-0005-0000-0000-0000A8000000}"/>
    <cellStyle name="Millares 3 2 3 3 4" xfId="470" xr:uid="{00000000-0005-0000-0000-0000A9000000}"/>
    <cellStyle name="Millares 3 2 3 3 5" xfId="614" xr:uid="{00000000-0005-0000-0000-0000AA000000}"/>
    <cellStyle name="Millares 3 2 3 3 6" xfId="758" xr:uid="{00000000-0005-0000-0000-0000AB000000}"/>
    <cellStyle name="Millares 3 2 3 3 7" xfId="902" xr:uid="{00000000-0005-0000-0000-0000AC000000}"/>
    <cellStyle name="Millares 3 2 3 3 8" xfId="326" xr:uid="{00000000-0005-0000-0000-0000AD000000}"/>
    <cellStyle name="Millares 3 2 3 4" xfId="254" xr:uid="{00000000-0005-0000-0000-0000AE000000}"/>
    <cellStyle name="Millares 3 2 3 4 2" xfId="542" xr:uid="{00000000-0005-0000-0000-0000AF000000}"/>
    <cellStyle name="Millares 3 2 3 4 3" xfId="686" xr:uid="{00000000-0005-0000-0000-0000B0000000}"/>
    <cellStyle name="Millares 3 2 3 4 4" xfId="830" xr:uid="{00000000-0005-0000-0000-0000B1000000}"/>
    <cellStyle name="Millares 3 2 3 4 5" xfId="974" xr:uid="{00000000-0005-0000-0000-0000B2000000}"/>
    <cellStyle name="Millares 3 2 3 4 6" xfId="398" xr:uid="{00000000-0005-0000-0000-0000B3000000}"/>
    <cellStyle name="Millares 3 2 3 5" xfId="206" xr:uid="{00000000-0005-0000-0000-0000B4000000}"/>
    <cellStyle name="Millares 3 2 3 5 2" xfId="494" xr:uid="{00000000-0005-0000-0000-0000B5000000}"/>
    <cellStyle name="Millares 3 2 3 5 3" xfId="638" xr:uid="{00000000-0005-0000-0000-0000B6000000}"/>
    <cellStyle name="Millares 3 2 3 5 4" xfId="782" xr:uid="{00000000-0005-0000-0000-0000B7000000}"/>
    <cellStyle name="Millares 3 2 3 5 5" xfId="926" xr:uid="{00000000-0005-0000-0000-0000B8000000}"/>
    <cellStyle name="Millares 3 2 3 5 6" xfId="350" xr:uid="{00000000-0005-0000-0000-0000B9000000}"/>
    <cellStyle name="Millares 3 2 3 6" xfId="446" xr:uid="{00000000-0005-0000-0000-0000BA000000}"/>
    <cellStyle name="Millares 3 2 3 7" xfId="590" xr:uid="{00000000-0005-0000-0000-0000BB000000}"/>
    <cellStyle name="Millares 3 2 3 8" xfId="734" xr:uid="{00000000-0005-0000-0000-0000BC000000}"/>
    <cellStyle name="Millares 3 2 3 9" xfId="878" xr:uid="{00000000-0005-0000-0000-0000BD000000}"/>
    <cellStyle name="Millares 3 2 4" xfId="161" xr:uid="{00000000-0005-0000-0000-0000BE000000}"/>
    <cellStyle name="Millares 3 2 4 2" xfId="186" xr:uid="{00000000-0005-0000-0000-0000BF000000}"/>
    <cellStyle name="Millares 3 2 4 2 2" xfId="282" xr:uid="{00000000-0005-0000-0000-0000C0000000}"/>
    <cellStyle name="Millares 3 2 4 2 2 2" xfId="570" xr:uid="{00000000-0005-0000-0000-0000C1000000}"/>
    <cellStyle name="Millares 3 2 4 2 2 3" xfId="714" xr:uid="{00000000-0005-0000-0000-0000C2000000}"/>
    <cellStyle name="Millares 3 2 4 2 2 4" xfId="858" xr:uid="{00000000-0005-0000-0000-0000C3000000}"/>
    <cellStyle name="Millares 3 2 4 2 2 5" xfId="1002" xr:uid="{00000000-0005-0000-0000-0000C4000000}"/>
    <cellStyle name="Millares 3 2 4 2 2 6" xfId="426" xr:uid="{00000000-0005-0000-0000-0000C5000000}"/>
    <cellStyle name="Millares 3 2 4 2 3" xfId="234" xr:uid="{00000000-0005-0000-0000-0000C6000000}"/>
    <cellStyle name="Millares 3 2 4 2 3 2" xfId="522" xr:uid="{00000000-0005-0000-0000-0000C7000000}"/>
    <cellStyle name="Millares 3 2 4 2 3 3" xfId="666" xr:uid="{00000000-0005-0000-0000-0000C8000000}"/>
    <cellStyle name="Millares 3 2 4 2 3 4" xfId="810" xr:uid="{00000000-0005-0000-0000-0000C9000000}"/>
    <cellStyle name="Millares 3 2 4 2 3 5" xfId="954" xr:uid="{00000000-0005-0000-0000-0000CA000000}"/>
    <cellStyle name="Millares 3 2 4 2 3 6" xfId="378" xr:uid="{00000000-0005-0000-0000-0000CB000000}"/>
    <cellStyle name="Millares 3 2 4 2 4" xfId="474" xr:uid="{00000000-0005-0000-0000-0000CC000000}"/>
    <cellStyle name="Millares 3 2 4 2 5" xfId="618" xr:uid="{00000000-0005-0000-0000-0000CD000000}"/>
    <cellStyle name="Millares 3 2 4 2 6" xfId="762" xr:uid="{00000000-0005-0000-0000-0000CE000000}"/>
    <cellStyle name="Millares 3 2 4 2 7" xfId="906" xr:uid="{00000000-0005-0000-0000-0000CF000000}"/>
    <cellStyle name="Millares 3 2 4 2 8" xfId="330" xr:uid="{00000000-0005-0000-0000-0000D0000000}"/>
    <cellStyle name="Millares 3 2 4 3" xfId="258" xr:uid="{00000000-0005-0000-0000-0000D1000000}"/>
    <cellStyle name="Millares 3 2 4 3 2" xfId="546" xr:uid="{00000000-0005-0000-0000-0000D2000000}"/>
    <cellStyle name="Millares 3 2 4 3 3" xfId="690" xr:uid="{00000000-0005-0000-0000-0000D3000000}"/>
    <cellStyle name="Millares 3 2 4 3 4" xfId="834" xr:uid="{00000000-0005-0000-0000-0000D4000000}"/>
    <cellStyle name="Millares 3 2 4 3 5" xfId="978" xr:uid="{00000000-0005-0000-0000-0000D5000000}"/>
    <cellStyle name="Millares 3 2 4 3 6" xfId="402" xr:uid="{00000000-0005-0000-0000-0000D6000000}"/>
    <cellStyle name="Millares 3 2 4 4" xfId="210" xr:uid="{00000000-0005-0000-0000-0000D7000000}"/>
    <cellStyle name="Millares 3 2 4 4 2" xfId="498" xr:uid="{00000000-0005-0000-0000-0000D8000000}"/>
    <cellStyle name="Millares 3 2 4 4 3" xfId="642" xr:uid="{00000000-0005-0000-0000-0000D9000000}"/>
    <cellStyle name="Millares 3 2 4 4 4" xfId="786" xr:uid="{00000000-0005-0000-0000-0000DA000000}"/>
    <cellStyle name="Millares 3 2 4 4 5" xfId="930" xr:uid="{00000000-0005-0000-0000-0000DB000000}"/>
    <cellStyle name="Millares 3 2 4 4 6" xfId="354" xr:uid="{00000000-0005-0000-0000-0000DC000000}"/>
    <cellStyle name="Millares 3 2 4 5" xfId="450" xr:uid="{00000000-0005-0000-0000-0000DD000000}"/>
    <cellStyle name="Millares 3 2 4 6" xfId="594" xr:uid="{00000000-0005-0000-0000-0000DE000000}"/>
    <cellStyle name="Millares 3 2 4 7" xfId="738" xr:uid="{00000000-0005-0000-0000-0000DF000000}"/>
    <cellStyle name="Millares 3 2 4 8" xfId="882" xr:uid="{00000000-0005-0000-0000-0000E0000000}"/>
    <cellStyle name="Millares 3 2 4 9" xfId="306" xr:uid="{00000000-0005-0000-0000-0000E1000000}"/>
    <cellStyle name="Millares 3 2 5" xfId="174" xr:uid="{00000000-0005-0000-0000-0000E2000000}"/>
    <cellStyle name="Millares 3 2 5 2" xfId="270" xr:uid="{00000000-0005-0000-0000-0000E3000000}"/>
    <cellStyle name="Millares 3 2 5 2 2" xfId="558" xr:uid="{00000000-0005-0000-0000-0000E4000000}"/>
    <cellStyle name="Millares 3 2 5 2 3" xfId="702" xr:uid="{00000000-0005-0000-0000-0000E5000000}"/>
    <cellStyle name="Millares 3 2 5 2 4" xfId="846" xr:uid="{00000000-0005-0000-0000-0000E6000000}"/>
    <cellStyle name="Millares 3 2 5 2 5" xfId="990" xr:uid="{00000000-0005-0000-0000-0000E7000000}"/>
    <cellStyle name="Millares 3 2 5 2 6" xfId="414" xr:uid="{00000000-0005-0000-0000-0000E8000000}"/>
    <cellStyle name="Millares 3 2 5 3" xfId="222" xr:uid="{00000000-0005-0000-0000-0000E9000000}"/>
    <cellStyle name="Millares 3 2 5 3 2" xfId="510" xr:uid="{00000000-0005-0000-0000-0000EA000000}"/>
    <cellStyle name="Millares 3 2 5 3 3" xfId="654" xr:uid="{00000000-0005-0000-0000-0000EB000000}"/>
    <cellStyle name="Millares 3 2 5 3 4" xfId="798" xr:uid="{00000000-0005-0000-0000-0000EC000000}"/>
    <cellStyle name="Millares 3 2 5 3 5" xfId="942" xr:uid="{00000000-0005-0000-0000-0000ED000000}"/>
    <cellStyle name="Millares 3 2 5 3 6" xfId="366" xr:uid="{00000000-0005-0000-0000-0000EE000000}"/>
    <cellStyle name="Millares 3 2 5 4" xfId="462" xr:uid="{00000000-0005-0000-0000-0000EF000000}"/>
    <cellStyle name="Millares 3 2 5 5" xfId="606" xr:uid="{00000000-0005-0000-0000-0000F0000000}"/>
    <cellStyle name="Millares 3 2 5 6" xfId="750" xr:uid="{00000000-0005-0000-0000-0000F1000000}"/>
    <cellStyle name="Millares 3 2 5 7" xfId="894" xr:uid="{00000000-0005-0000-0000-0000F2000000}"/>
    <cellStyle name="Millares 3 2 5 8" xfId="318" xr:uid="{00000000-0005-0000-0000-0000F3000000}"/>
    <cellStyle name="Millares 3 2 6" xfId="246" xr:uid="{00000000-0005-0000-0000-0000F4000000}"/>
    <cellStyle name="Millares 3 2 6 2" xfId="534" xr:uid="{00000000-0005-0000-0000-0000F5000000}"/>
    <cellStyle name="Millares 3 2 6 3" xfId="678" xr:uid="{00000000-0005-0000-0000-0000F6000000}"/>
    <cellStyle name="Millares 3 2 6 4" xfId="822" xr:uid="{00000000-0005-0000-0000-0000F7000000}"/>
    <cellStyle name="Millares 3 2 6 5" xfId="966" xr:uid="{00000000-0005-0000-0000-0000F8000000}"/>
    <cellStyle name="Millares 3 2 6 6" xfId="390" xr:uid="{00000000-0005-0000-0000-0000F9000000}"/>
    <cellStyle name="Millares 3 2 7" xfId="198" xr:uid="{00000000-0005-0000-0000-0000FA000000}"/>
    <cellStyle name="Millares 3 2 7 2" xfId="486" xr:uid="{00000000-0005-0000-0000-0000FB000000}"/>
    <cellStyle name="Millares 3 2 7 3" xfId="630" xr:uid="{00000000-0005-0000-0000-0000FC000000}"/>
    <cellStyle name="Millares 3 2 7 4" xfId="774" xr:uid="{00000000-0005-0000-0000-0000FD000000}"/>
    <cellStyle name="Millares 3 2 7 5" xfId="918" xr:uid="{00000000-0005-0000-0000-0000FE000000}"/>
    <cellStyle name="Millares 3 2 7 6" xfId="342" xr:uid="{00000000-0005-0000-0000-0000FF000000}"/>
    <cellStyle name="Millares 3 2 8" xfId="438" xr:uid="{00000000-0005-0000-0000-000000010000}"/>
    <cellStyle name="Millares 3 2 9" xfId="582" xr:uid="{00000000-0005-0000-0000-000001010000}"/>
    <cellStyle name="Millares 3 3" xfId="73" xr:uid="{00000000-0005-0000-0000-000002010000}"/>
    <cellStyle name="Millares 3 3 10" xfId="296" xr:uid="{00000000-0005-0000-0000-000003010000}"/>
    <cellStyle name="Millares 3 3 11" xfId="151" xr:uid="{00000000-0005-0000-0000-000004010000}"/>
    <cellStyle name="Millares 3 3 2" xfId="88" xr:uid="{00000000-0005-0000-0000-000005010000}"/>
    <cellStyle name="Millares 3 3 2 10" xfId="163" xr:uid="{00000000-0005-0000-0000-000006010000}"/>
    <cellStyle name="Millares 3 3 2 2" xfId="188" xr:uid="{00000000-0005-0000-0000-000007010000}"/>
    <cellStyle name="Millares 3 3 2 2 2" xfId="284" xr:uid="{00000000-0005-0000-0000-000008010000}"/>
    <cellStyle name="Millares 3 3 2 2 2 2" xfId="572" xr:uid="{00000000-0005-0000-0000-000009010000}"/>
    <cellStyle name="Millares 3 3 2 2 2 3" xfId="716" xr:uid="{00000000-0005-0000-0000-00000A010000}"/>
    <cellStyle name="Millares 3 3 2 2 2 4" xfId="860" xr:uid="{00000000-0005-0000-0000-00000B010000}"/>
    <cellStyle name="Millares 3 3 2 2 2 5" xfId="1004" xr:uid="{00000000-0005-0000-0000-00000C010000}"/>
    <cellStyle name="Millares 3 3 2 2 2 6" xfId="428" xr:uid="{00000000-0005-0000-0000-00000D010000}"/>
    <cellStyle name="Millares 3 3 2 2 3" xfId="236" xr:uid="{00000000-0005-0000-0000-00000E010000}"/>
    <cellStyle name="Millares 3 3 2 2 3 2" xfId="524" xr:uid="{00000000-0005-0000-0000-00000F010000}"/>
    <cellStyle name="Millares 3 3 2 2 3 3" xfId="668" xr:uid="{00000000-0005-0000-0000-000010010000}"/>
    <cellStyle name="Millares 3 3 2 2 3 4" xfId="812" xr:uid="{00000000-0005-0000-0000-000011010000}"/>
    <cellStyle name="Millares 3 3 2 2 3 5" xfId="956" xr:uid="{00000000-0005-0000-0000-000012010000}"/>
    <cellStyle name="Millares 3 3 2 2 3 6" xfId="380" xr:uid="{00000000-0005-0000-0000-000013010000}"/>
    <cellStyle name="Millares 3 3 2 2 4" xfId="476" xr:uid="{00000000-0005-0000-0000-000014010000}"/>
    <cellStyle name="Millares 3 3 2 2 5" xfId="620" xr:uid="{00000000-0005-0000-0000-000015010000}"/>
    <cellStyle name="Millares 3 3 2 2 6" xfId="764" xr:uid="{00000000-0005-0000-0000-000016010000}"/>
    <cellStyle name="Millares 3 3 2 2 7" xfId="908" xr:uid="{00000000-0005-0000-0000-000017010000}"/>
    <cellStyle name="Millares 3 3 2 2 8" xfId="332" xr:uid="{00000000-0005-0000-0000-000018010000}"/>
    <cellStyle name="Millares 3 3 2 3" xfId="260" xr:uid="{00000000-0005-0000-0000-000019010000}"/>
    <cellStyle name="Millares 3 3 2 3 2" xfId="548" xr:uid="{00000000-0005-0000-0000-00001A010000}"/>
    <cellStyle name="Millares 3 3 2 3 3" xfId="692" xr:uid="{00000000-0005-0000-0000-00001B010000}"/>
    <cellStyle name="Millares 3 3 2 3 4" xfId="836" xr:uid="{00000000-0005-0000-0000-00001C010000}"/>
    <cellStyle name="Millares 3 3 2 3 5" xfId="980" xr:uid="{00000000-0005-0000-0000-00001D010000}"/>
    <cellStyle name="Millares 3 3 2 3 6" xfId="404" xr:uid="{00000000-0005-0000-0000-00001E010000}"/>
    <cellStyle name="Millares 3 3 2 4" xfId="212" xr:uid="{00000000-0005-0000-0000-00001F010000}"/>
    <cellStyle name="Millares 3 3 2 4 2" xfId="500" xr:uid="{00000000-0005-0000-0000-000020010000}"/>
    <cellStyle name="Millares 3 3 2 4 3" xfId="644" xr:uid="{00000000-0005-0000-0000-000021010000}"/>
    <cellStyle name="Millares 3 3 2 4 4" xfId="788" xr:uid="{00000000-0005-0000-0000-000022010000}"/>
    <cellStyle name="Millares 3 3 2 4 5" xfId="932" xr:uid="{00000000-0005-0000-0000-000023010000}"/>
    <cellStyle name="Millares 3 3 2 4 6" xfId="356" xr:uid="{00000000-0005-0000-0000-000024010000}"/>
    <cellStyle name="Millares 3 3 2 5" xfId="452" xr:uid="{00000000-0005-0000-0000-000025010000}"/>
    <cellStyle name="Millares 3 3 2 6" xfId="596" xr:uid="{00000000-0005-0000-0000-000026010000}"/>
    <cellStyle name="Millares 3 3 2 7" xfId="740" xr:uid="{00000000-0005-0000-0000-000027010000}"/>
    <cellStyle name="Millares 3 3 2 8" xfId="884" xr:uid="{00000000-0005-0000-0000-000028010000}"/>
    <cellStyle name="Millares 3 3 2 9" xfId="308" xr:uid="{00000000-0005-0000-0000-000029010000}"/>
    <cellStyle name="Millares 3 3 3" xfId="176" xr:uid="{00000000-0005-0000-0000-00002A010000}"/>
    <cellStyle name="Millares 3 3 3 2" xfId="272" xr:uid="{00000000-0005-0000-0000-00002B010000}"/>
    <cellStyle name="Millares 3 3 3 2 2" xfId="560" xr:uid="{00000000-0005-0000-0000-00002C010000}"/>
    <cellStyle name="Millares 3 3 3 2 3" xfId="704" xr:uid="{00000000-0005-0000-0000-00002D010000}"/>
    <cellStyle name="Millares 3 3 3 2 4" xfId="848" xr:uid="{00000000-0005-0000-0000-00002E010000}"/>
    <cellStyle name="Millares 3 3 3 2 5" xfId="992" xr:uid="{00000000-0005-0000-0000-00002F010000}"/>
    <cellStyle name="Millares 3 3 3 2 6" xfId="416" xr:uid="{00000000-0005-0000-0000-000030010000}"/>
    <cellStyle name="Millares 3 3 3 3" xfId="224" xr:uid="{00000000-0005-0000-0000-000031010000}"/>
    <cellStyle name="Millares 3 3 3 3 2" xfId="512" xr:uid="{00000000-0005-0000-0000-000032010000}"/>
    <cellStyle name="Millares 3 3 3 3 3" xfId="656" xr:uid="{00000000-0005-0000-0000-000033010000}"/>
    <cellStyle name="Millares 3 3 3 3 4" xfId="800" xr:uid="{00000000-0005-0000-0000-000034010000}"/>
    <cellStyle name="Millares 3 3 3 3 5" xfId="944" xr:uid="{00000000-0005-0000-0000-000035010000}"/>
    <cellStyle name="Millares 3 3 3 3 6" xfId="368" xr:uid="{00000000-0005-0000-0000-000036010000}"/>
    <cellStyle name="Millares 3 3 3 4" xfId="464" xr:uid="{00000000-0005-0000-0000-000037010000}"/>
    <cellStyle name="Millares 3 3 3 5" xfId="608" xr:uid="{00000000-0005-0000-0000-000038010000}"/>
    <cellStyle name="Millares 3 3 3 6" xfId="752" xr:uid="{00000000-0005-0000-0000-000039010000}"/>
    <cellStyle name="Millares 3 3 3 7" xfId="896" xr:uid="{00000000-0005-0000-0000-00003A010000}"/>
    <cellStyle name="Millares 3 3 3 8" xfId="320" xr:uid="{00000000-0005-0000-0000-00003B010000}"/>
    <cellStyle name="Millares 3 3 4" xfId="248" xr:uid="{00000000-0005-0000-0000-00003C010000}"/>
    <cellStyle name="Millares 3 3 4 2" xfId="536" xr:uid="{00000000-0005-0000-0000-00003D010000}"/>
    <cellStyle name="Millares 3 3 4 3" xfId="680" xr:uid="{00000000-0005-0000-0000-00003E010000}"/>
    <cellStyle name="Millares 3 3 4 4" xfId="824" xr:uid="{00000000-0005-0000-0000-00003F010000}"/>
    <cellStyle name="Millares 3 3 4 5" xfId="968" xr:uid="{00000000-0005-0000-0000-000040010000}"/>
    <cellStyle name="Millares 3 3 4 6" xfId="392" xr:uid="{00000000-0005-0000-0000-000041010000}"/>
    <cellStyle name="Millares 3 3 5" xfId="200" xr:uid="{00000000-0005-0000-0000-000042010000}"/>
    <cellStyle name="Millares 3 3 5 2" xfId="488" xr:uid="{00000000-0005-0000-0000-000043010000}"/>
    <cellStyle name="Millares 3 3 5 3" xfId="632" xr:uid="{00000000-0005-0000-0000-000044010000}"/>
    <cellStyle name="Millares 3 3 5 4" xfId="776" xr:uid="{00000000-0005-0000-0000-000045010000}"/>
    <cellStyle name="Millares 3 3 5 5" xfId="920" xr:uid="{00000000-0005-0000-0000-000046010000}"/>
    <cellStyle name="Millares 3 3 5 6" xfId="344" xr:uid="{00000000-0005-0000-0000-000047010000}"/>
    <cellStyle name="Millares 3 3 6" xfId="440" xr:uid="{00000000-0005-0000-0000-000048010000}"/>
    <cellStyle name="Millares 3 3 7" xfId="584" xr:uid="{00000000-0005-0000-0000-000049010000}"/>
    <cellStyle name="Millares 3 3 8" xfId="728" xr:uid="{00000000-0005-0000-0000-00004A010000}"/>
    <cellStyle name="Millares 3 3 9" xfId="872" xr:uid="{00000000-0005-0000-0000-00004B010000}"/>
    <cellStyle name="Millares 3 4" xfId="155" xr:uid="{00000000-0005-0000-0000-00004C010000}"/>
    <cellStyle name="Millares 3 4 10" xfId="300" xr:uid="{00000000-0005-0000-0000-00004D010000}"/>
    <cellStyle name="Millares 3 4 2" xfId="167" xr:uid="{00000000-0005-0000-0000-00004E010000}"/>
    <cellStyle name="Millares 3 4 2 2" xfId="192" xr:uid="{00000000-0005-0000-0000-00004F010000}"/>
    <cellStyle name="Millares 3 4 2 2 2" xfId="288" xr:uid="{00000000-0005-0000-0000-000050010000}"/>
    <cellStyle name="Millares 3 4 2 2 2 2" xfId="576" xr:uid="{00000000-0005-0000-0000-000051010000}"/>
    <cellStyle name="Millares 3 4 2 2 2 3" xfId="720" xr:uid="{00000000-0005-0000-0000-000052010000}"/>
    <cellStyle name="Millares 3 4 2 2 2 4" xfId="864" xr:uid="{00000000-0005-0000-0000-000053010000}"/>
    <cellStyle name="Millares 3 4 2 2 2 5" xfId="1008" xr:uid="{00000000-0005-0000-0000-000054010000}"/>
    <cellStyle name="Millares 3 4 2 2 2 6" xfId="432" xr:uid="{00000000-0005-0000-0000-000055010000}"/>
    <cellStyle name="Millares 3 4 2 2 3" xfId="240" xr:uid="{00000000-0005-0000-0000-000056010000}"/>
    <cellStyle name="Millares 3 4 2 2 3 2" xfId="528" xr:uid="{00000000-0005-0000-0000-000057010000}"/>
    <cellStyle name="Millares 3 4 2 2 3 3" xfId="672" xr:uid="{00000000-0005-0000-0000-000058010000}"/>
    <cellStyle name="Millares 3 4 2 2 3 4" xfId="816" xr:uid="{00000000-0005-0000-0000-000059010000}"/>
    <cellStyle name="Millares 3 4 2 2 3 5" xfId="960" xr:uid="{00000000-0005-0000-0000-00005A010000}"/>
    <cellStyle name="Millares 3 4 2 2 3 6" xfId="384" xr:uid="{00000000-0005-0000-0000-00005B010000}"/>
    <cellStyle name="Millares 3 4 2 2 4" xfId="480" xr:uid="{00000000-0005-0000-0000-00005C010000}"/>
    <cellStyle name="Millares 3 4 2 2 5" xfId="624" xr:uid="{00000000-0005-0000-0000-00005D010000}"/>
    <cellStyle name="Millares 3 4 2 2 6" xfId="768" xr:uid="{00000000-0005-0000-0000-00005E010000}"/>
    <cellStyle name="Millares 3 4 2 2 7" xfId="912" xr:uid="{00000000-0005-0000-0000-00005F010000}"/>
    <cellStyle name="Millares 3 4 2 2 8" xfId="336" xr:uid="{00000000-0005-0000-0000-000060010000}"/>
    <cellStyle name="Millares 3 4 2 3" xfId="264" xr:uid="{00000000-0005-0000-0000-000061010000}"/>
    <cellStyle name="Millares 3 4 2 3 2" xfId="552" xr:uid="{00000000-0005-0000-0000-000062010000}"/>
    <cellStyle name="Millares 3 4 2 3 3" xfId="696" xr:uid="{00000000-0005-0000-0000-000063010000}"/>
    <cellStyle name="Millares 3 4 2 3 4" xfId="840" xr:uid="{00000000-0005-0000-0000-000064010000}"/>
    <cellStyle name="Millares 3 4 2 3 5" xfId="984" xr:uid="{00000000-0005-0000-0000-000065010000}"/>
    <cellStyle name="Millares 3 4 2 3 6" xfId="408" xr:uid="{00000000-0005-0000-0000-000066010000}"/>
    <cellStyle name="Millares 3 4 2 4" xfId="216" xr:uid="{00000000-0005-0000-0000-000067010000}"/>
    <cellStyle name="Millares 3 4 2 4 2" xfId="504" xr:uid="{00000000-0005-0000-0000-000068010000}"/>
    <cellStyle name="Millares 3 4 2 4 3" xfId="648" xr:uid="{00000000-0005-0000-0000-000069010000}"/>
    <cellStyle name="Millares 3 4 2 4 4" xfId="792" xr:uid="{00000000-0005-0000-0000-00006A010000}"/>
    <cellStyle name="Millares 3 4 2 4 5" xfId="936" xr:uid="{00000000-0005-0000-0000-00006B010000}"/>
    <cellStyle name="Millares 3 4 2 4 6" xfId="360" xr:uid="{00000000-0005-0000-0000-00006C010000}"/>
    <cellStyle name="Millares 3 4 2 5" xfId="456" xr:uid="{00000000-0005-0000-0000-00006D010000}"/>
    <cellStyle name="Millares 3 4 2 6" xfId="600" xr:uid="{00000000-0005-0000-0000-00006E010000}"/>
    <cellStyle name="Millares 3 4 2 7" xfId="744" xr:uid="{00000000-0005-0000-0000-00006F010000}"/>
    <cellStyle name="Millares 3 4 2 8" xfId="888" xr:uid="{00000000-0005-0000-0000-000070010000}"/>
    <cellStyle name="Millares 3 4 2 9" xfId="312" xr:uid="{00000000-0005-0000-0000-000071010000}"/>
    <cellStyle name="Millares 3 4 3" xfId="180" xr:uid="{00000000-0005-0000-0000-000072010000}"/>
    <cellStyle name="Millares 3 4 3 2" xfId="276" xr:uid="{00000000-0005-0000-0000-000073010000}"/>
    <cellStyle name="Millares 3 4 3 2 2" xfId="564" xr:uid="{00000000-0005-0000-0000-000074010000}"/>
    <cellStyle name="Millares 3 4 3 2 3" xfId="708" xr:uid="{00000000-0005-0000-0000-000075010000}"/>
    <cellStyle name="Millares 3 4 3 2 4" xfId="852" xr:uid="{00000000-0005-0000-0000-000076010000}"/>
    <cellStyle name="Millares 3 4 3 2 5" xfId="996" xr:uid="{00000000-0005-0000-0000-000077010000}"/>
    <cellStyle name="Millares 3 4 3 2 6" xfId="420" xr:uid="{00000000-0005-0000-0000-000078010000}"/>
    <cellStyle name="Millares 3 4 3 3" xfId="228" xr:uid="{00000000-0005-0000-0000-000079010000}"/>
    <cellStyle name="Millares 3 4 3 3 2" xfId="516" xr:uid="{00000000-0005-0000-0000-00007A010000}"/>
    <cellStyle name="Millares 3 4 3 3 3" xfId="660" xr:uid="{00000000-0005-0000-0000-00007B010000}"/>
    <cellStyle name="Millares 3 4 3 3 4" xfId="804" xr:uid="{00000000-0005-0000-0000-00007C010000}"/>
    <cellStyle name="Millares 3 4 3 3 5" xfId="948" xr:uid="{00000000-0005-0000-0000-00007D010000}"/>
    <cellStyle name="Millares 3 4 3 3 6" xfId="372" xr:uid="{00000000-0005-0000-0000-00007E010000}"/>
    <cellStyle name="Millares 3 4 3 4" xfId="468" xr:uid="{00000000-0005-0000-0000-00007F010000}"/>
    <cellStyle name="Millares 3 4 3 5" xfId="612" xr:uid="{00000000-0005-0000-0000-000080010000}"/>
    <cellStyle name="Millares 3 4 3 6" xfId="756" xr:uid="{00000000-0005-0000-0000-000081010000}"/>
    <cellStyle name="Millares 3 4 3 7" xfId="900" xr:uid="{00000000-0005-0000-0000-000082010000}"/>
    <cellStyle name="Millares 3 4 3 8" xfId="324" xr:uid="{00000000-0005-0000-0000-000083010000}"/>
    <cellStyle name="Millares 3 4 4" xfId="252" xr:uid="{00000000-0005-0000-0000-000084010000}"/>
    <cellStyle name="Millares 3 4 4 2" xfId="540" xr:uid="{00000000-0005-0000-0000-000085010000}"/>
    <cellStyle name="Millares 3 4 4 3" xfId="684" xr:uid="{00000000-0005-0000-0000-000086010000}"/>
    <cellStyle name="Millares 3 4 4 4" xfId="828" xr:uid="{00000000-0005-0000-0000-000087010000}"/>
    <cellStyle name="Millares 3 4 4 5" xfId="972" xr:uid="{00000000-0005-0000-0000-000088010000}"/>
    <cellStyle name="Millares 3 4 4 6" xfId="396" xr:uid="{00000000-0005-0000-0000-000089010000}"/>
    <cellStyle name="Millares 3 4 5" xfId="204" xr:uid="{00000000-0005-0000-0000-00008A010000}"/>
    <cellStyle name="Millares 3 4 5 2" xfId="492" xr:uid="{00000000-0005-0000-0000-00008B010000}"/>
    <cellStyle name="Millares 3 4 5 3" xfId="636" xr:uid="{00000000-0005-0000-0000-00008C010000}"/>
    <cellStyle name="Millares 3 4 5 4" xfId="780" xr:uid="{00000000-0005-0000-0000-00008D010000}"/>
    <cellStyle name="Millares 3 4 5 5" xfId="924" xr:uid="{00000000-0005-0000-0000-00008E010000}"/>
    <cellStyle name="Millares 3 4 5 6" xfId="348" xr:uid="{00000000-0005-0000-0000-00008F010000}"/>
    <cellStyle name="Millares 3 4 6" xfId="444" xr:uid="{00000000-0005-0000-0000-000090010000}"/>
    <cellStyle name="Millares 3 4 7" xfId="588" xr:uid="{00000000-0005-0000-0000-000091010000}"/>
    <cellStyle name="Millares 3 4 8" xfId="732" xr:uid="{00000000-0005-0000-0000-000092010000}"/>
    <cellStyle name="Millares 3 4 9" xfId="876" xr:uid="{00000000-0005-0000-0000-000093010000}"/>
    <cellStyle name="Millares 3 5" xfId="159" xr:uid="{00000000-0005-0000-0000-000094010000}"/>
    <cellStyle name="Millares 3 5 2" xfId="184" xr:uid="{00000000-0005-0000-0000-000095010000}"/>
    <cellStyle name="Millares 3 5 2 2" xfId="280" xr:uid="{00000000-0005-0000-0000-000096010000}"/>
    <cellStyle name="Millares 3 5 2 2 2" xfId="568" xr:uid="{00000000-0005-0000-0000-000097010000}"/>
    <cellStyle name="Millares 3 5 2 2 3" xfId="712" xr:uid="{00000000-0005-0000-0000-000098010000}"/>
    <cellStyle name="Millares 3 5 2 2 4" xfId="856" xr:uid="{00000000-0005-0000-0000-000099010000}"/>
    <cellStyle name="Millares 3 5 2 2 5" xfId="1000" xr:uid="{00000000-0005-0000-0000-00009A010000}"/>
    <cellStyle name="Millares 3 5 2 2 6" xfId="424" xr:uid="{00000000-0005-0000-0000-00009B010000}"/>
    <cellStyle name="Millares 3 5 2 3" xfId="232" xr:uid="{00000000-0005-0000-0000-00009C010000}"/>
    <cellStyle name="Millares 3 5 2 3 2" xfId="520" xr:uid="{00000000-0005-0000-0000-00009D010000}"/>
    <cellStyle name="Millares 3 5 2 3 3" xfId="664" xr:uid="{00000000-0005-0000-0000-00009E010000}"/>
    <cellStyle name="Millares 3 5 2 3 4" xfId="808" xr:uid="{00000000-0005-0000-0000-00009F010000}"/>
    <cellStyle name="Millares 3 5 2 3 5" xfId="952" xr:uid="{00000000-0005-0000-0000-0000A0010000}"/>
    <cellStyle name="Millares 3 5 2 3 6" xfId="376" xr:uid="{00000000-0005-0000-0000-0000A1010000}"/>
    <cellStyle name="Millares 3 5 2 4" xfId="472" xr:uid="{00000000-0005-0000-0000-0000A2010000}"/>
    <cellStyle name="Millares 3 5 2 5" xfId="616" xr:uid="{00000000-0005-0000-0000-0000A3010000}"/>
    <cellStyle name="Millares 3 5 2 6" xfId="760" xr:uid="{00000000-0005-0000-0000-0000A4010000}"/>
    <cellStyle name="Millares 3 5 2 7" xfId="904" xr:uid="{00000000-0005-0000-0000-0000A5010000}"/>
    <cellStyle name="Millares 3 5 2 8" xfId="328" xr:uid="{00000000-0005-0000-0000-0000A6010000}"/>
    <cellStyle name="Millares 3 5 3" xfId="256" xr:uid="{00000000-0005-0000-0000-0000A7010000}"/>
    <cellStyle name="Millares 3 5 3 2" xfId="544" xr:uid="{00000000-0005-0000-0000-0000A8010000}"/>
    <cellStyle name="Millares 3 5 3 3" xfId="688" xr:uid="{00000000-0005-0000-0000-0000A9010000}"/>
    <cellStyle name="Millares 3 5 3 4" xfId="832" xr:uid="{00000000-0005-0000-0000-0000AA010000}"/>
    <cellStyle name="Millares 3 5 3 5" xfId="976" xr:uid="{00000000-0005-0000-0000-0000AB010000}"/>
    <cellStyle name="Millares 3 5 3 6" xfId="400" xr:uid="{00000000-0005-0000-0000-0000AC010000}"/>
    <cellStyle name="Millares 3 5 4" xfId="208" xr:uid="{00000000-0005-0000-0000-0000AD010000}"/>
    <cellStyle name="Millares 3 5 4 2" xfId="496" xr:uid="{00000000-0005-0000-0000-0000AE010000}"/>
    <cellStyle name="Millares 3 5 4 3" xfId="640" xr:uid="{00000000-0005-0000-0000-0000AF010000}"/>
    <cellStyle name="Millares 3 5 4 4" xfId="784" xr:uid="{00000000-0005-0000-0000-0000B0010000}"/>
    <cellStyle name="Millares 3 5 4 5" xfId="928" xr:uid="{00000000-0005-0000-0000-0000B1010000}"/>
    <cellStyle name="Millares 3 5 4 6" xfId="352" xr:uid="{00000000-0005-0000-0000-0000B2010000}"/>
    <cellStyle name="Millares 3 5 5" xfId="448" xr:uid="{00000000-0005-0000-0000-0000B3010000}"/>
    <cellStyle name="Millares 3 5 6" xfId="592" xr:uid="{00000000-0005-0000-0000-0000B4010000}"/>
    <cellStyle name="Millares 3 5 7" xfId="736" xr:uid="{00000000-0005-0000-0000-0000B5010000}"/>
    <cellStyle name="Millares 3 5 8" xfId="880" xr:uid="{00000000-0005-0000-0000-0000B6010000}"/>
    <cellStyle name="Millares 3 5 9" xfId="304" xr:uid="{00000000-0005-0000-0000-0000B7010000}"/>
    <cellStyle name="Millares 3 6" xfId="172" xr:uid="{00000000-0005-0000-0000-0000B8010000}"/>
    <cellStyle name="Millares 3 6 2" xfId="268" xr:uid="{00000000-0005-0000-0000-0000B9010000}"/>
    <cellStyle name="Millares 3 6 2 2" xfId="556" xr:uid="{00000000-0005-0000-0000-0000BA010000}"/>
    <cellStyle name="Millares 3 6 2 3" xfId="700" xr:uid="{00000000-0005-0000-0000-0000BB010000}"/>
    <cellStyle name="Millares 3 6 2 4" xfId="844" xr:uid="{00000000-0005-0000-0000-0000BC010000}"/>
    <cellStyle name="Millares 3 6 2 5" xfId="988" xr:uid="{00000000-0005-0000-0000-0000BD010000}"/>
    <cellStyle name="Millares 3 6 2 6" xfId="412" xr:uid="{00000000-0005-0000-0000-0000BE010000}"/>
    <cellStyle name="Millares 3 6 3" xfId="220" xr:uid="{00000000-0005-0000-0000-0000BF010000}"/>
    <cellStyle name="Millares 3 6 3 2" xfId="508" xr:uid="{00000000-0005-0000-0000-0000C0010000}"/>
    <cellStyle name="Millares 3 6 3 3" xfId="652" xr:uid="{00000000-0005-0000-0000-0000C1010000}"/>
    <cellStyle name="Millares 3 6 3 4" xfId="796" xr:uid="{00000000-0005-0000-0000-0000C2010000}"/>
    <cellStyle name="Millares 3 6 3 5" xfId="940" xr:uid="{00000000-0005-0000-0000-0000C3010000}"/>
    <cellStyle name="Millares 3 6 3 6" xfId="364" xr:uid="{00000000-0005-0000-0000-0000C4010000}"/>
    <cellStyle name="Millares 3 6 4" xfId="460" xr:uid="{00000000-0005-0000-0000-0000C5010000}"/>
    <cellStyle name="Millares 3 6 5" xfId="604" xr:uid="{00000000-0005-0000-0000-0000C6010000}"/>
    <cellStyle name="Millares 3 6 6" xfId="748" xr:uid="{00000000-0005-0000-0000-0000C7010000}"/>
    <cellStyle name="Millares 3 6 7" xfId="892" xr:uid="{00000000-0005-0000-0000-0000C8010000}"/>
    <cellStyle name="Millares 3 6 8" xfId="316" xr:uid="{00000000-0005-0000-0000-0000C9010000}"/>
    <cellStyle name="Millares 3 7" xfId="244" xr:uid="{00000000-0005-0000-0000-0000CA010000}"/>
    <cellStyle name="Millares 3 7 2" xfId="532" xr:uid="{00000000-0005-0000-0000-0000CB010000}"/>
    <cellStyle name="Millares 3 7 3" xfId="676" xr:uid="{00000000-0005-0000-0000-0000CC010000}"/>
    <cellStyle name="Millares 3 7 4" xfId="820" xr:uid="{00000000-0005-0000-0000-0000CD010000}"/>
    <cellStyle name="Millares 3 7 5" xfId="964" xr:uid="{00000000-0005-0000-0000-0000CE010000}"/>
    <cellStyle name="Millares 3 7 6" xfId="388" xr:uid="{00000000-0005-0000-0000-0000CF010000}"/>
    <cellStyle name="Millares 3 8" xfId="196" xr:uid="{00000000-0005-0000-0000-0000D0010000}"/>
    <cellStyle name="Millares 3 8 2" xfId="484" xr:uid="{00000000-0005-0000-0000-0000D1010000}"/>
    <cellStyle name="Millares 3 8 3" xfId="628" xr:uid="{00000000-0005-0000-0000-0000D2010000}"/>
    <cellStyle name="Millares 3 8 4" xfId="772" xr:uid="{00000000-0005-0000-0000-0000D3010000}"/>
    <cellStyle name="Millares 3 8 5" xfId="916" xr:uid="{00000000-0005-0000-0000-0000D4010000}"/>
    <cellStyle name="Millares 3 8 6" xfId="340" xr:uid="{00000000-0005-0000-0000-0000D5010000}"/>
    <cellStyle name="Millares 3 9" xfId="436" xr:uid="{00000000-0005-0000-0000-0000D6010000}"/>
    <cellStyle name="Millares 4" xfId="25" xr:uid="{00000000-0005-0000-0000-0000D7010000}"/>
    <cellStyle name="Millares 4 10" xfId="581" xr:uid="{00000000-0005-0000-0000-0000D8010000}"/>
    <cellStyle name="Millares 4 11" xfId="725" xr:uid="{00000000-0005-0000-0000-0000D9010000}"/>
    <cellStyle name="Millares 4 12" xfId="869" xr:uid="{00000000-0005-0000-0000-0000DA010000}"/>
    <cellStyle name="Millares 4 13" xfId="293" xr:uid="{00000000-0005-0000-0000-0000DB010000}"/>
    <cellStyle name="Millares 4 14" xfId="127" xr:uid="{00000000-0005-0000-0000-0000DC010000}"/>
    <cellStyle name="Millares 4 2" xfId="74" xr:uid="{00000000-0005-0000-0000-0000DD010000}"/>
    <cellStyle name="Millares 4 2 10" xfId="727" xr:uid="{00000000-0005-0000-0000-0000DE010000}"/>
    <cellStyle name="Millares 4 2 11" xfId="871" xr:uid="{00000000-0005-0000-0000-0000DF010000}"/>
    <cellStyle name="Millares 4 2 12" xfId="295" xr:uid="{00000000-0005-0000-0000-0000E0010000}"/>
    <cellStyle name="Millares 4 2 13" xfId="150" xr:uid="{00000000-0005-0000-0000-0000E1010000}"/>
    <cellStyle name="Millares 4 2 2" xfId="89" xr:uid="{00000000-0005-0000-0000-0000E2010000}"/>
    <cellStyle name="Millares 4 2 2 10" xfId="299" xr:uid="{00000000-0005-0000-0000-0000E3010000}"/>
    <cellStyle name="Millares 4 2 2 11" xfId="154" xr:uid="{00000000-0005-0000-0000-0000E4010000}"/>
    <cellStyle name="Millares 4 2 2 2" xfId="166" xr:uid="{00000000-0005-0000-0000-0000E5010000}"/>
    <cellStyle name="Millares 4 2 2 2 2" xfId="191" xr:uid="{00000000-0005-0000-0000-0000E6010000}"/>
    <cellStyle name="Millares 4 2 2 2 2 2" xfId="287" xr:uid="{00000000-0005-0000-0000-0000E7010000}"/>
    <cellStyle name="Millares 4 2 2 2 2 2 2" xfId="575" xr:uid="{00000000-0005-0000-0000-0000E8010000}"/>
    <cellStyle name="Millares 4 2 2 2 2 2 3" xfId="719" xr:uid="{00000000-0005-0000-0000-0000E9010000}"/>
    <cellStyle name="Millares 4 2 2 2 2 2 4" xfId="863" xr:uid="{00000000-0005-0000-0000-0000EA010000}"/>
    <cellStyle name="Millares 4 2 2 2 2 2 5" xfId="1007" xr:uid="{00000000-0005-0000-0000-0000EB010000}"/>
    <cellStyle name="Millares 4 2 2 2 2 2 6" xfId="431" xr:uid="{00000000-0005-0000-0000-0000EC010000}"/>
    <cellStyle name="Millares 4 2 2 2 2 3" xfId="239" xr:uid="{00000000-0005-0000-0000-0000ED010000}"/>
    <cellStyle name="Millares 4 2 2 2 2 3 2" xfId="527" xr:uid="{00000000-0005-0000-0000-0000EE010000}"/>
    <cellStyle name="Millares 4 2 2 2 2 3 3" xfId="671" xr:uid="{00000000-0005-0000-0000-0000EF010000}"/>
    <cellStyle name="Millares 4 2 2 2 2 3 4" xfId="815" xr:uid="{00000000-0005-0000-0000-0000F0010000}"/>
    <cellStyle name="Millares 4 2 2 2 2 3 5" xfId="959" xr:uid="{00000000-0005-0000-0000-0000F1010000}"/>
    <cellStyle name="Millares 4 2 2 2 2 3 6" xfId="383" xr:uid="{00000000-0005-0000-0000-0000F2010000}"/>
    <cellStyle name="Millares 4 2 2 2 2 4" xfId="479" xr:uid="{00000000-0005-0000-0000-0000F3010000}"/>
    <cellStyle name="Millares 4 2 2 2 2 5" xfId="623" xr:uid="{00000000-0005-0000-0000-0000F4010000}"/>
    <cellStyle name="Millares 4 2 2 2 2 6" xfId="767" xr:uid="{00000000-0005-0000-0000-0000F5010000}"/>
    <cellStyle name="Millares 4 2 2 2 2 7" xfId="911" xr:uid="{00000000-0005-0000-0000-0000F6010000}"/>
    <cellStyle name="Millares 4 2 2 2 2 8" xfId="335" xr:uid="{00000000-0005-0000-0000-0000F7010000}"/>
    <cellStyle name="Millares 4 2 2 2 3" xfId="263" xr:uid="{00000000-0005-0000-0000-0000F8010000}"/>
    <cellStyle name="Millares 4 2 2 2 3 2" xfId="551" xr:uid="{00000000-0005-0000-0000-0000F9010000}"/>
    <cellStyle name="Millares 4 2 2 2 3 3" xfId="695" xr:uid="{00000000-0005-0000-0000-0000FA010000}"/>
    <cellStyle name="Millares 4 2 2 2 3 4" xfId="839" xr:uid="{00000000-0005-0000-0000-0000FB010000}"/>
    <cellStyle name="Millares 4 2 2 2 3 5" xfId="983" xr:uid="{00000000-0005-0000-0000-0000FC010000}"/>
    <cellStyle name="Millares 4 2 2 2 3 6" xfId="407" xr:uid="{00000000-0005-0000-0000-0000FD010000}"/>
    <cellStyle name="Millares 4 2 2 2 4" xfId="215" xr:uid="{00000000-0005-0000-0000-0000FE010000}"/>
    <cellStyle name="Millares 4 2 2 2 4 2" xfId="503" xr:uid="{00000000-0005-0000-0000-0000FF010000}"/>
    <cellStyle name="Millares 4 2 2 2 4 3" xfId="647" xr:uid="{00000000-0005-0000-0000-000000020000}"/>
    <cellStyle name="Millares 4 2 2 2 4 4" xfId="791" xr:uid="{00000000-0005-0000-0000-000001020000}"/>
    <cellStyle name="Millares 4 2 2 2 4 5" xfId="935" xr:uid="{00000000-0005-0000-0000-000002020000}"/>
    <cellStyle name="Millares 4 2 2 2 4 6" xfId="359" xr:uid="{00000000-0005-0000-0000-000003020000}"/>
    <cellStyle name="Millares 4 2 2 2 5" xfId="455" xr:uid="{00000000-0005-0000-0000-000004020000}"/>
    <cellStyle name="Millares 4 2 2 2 6" xfId="599" xr:uid="{00000000-0005-0000-0000-000005020000}"/>
    <cellStyle name="Millares 4 2 2 2 7" xfId="743" xr:uid="{00000000-0005-0000-0000-000006020000}"/>
    <cellStyle name="Millares 4 2 2 2 8" xfId="887" xr:uid="{00000000-0005-0000-0000-000007020000}"/>
    <cellStyle name="Millares 4 2 2 2 9" xfId="311" xr:uid="{00000000-0005-0000-0000-000008020000}"/>
    <cellStyle name="Millares 4 2 2 3" xfId="179" xr:uid="{00000000-0005-0000-0000-000009020000}"/>
    <cellStyle name="Millares 4 2 2 3 2" xfId="275" xr:uid="{00000000-0005-0000-0000-00000A020000}"/>
    <cellStyle name="Millares 4 2 2 3 2 2" xfId="563" xr:uid="{00000000-0005-0000-0000-00000B020000}"/>
    <cellStyle name="Millares 4 2 2 3 2 3" xfId="707" xr:uid="{00000000-0005-0000-0000-00000C020000}"/>
    <cellStyle name="Millares 4 2 2 3 2 4" xfId="851" xr:uid="{00000000-0005-0000-0000-00000D020000}"/>
    <cellStyle name="Millares 4 2 2 3 2 5" xfId="995" xr:uid="{00000000-0005-0000-0000-00000E020000}"/>
    <cellStyle name="Millares 4 2 2 3 2 6" xfId="419" xr:uid="{00000000-0005-0000-0000-00000F020000}"/>
    <cellStyle name="Millares 4 2 2 3 3" xfId="227" xr:uid="{00000000-0005-0000-0000-000010020000}"/>
    <cellStyle name="Millares 4 2 2 3 3 2" xfId="515" xr:uid="{00000000-0005-0000-0000-000011020000}"/>
    <cellStyle name="Millares 4 2 2 3 3 3" xfId="659" xr:uid="{00000000-0005-0000-0000-000012020000}"/>
    <cellStyle name="Millares 4 2 2 3 3 4" xfId="803" xr:uid="{00000000-0005-0000-0000-000013020000}"/>
    <cellStyle name="Millares 4 2 2 3 3 5" xfId="947" xr:uid="{00000000-0005-0000-0000-000014020000}"/>
    <cellStyle name="Millares 4 2 2 3 3 6" xfId="371" xr:uid="{00000000-0005-0000-0000-000015020000}"/>
    <cellStyle name="Millares 4 2 2 3 4" xfId="467" xr:uid="{00000000-0005-0000-0000-000016020000}"/>
    <cellStyle name="Millares 4 2 2 3 5" xfId="611" xr:uid="{00000000-0005-0000-0000-000017020000}"/>
    <cellStyle name="Millares 4 2 2 3 6" xfId="755" xr:uid="{00000000-0005-0000-0000-000018020000}"/>
    <cellStyle name="Millares 4 2 2 3 7" xfId="899" xr:uid="{00000000-0005-0000-0000-000019020000}"/>
    <cellStyle name="Millares 4 2 2 3 8" xfId="323" xr:uid="{00000000-0005-0000-0000-00001A020000}"/>
    <cellStyle name="Millares 4 2 2 4" xfId="251" xr:uid="{00000000-0005-0000-0000-00001B020000}"/>
    <cellStyle name="Millares 4 2 2 4 2" xfId="539" xr:uid="{00000000-0005-0000-0000-00001C020000}"/>
    <cellStyle name="Millares 4 2 2 4 3" xfId="683" xr:uid="{00000000-0005-0000-0000-00001D020000}"/>
    <cellStyle name="Millares 4 2 2 4 4" xfId="827" xr:uid="{00000000-0005-0000-0000-00001E020000}"/>
    <cellStyle name="Millares 4 2 2 4 5" xfId="971" xr:uid="{00000000-0005-0000-0000-00001F020000}"/>
    <cellStyle name="Millares 4 2 2 4 6" xfId="395" xr:uid="{00000000-0005-0000-0000-000020020000}"/>
    <cellStyle name="Millares 4 2 2 5" xfId="203" xr:uid="{00000000-0005-0000-0000-000021020000}"/>
    <cellStyle name="Millares 4 2 2 5 2" xfId="491" xr:uid="{00000000-0005-0000-0000-000022020000}"/>
    <cellStyle name="Millares 4 2 2 5 3" xfId="635" xr:uid="{00000000-0005-0000-0000-000023020000}"/>
    <cellStyle name="Millares 4 2 2 5 4" xfId="779" xr:uid="{00000000-0005-0000-0000-000024020000}"/>
    <cellStyle name="Millares 4 2 2 5 5" xfId="923" xr:uid="{00000000-0005-0000-0000-000025020000}"/>
    <cellStyle name="Millares 4 2 2 5 6" xfId="347" xr:uid="{00000000-0005-0000-0000-000026020000}"/>
    <cellStyle name="Millares 4 2 2 6" xfId="443" xr:uid="{00000000-0005-0000-0000-000027020000}"/>
    <cellStyle name="Millares 4 2 2 7" xfId="587" xr:uid="{00000000-0005-0000-0000-000028020000}"/>
    <cellStyle name="Millares 4 2 2 8" xfId="731" xr:uid="{00000000-0005-0000-0000-000029020000}"/>
    <cellStyle name="Millares 4 2 2 9" xfId="875" xr:uid="{00000000-0005-0000-0000-00002A020000}"/>
    <cellStyle name="Millares 4 2 3" xfId="158" xr:uid="{00000000-0005-0000-0000-00002B020000}"/>
    <cellStyle name="Millares 4 2 3 10" xfId="303" xr:uid="{00000000-0005-0000-0000-00002C020000}"/>
    <cellStyle name="Millares 4 2 3 2" xfId="170" xr:uid="{00000000-0005-0000-0000-00002D020000}"/>
    <cellStyle name="Millares 4 2 3 2 2" xfId="195" xr:uid="{00000000-0005-0000-0000-00002E020000}"/>
    <cellStyle name="Millares 4 2 3 2 2 2" xfId="291" xr:uid="{00000000-0005-0000-0000-00002F020000}"/>
    <cellStyle name="Millares 4 2 3 2 2 2 2" xfId="579" xr:uid="{00000000-0005-0000-0000-000030020000}"/>
    <cellStyle name="Millares 4 2 3 2 2 2 3" xfId="723" xr:uid="{00000000-0005-0000-0000-000031020000}"/>
    <cellStyle name="Millares 4 2 3 2 2 2 4" xfId="867" xr:uid="{00000000-0005-0000-0000-000032020000}"/>
    <cellStyle name="Millares 4 2 3 2 2 2 5" xfId="1011" xr:uid="{00000000-0005-0000-0000-000033020000}"/>
    <cellStyle name="Millares 4 2 3 2 2 2 6" xfId="435" xr:uid="{00000000-0005-0000-0000-000034020000}"/>
    <cellStyle name="Millares 4 2 3 2 2 3" xfId="243" xr:uid="{00000000-0005-0000-0000-000035020000}"/>
    <cellStyle name="Millares 4 2 3 2 2 3 2" xfId="531" xr:uid="{00000000-0005-0000-0000-000036020000}"/>
    <cellStyle name="Millares 4 2 3 2 2 3 3" xfId="675" xr:uid="{00000000-0005-0000-0000-000037020000}"/>
    <cellStyle name="Millares 4 2 3 2 2 3 4" xfId="819" xr:uid="{00000000-0005-0000-0000-000038020000}"/>
    <cellStyle name="Millares 4 2 3 2 2 3 5" xfId="963" xr:uid="{00000000-0005-0000-0000-000039020000}"/>
    <cellStyle name="Millares 4 2 3 2 2 3 6" xfId="387" xr:uid="{00000000-0005-0000-0000-00003A020000}"/>
    <cellStyle name="Millares 4 2 3 2 2 4" xfId="483" xr:uid="{00000000-0005-0000-0000-00003B020000}"/>
    <cellStyle name="Millares 4 2 3 2 2 5" xfId="627" xr:uid="{00000000-0005-0000-0000-00003C020000}"/>
    <cellStyle name="Millares 4 2 3 2 2 6" xfId="771" xr:uid="{00000000-0005-0000-0000-00003D020000}"/>
    <cellStyle name="Millares 4 2 3 2 2 7" xfId="915" xr:uid="{00000000-0005-0000-0000-00003E020000}"/>
    <cellStyle name="Millares 4 2 3 2 2 8" xfId="339" xr:uid="{00000000-0005-0000-0000-00003F020000}"/>
    <cellStyle name="Millares 4 2 3 2 3" xfId="267" xr:uid="{00000000-0005-0000-0000-000040020000}"/>
    <cellStyle name="Millares 4 2 3 2 3 2" xfId="555" xr:uid="{00000000-0005-0000-0000-000041020000}"/>
    <cellStyle name="Millares 4 2 3 2 3 3" xfId="699" xr:uid="{00000000-0005-0000-0000-000042020000}"/>
    <cellStyle name="Millares 4 2 3 2 3 4" xfId="843" xr:uid="{00000000-0005-0000-0000-000043020000}"/>
    <cellStyle name="Millares 4 2 3 2 3 5" xfId="987" xr:uid="{00000000-0005-0000-0000-000044020000}"/>
    <cellStyle name="Millares 4 2 3 2 3 6" xfId="411" xr:uid="{00000000-0005-0000-0000-000045020000}"/>
    <cellStyle name="Millares 4 2 3 2 4" xfId="219" xr:uid="{00000000-0005-0000-0000-000046020000}"/>
    <cellStyle name="Millares 4 2 3 2 4 2" xfId="507" xr:uid="{00000000-0005-0000-0000-000047020000}"/>
    <cellStyle name="Millares 4 2 3 2 4 3" xfId="651" xr:uid="{00000000-0005-0000-0000-000048020000}"/>
    <cellStyle name="Millares 4 2 3 2 4 4" xfId="795" xr:uid="{00000000-0005-0000-0000-000049020000}"/>
    <cellStyle name="Millares 4 2 3 2 4 5" xfId="939" xr:uid="{00000000-0005-0000-0000-00004A020000}"/>
    <cellStyle name="Millares 4 2 3 2 4 6" xfId="363" xr:uid="{00000000-0005-0000-0000-00004B020000}"/>
    <cellStyle name="Millares 4 2 3 2 5" xfId="459" xr:uid="{00000000-0005-0000-0000-00004C020000}"/>
    <cellStyle name="Millares 4 2 3 2 6" xfId="603" xr:uid="{00000000-0005-0000-0000-00004D020000}"/>
    <cellStyle name="Millares 4 2 3 2 7" xfId="747" xr:uid="{00000000-0005-0000-0000-00004E020000}"/>
    <cellStyle name="Millares 4 2 3 2 8" xfId="891" xr:uid="{00000000-0005-0000-0000-00004F020000}"/>
    <cellStyle name="Millares 4 2 3 2 9" xfId="315" xr:uid="{00000000-0005-0000-0000-000050020000}"/>
    <cellStyle name="Millares 4 2 3 3" xfId="183" xr:uid="{00000000-0005-0000-0000-000051020000}"/>
    <cellStyle name="Millares 4 2 3 3 2" xfId="279" xr:uid="{00000000-0005-0000-0000-000052020000}"/>
    <cellStyle name="Millares 4 2 3 3 2 2" xfId="567" xr:uid="{00000000-0005-0000-0000-000053020000}"/>
    <cellStyle name="Millares 4 2 3 3 2 3" xfId="711" xr:uid="{00000000-0005-0000-0000-000054020000}"/>
    <cellStyle name="Millares 4 2 3 3 2 4" xfId="855" xr:uid="{00000000-0005-0000-0000-000055020000}"/>
    <cellStyle name="Millares 4 2 3 3 2 5" xfId="999" xr:uid="{00000000-0005-0000-0000-000056020000}"/>
    <cellStyle name="Millares 4 2 3 3 2 6" xfId="423" xr:uid="{00000000-0005-0000-0000-000057020000}"/>
    <cellStyle name="Millares 4 2 3 3 3" xfId="231" xr:uid="{00000000-0005-0000-0000-000058020000}"/>
    <cellStyle name="Millares 4 2 3 3 3 2" xfId="519" xr:uid="{00000000-0005-0000-0000-000059020000}"/>
    <cellStyle name="Millares 4 2 3 3 3 3" xfId="663" xr:uid="{00000000-0005-0000-0000-00005A020000}"/>
    <cellStyle name="Millares 4 2 3 3 3 4" xfId="807" xr:uid="{00000000-0005-0000-0000-00005B020000}"/>
    <cellStyle name="Millares 4 2 3 3 3 5" xfId="951" xr:uid="{00000000-0005-0000-0000-00005C020000}"/>
    <cellStyle name="Millares 4 2 3 3 3 6" xfId="375" xr:uid="{00000000-0005-0000-0000-00005D020000}"/>
    <cellStyle name="Millares 4 2 3 3 4" xfId="471" xr:uid="{00000000-0005-0000-0000-00005E020000}"/>
    <cellStyle name="Millares 4 2 3 3 5" xfId="615" xr:uid="{00000000-0005-0000-0000-00005F020000}"/>
    <cellStyle name="Millares 4 2 3 3 6" xfId="759" xr:uid="{00000000-0005-0000-0000-000060020000}"/>
    <cellStyle name="Millares 4 2 3 3 7" xfId="903" xr:uid="{00000000-0005-0000-0000-000061020000}"/>
    <cellStyle name="Millares 4 2 3 3 8" xfId="327" xr:uid="{00000000-0005-0000-0000-000062020000}"/>
    <cellStyle name="Millares 4 2 3 4" xfId="255" xr:uid="{00000000-0005-0000-0000-000063020000}"/>
    <cellStyle name="Millares 4 2 3 4 2" xfId="543" xr:uid="{00000000-0005-0000-0000-000064020000}"/>
    <cellStyle name="Millares 4 2 3 4 3" xfId="687" xr:uid="{00000000-0005-0000-0000-000065020000}"/>
    <cellStyle name="Millares 4 2 3 4 4" xfId="831" xr:uid="{00000000-0005-0000-0000-000066020000}"/>
    <cellStyle name="Millares 4 2 3 4 5" xfId="975" xr:uid="{00000000-0005-0000-0000-000067020000}"/>
    <cellStyle name="Millares 4 2 3 4 6" xfId="399" xr:uid="{00000000-0005-0000-0000-000068020000}"/>
    <cellStyle name="Millares 4 2 3 5" xfId="207" xr:uid="{00000000-0005-0000-0000-000069020000}"/>
    <cellStyle name="Millares 4 2 3 5 2" xfId="495" xr:uid="{00000000-0005-0000-0000-00006A020000}"/>
    <cellStyle name="Millares 4 2 3 5 3" xfId="639" xr:uid="{00000000-0005-0000-0000-00006B020000}"/>
    <cellStyle name="Millares 4 2 3 5 4" xfId="783" xr:uid="{00000000-0005-0000-0000-00006C020000}"/>
    <cellStyle name="Millares 4 2 3 5 5" xfId="927" xr:uid="{00000000-0005-0000-0000-00006D020000}"/>
    <cellStyle name="Millares 4 2 3 5 6" xfId="351" xr:uid="{00000000-0005-0000-0000-00006E020000}"/>
    <cellStyle name="Millares 4 2 3 6" xfId="447" xr:uid="{00000000-0005-0000-0000-00006F020000}"/>
    <cellStyle name="Millares 4 2 3 7" xfId="591" xr:uid="{00000000-0005-0000-0000-000070020000}"/>
    <cellStyle name="Millares 4 2 3 8" xfId="735" xr:uid="{00000000-0005-0000-0000-000071020000}"/>
    <cellStyle name="Millares 4 2 3 9" xfId="879" xr:uid="{00000000-0005-0000-0000-000072020000}"/>
    <cellStyle name="Millares 4 2 4" xfId="162" xr:uid="{00000000-0005-0000-0000-000073020000}"/>
    <cellStyle name="Millares 4 2 4 2" xfId="187" xr:uid="{00000000-0005-0000-0000-000074020000}"/>
    <cellStyle name="Millares 4 2 4 2 2" xfId="283" xr:uid="{00000000-0005-0000-0000-000075020000}"/>
    <cellStyle name="Millares 4 2 4 2 2 2" xfId="571" xr:uid="{00000000-0005-0000-0000-000076020000}"/>
    <cellStyle name="Millares 4 2 4 2 2 3" xfId="715" xr:uid="{00000000-0005-0000-0000-000077020000}"/>
    <cellStyle name="Millares 4 2 4 2 2 4" xfId="859" xr:uid="{00000000-0005-0000-0000-000078020000}"/>
    <cellStyle name="Millares 4 2 4 2 2 5" xfId="1003" xr:uid="{00000000-0005-0000-0000-000079020000}"/>
    <cellStyle name="Millares 4 2 4 2 2 6" xfId="427" xr:uid="{00000000-0005-0000-0000-00007A020000}"/>
    <cellStyle name="Millares 4 2 4 2 3" xfId="235" xr:uid="{00000000-0005-0000-0000-00007B020000}"/>
    <cellStyle name="Millares 4 2 4 2 3 2" xfId="523" xr:uid="{00000000-0005-0000-0000-00007C020000}"/>
    <cellStyle name="Millares 4 2 4 2 3 3" xfId="667" xr:uid="{00000000-0005-0000-0000-00007D020000}"/>
    <cellStyle name="Millares 4 2 4 2 3 4" xfId="811" xr:uid="{00000000-0005-0000-0000-00007E020000}"/>
    <cellStyle name="Millares 4 2 4 2 3 5" xfId="955" xr:uid="{00000000-0005-0000-0000-00007F020000}"/>
    <cellStyle name="Millares 4 2 4 2 3 6" xfId="379" xr:uid="{00000000-0005-0000-0000-000080020000}"/>
    <cellStyle name="Millares 4 2 4 2 4" xfId="475" xr:uid="{00000000-0005-0000-0000-000081020000}"/>
    <cellStyle name="Millares 4 2 4 2 5" xfId="619" xr:uid="{00000000-0005-0000-0000-000082020000}"/>
    <cellStyle name="Millares 4 2 4 2 6" xfId="763" xr:uid="{00000000-0005-0000-0000-000083020000}"/>
    <cellStyle name="Millares 4 2 4 2 7" xfId="907" xr:uid="{00000000-0005-0000-0000-000084020000}"/>
    <cellStyle name="Millares 4 2 4 2 8" xfId="331" xr:uid="{00000000-0005-0000-0000-000085020000}"/>
    <cellStyle name="Millares 4 2 4 3" xfId="259" xr:uid="{00000000-0005-0000-0000-000086020000}"/>
    <cellStyle name="Millares 4 2 4 3 2" xfId="547" xr:uid="{00000000-0005-0000-0000-000087020000}"/>
    <cellStyle name="Millares 4 2 4 3 3" xfId="691" xr:uid="{00000000-0005-0000-0000-000088020000}"/>
    <cellStyle name="Millares 4 2 4 3 4" xfId="835" xr:uid="{00000000-0005-0000-0000-000089020000}"/>
    <cellStyle name="Millares 4 2 4 3 5" xfId="979" xr:uid="{00000000-0005-0000-0000-00008A020000}"/>
    <cellStyle name="Millares 4 2 4 3 6" xfId="403" xr:uid="{00000000-0005-0000-0000-00008B020000}"/>
    <cellStyle name="Millares 4 2 4 4" xfId="211" xr:uid="{00000000-0005-0000-0000-00008C020000}"/>
    <cellStyle name="Millares 4 2 4 4 2" xfId="499" xr:uid="{00000000-0005-0000-0000-00008D020000}"/>
    <cellStyle name="Millares 4 2 4 4 3" xfId="643" xr:uid="{00000000-0005-0000-0000-00008E020000}"/>
    <cellStyle name="Millares 4 2 4 4 4" xfId="787" xr:uid="{00000000-0005-0000-0000-00008F020000}"/>
    <cellStyle name="Millares 4 2 4 4 5" xfId="931" xr:uid="{00000000-0005-0000-0000-000090020000}"/>
    <cellStyle name="Millares 4 2 4 4 6" xfId="355" xr:uid="{00000000-0005-0000-0000-000091020000}"/>
    <cellStyle name="Millares 4 2 4 5" xfId="451" xr:uid="{00000000-0005-0000-0000-000092020000}"/>
    <cellStyle name="Millares 4 2 4 6" xfId="595" xr:uid="{00000000-0005-0000-0000-000093020000}"/>
    <cellStyle name="Millares 4 2 4 7" xfId="739" xr:uid="{00000000-0005-0000-0000-000094020000}"/>
    <cellStyle name="Millares 4 2 4 8" xfId="883" xr:uid="{00000000-0005-0000-0000-000095020000}"/>
    <cellStyle name="Millares 4 2 4 9" xfId="307" xr:uid="{00000000-0005-0000-0000-000096020000}"/>
    <cellStyle name="Millares 4 2 5" xfId="175" xr:uid="{00000000-0005-0000-0000-000097020000}"/>
    <cellStyle name="Millares 4 2 5 2" xfId="271" xr:uid="{00000000-0005-0000-0000-000098020000}"/>
    <cellStyle name="Millares 4 2 5 2 2" xfId="559" xr:uid="{00000000-0005-0000-0000-000099020000}"/>
    <cellStyle name="Millares 4 2 5 2 3" xfId="703" xr:uid="{00000000-0005-0000-0000-00009A020000}"/>
    <cellStyle name="Millares 4 2 5 2 4" xfId="847" xr:uid="{00000000-0005-0000-0000-00009B020000}"/>
    <cellStyle name="Millares 4 2 5 2 5" xfId="991" xr:uid="{00000000-0005-0000-0000-00009C020000}"/>
    <cellStyle name="Millares 4 2 5 2 6" xfId="415" xr:uid="{00000000-0005-0000-0000-00009D020000}"/>
    <cellStyle name="Millares 4 2 5 3" xfId="223" xr:uid="{00000000-0005-0000-0000-00009E020000}"/>
    <cellStyle name="Millares 4 2 5 3 2" xfId="511" xr:uid="{00000000-0005-0000-0000-00009F020000}"/>
    <cellStyle name="Millares 4 2 5 3 3" xfId="655" xr:uid="{00000000-0005-0000-0000-0000A0020000}"/>
    <cellStyle name="Millares 4 2 5 3 4" xfId="799" xr:uid="{00000000-0005-0000-0000-0000A1020000}"/>
    <cellStyle name="Millares 4 2 5 3 5" xfId="943" xr:uid="{00000000-0005-0000-0000-0000A2020000}"/>
    <cellStyle name="Millares 4 2 5 3 6" xfId="367" xr:uid="{00000000-0005-0000-0000-0000A3020000}"/>
    <cellStyle name="Millares 4 2 5 4" xfId="463" xr:uid="{00000000-0005-0000-0000-0000A4020000}"/>
    <cellStyle name="Millares 4 2 5 5" xfId="607" xr:uid="{00000000-0005-0000-0000-0000A5020000}"/>
    <cellStyle name="Millares 4 2 5 6" xfId="751" xr:uid="{00000000-0005-0000-0000-0000A6020000}"/>
    <cellStyle name="Millares 4 2 5 7" xfId="895" xr:uid="{00000000-0005-0000-0000-0000A7020000}"/>
    <cellStyle name="Millares 4 2 5 8" xfId="319" xr:uid="{00000000-0005-0000-0000-0000A8020000}"/>
    <cellStyle name="Millares 4 2 6" xfId="247" xr:uid="{00000000-0005-0000-0000-0000A9020000}"/>
    <cellStyle name="Millares 4 2 6 2" xfId="535" xr:uid="{00000000-0005-0000-0000-0000AA020000}"/>
    <cellStyle name="Millares 4 2 6 3" xfId="679" xr:uid="{00000000-0005-0000-0000-0000AB020000}"/>
    <cellStyle name="Millares 4 2 6 4" xfId="823" xr:uid="{00000000-0005-0000-0000-0000AC020000}"/>
    <cellStyle name="Millares 4 2 6 5" xfId="967" xr:uid="{00000000-0005-0000-0000-0000AD020000}"/>
    <cellStyle name="Millares 4 2 6 6" xfId="391" xr:uid="{00000000-0005-0000-0000-0000AE020000}"/>
    <cellStyle name="Millares 4 2 7" xfId="199" xr:uid="{00000000-0005-0000-0000-0000AF020000}"/>
    <cellStyle name="Millares 4 2 7 2" xfId="487" xr:uid="{00000000-0005-0000-0000-0000B0020000}"/>
    <cellStyle name="Millares 4 2 7 3" xfId="631" xr:uid="{00000000-0005-0000-0000-0000B1020000}"/>
    <cellStyle name="Millares 4 2 7 4" xfId="775" xr:uid="{00000000-0005-0000-0000-0000B2020000}"/>
    <cellStyle name="Millares 4 2 7 5" xfId="919" xr:uid="{00000000-0005-0000-0000-0000B3020000}"/>
    <cellStyle name="Millares 4 2 7 6" xfId="343" xr:uid="{00000000-0005-0000-0000-0000B4020000}"/>
    <cellStyle name="Millares 4 2 8" xfId="439" xr:uid="{00000000-0005-0000-0000-0000B5020000}"/>
    <cellStyle name="Millares 4 2 9" xfId="583" xr:uid="{00000000-0005-0000-0000-0000B6020000}"/>
    <cellStyle name="Millares 4 3" xfId="152" xr:uid="{00000000-0005-0000-0000-0000B7020000}"/>
    <cellStyle name="Millares 4 3 10" xfId="297" xr:uid="{00000000-0005-0000-0000-0000B8020000}"/>
    <cellStyle name="Millares 4 3 2" xfId="164" xr:uid="{00000000-0005-0000-0000-0000B9020000}"/>
    <cellStyle name="Millares 4 3 2 2" xfId="189" xr:uid="{00000000-0005-0000-0000-0000BA020000}"/>
    <cellStyle name="Millares 4 3 2 2 2" xfId="285" xr:uid="{00000000-0005-0000-0000-0000BB020000}"/>
    <cellStyle name="Millares 4 3 2 2 2 2" xfId="573" xr:uid="{00000000-0005-0000-0000-0000BC020000}"/>
    <cellStyle name="Millares 4 3 2 2 2 3" xfId="717" xr:uid="{00000000-0005-0000-0000-0000BD020000}"/>
    <cellStyle name="Millares 4 3 2 2 2 4" xfId="861" xr:uid="{00000000-0005-0000-0000-0000BE020000}"/>
    <cellStyle name="Millares 4 3 2 2 2 5" xfId="1005" xr:uid="{00000000-0005-0000-0000-0000BF020000}"/>
    <cellStyle name="Millares 4 3 2 2 2 6" xfId="429" xr:uid="{00000000-0005-0000-0000-0000C0020000}"/>
    <cellStyle name="Millares 4 3 2 2 3" xfId="237" xr:uid="{00000000-0005-0000-0000-0000C1020000}"/>
    <cellStyle name="Millares 4 3 2 2 3 2" xfId="525" xr:uid="{00000000-0005-0000-0000-0000C2020000}"/>
    <cellStyle name="Millares 4 3 2 2 3 3" xfId="669" xr:uid="{00000000-0005-0000-0000-0000C3020000}"/>
    <cellStyle name="Millares 4 3 2 2 3 4" xfId="813" xr:uid="{00000000-0005-0000-0000-0000C4020000}"/>
    <cellStyle name="Millares 4 3 2 2 3 5" xfId="957" xr:uid="{00000000-0005-0000-0000-0000C5020000}"/>
    <cellStyle name="Millares 4 3 2 2 3 6" xfId="381" xr:uid="{00000000-0005-0000-0000-0000C6020000}"/>
    <cellStyle name="Millares 4 3 2 2 4" xfId="477" xr:uid="{00000000-0005-0000-0000-0000C7020000}"/>
    <cellStyle name="Millares 4 3 2 2 5" xfId="621" xr:uid="{00000000-0005-0000-0000-0000C8020000}"/>
    <cellStyle name="Millares 4 3 2 2 6" xfId="765" xr:uid="{00000000-0005-0000-0000-0000C9020000}"/>
    <cellStyle name="Millares 4 3 2 2 7" xfId="909" xr:uid="{00000000-0005-0000-0000-0000CA020000}"/>
    <cellStyle name="Millares 4 3 2 2 8" xfId="333" xr:uid="{00000000-0005-0000-0000-0000CB020000}"/>
    <cellStyle name="Millares 4 3 2 3" xfId="261" xr:uid="{00000000-0005-0000-0000-0000CC020000}"/>
    <cellStyle name="Millares 4 3 2 3 2" xfId="549" xr:uid="{00000000-0005-0000-0000-0000CD020000}"/>
    <cellStyle name="Millares 4 3 2 3 3" xfId="693" xr:uid="{00000000-0005-0000-0000-0000CE020000}"/>
    <cellStyle name="Millares 4 3 2 3 4" xfId="837" xr:uid="{00000000-0005-0000-0000-0000CF020000}"/>
    <cellStyle name="Millares 4 3 2 3 5" xfId="981" xr:uid="{00000000-0005-0000-0000-0000D0020000}"/>
    <cellStyle name="Millares 4 3 2 3 6" xfId="405" xr:uid="{00000000-0005-0000-0000-0000D1020000}"/>
    <cellStyle name="Millares 4 3 2 4" xfId="213" xr:uid="{00000000-0005-0000-0000-0000D2020000}"/>
    <cellStyle name="Millares 4 3 2 4 2" xfId="501" xr:uid="{00000000-0005-0000-0000-0000D3020000}"/>
    <cellStyle name="Millares 4 3 2 4 3" xfId="645" xr:uid="{00000000-0005-0000-0000-0000D4020000}"/>
    <cellStyle name="Millares 4 3 2 4 4" xfId="789" xr:uid="{00000000-0005-0000-0000-0000D5020000}"/>
    <cellStyle name="Millares 4 3 2 4 5" xfId="933" xr:uid="{00000000-0005-0000-0000-0000D6020000}"/>
    <cellStyle name="Millares 4 3 2 4 6" xfId="357" xr:uid="{00000000-0005-0000-0000-0000D7020000}"/>
    <cellStyle name="Millares 4 3 2 5" xfId="453" xr:uid="{00000000-0005-0000-0000-0000D8020000}"/>
    <cellStyle name="Millares 4 3 2 6" xfId="597" xr:uid="{00000000-0005-0000-0000-0000D9020000}"/>
    <cellStyle name="Millares 4 3 2 7" xfId="741" xr:uid="{00000000-0005-0000-0000-0000DA020000}"/>
    <cellStyle name="Millares 4 3 2 8" xfId="885" xr:uid="{00000000-0005-0000-0000-0000DB020000}"/>
    <cellStyle name="Millares 4 3 2 9" xfId="309" xr:uid="{00000000-0005-0000-0000-0000DC020000}"/>
    <cellStyle name="Millares 4 3 3" xfId="177" xr:uid="{00000000-0005-0000-0000-0000DD020000}"/>
    <cellStyle name="Millares 4 3 3 2" xfId="273" xr:uid="{00000000-0005-0000-0000-0000DE020000}"/>
    <cellStyle name="Millares 4 3 3 2 2" xfId="561" xr:uid="{00000000-0005-0000-0000-0000DF020000}"/>
    <cellStyle name="Millares 4 3 3 2 3" xfId="705" xr:uid="{00000000-0005-0000-0000-0000E0020000}"/>
    <cellStyle name="Millares 4 3 3 2 4" xfId="849" xr:uid="{00000000-0005-0000-0000-0000E1020000}"/>
    <cellStyle name="Millares 4 3 3 2 5" xfId="993" xr:uid="{00000000-0005-0000-0000-0000E2020000}"/>
    <cellStyle name="Millares 4 3 3 2 6" xfId="417" xr:uid="{00000000-0005-0000-0000-0000E3020000}"/>
    <cellStyle name="Millares 4 3 3 3" xfId="225" xr:uid="{00000000-0005-0000-0000-0000E4020000}"/>
    <cellStyle name="Millares 4 3 3 3 2" xfId="513" xr:uid="{00000000-0005-0000-0000-0000E5020000}"/>
    <cellStyle name="Millares 4 3 3 3 3" xfId="657" xr:uid="{00000000-0005-0000-0000-0000E6020000}"/>
    <cellStyle name="Millares 4 3 3 3 4" xfId="801" xr:uid="{00000000-0005-0000-0000-0000E7020000}"/>
    <cellStyle name="Millares 4 3 3 3 5" xfId="945" xr:uid="{00000000-0005-0000-0000-0000E8020000}"/>
    <cellStyle name="Millares 4 3 3 3 6" xfId="369" xr:uid="{00000000-0005-0000-0000-0000E9020000}"/>
    <cellStyle name="Millares 4 3 3 4" xfId="465" xr:uid="{00000000-0005-0000-0000-0000EA020000}"/>
    <cellStyle name="Millares 4 3 3 5" xfId="609" xr:uid="{00000000-0005-0000-0000-0000EB020000}"/>
    <cellStyle name="Millares 4 3 3 6" xfId="753" xr:uid="{00000000-0005-0000-0000-0000EC020000}"/>
    <cellStyle name="Millares 4 3 3 7" xfId="897" xr:uid="{00000000-0005-0000-0000-0000ED020000}"/>
    <cellStyle name="Millares 4 3 3 8" xfId="321" xr:uid="{00000000-0005-0000-0000-0000EE020000}"/>
    <cellStyle name="Millares 4 3 4" xfId="249" xr:uid="{00000000-0005-0000-0000-0000EF020000}"/>
    <cellStyle name="Millares 4 3 4 2" xfId="537" xr:uid="{00000000-0005-0000-0000-0000F0020000}"/>
    <cellStyle name="Millares 4 3 4 3" xfId="681" xr:uid="{00000000-0005-0000-0000-0000F1020000}"/>
    <cellStyle name="Millares 4 3 4 4" xfId="825" xr:uid="{00000000-0005-0000-0000-0000F2020000}"/>
    <cellStyle name="Millares 4 3 4 5" xfId="969" xr:uid="{00000000-0005-0000-0000-0000F3020000}"/>
    <cellStyle name="Millares 4 3 4 6" xfId="393" xr:uid="{00000000-0005-0000-0000-0000F4020000}"/>
    <cellStyle name="Millares 4 3 5" xfId="201" xr:uid="{00000000-0005-0000-0000-0000F5020000}"/>
    <cellStyle name="Millares 4 3 5 2" xfId="489" xr:uid="{00000000-0005-0000-0000-0000F6020000}"/>
    <cellStyle name="Millares 4 3 5 3" xfId="633" xr:uid="{00000000-0005-0000-0000-0000F7020000}"/>
    <cellStyle name="Millares 4 3 5 4" xfId="777" xr:uid="{00000000-0005-0000-0000-0000F8020000}"/>
    <cellStyle name="Millares 4 3 5 5" xfId="921" xr:uid="{00000000-0005-0000-0000-0000F9020000}"/>
    <cellStyle name="Millares 4 3 5 6" xfId="345" xr:uid="{00000000-0005-0000-0000-0000FA020000}"/>
    <cellStyle name="Millares 4 3 6" xfId="441" xr:uid="{00000000-0005-0000-0000-0000FB020000}"/>
    <cellStyle name="Millares 4 3 7" xfId="585" xr:uid="{00000000-0005-0000-0000-0000FC020000}"/>
    <cellStyle name="Millares 4 3 8" xfId="729" xr:uid="{00000000-0005-0000-0000-0000FD020000}"/>
    <cellStyle name="Millares 4 3 9" xfId="873" xr:uid="{00000000-0005-0000-0000-0000FE020000}"/>
    <cellStyle name="Millares 4 4" xfId="156" xr:uid="{00000000-0005-0000-0000-0000FF020000}"/>
    <cellStyle name="Millares 4 4 10" xfId="301" xr:uid="{00000000-0005-0000-0000-000000030000}"/>
    <cellStyle name="Millares 4 4 2" xfId="168" xr:uid="{00000000-0005-0000-0000-000001030000}"/>
    <cellStyle name="Millares 4 4 2 2" xfId="193" xr:uid="{00000000-0005-0000-0000-000002030000}"/>
    <cellStyle name="Millares 4 4 2 2 2" xfId="289" xr:uid="{00000000-0005-0000-0000-000003030000}"/>
    <cellStyle name="Millares 4 4 2 2 2 2" xfId="577" xr:uid="{00000000-0005-0000-0000-000004030000}"/>
    <cellStyle name="Millares 4 4 2 2 2 3" xfId="721" xr:uid="{00000000-0005-0000-0000-000005030000}"/>
    <cellStyle name="Millares 4 4 2 2 2 4" xfId="865" xr:uid="{00000000-0005-0000-0000-000006030000}"/>
    <cellStyle name="Millares 4 4 2 2 2 5" xfId="1009" xr:uid="{00000000-0005-0000-0000-000007030000}"/>
    <cellStyle name="Millares 4 4 2 2 2 6" xfId="433" xr:uid="{00000000-0005-0000-0000-000008030000}"/>
    <cellStyle name="Millares 4 4 2 2 3" xfId="241" xr:uid="{00000000-0005-0000-0000-000009030000}"/>
    <cellStyle name="Millares 4 4 2 2 3 2" xfId="529" xr:uid="{00000000-0005-0000-0000-00000A030000}"/>
    <cellStyle name="Millares 4 4 2 2 3 3" xfId="673" xr:uid="{00000000-0005-0000-0000-00000B030000}"/>
    <cellStyle name="Millares 4 4 2 2 3 4" xfId="817" xr:uid="{00000000-0005-0000-0000-00000C030000}"/>
    <cellStyle name="Millares 4 4 2 2 3 5" xfId="961" xr:uid="{00000000-0005-0000-0000-00000D030000}"/>
    <cellStyle name="Millares 4 4 2 2 3 6" xfId="385" xr:uid="{00000000-0005-0000-0000-00000E030000}"/>
    <cellStyle name="Millares 4 4 2 2 4" xfId="481" xr:uid="{00000000-0005-0000-0000-00000F030000}"/>
    <cellStyle name="Millares 4 4 2 2 5" xfId="625" xr:uid="{00000000-0005-0000-0000-000010030000}"/>
    <cellStyle name="Millares 4 4 2 2 6" xfId="769" xr:uid="{00000000-0005-0000-0000-000011030000}"/>
    <cellStyle name="Millares 4 4 2 2 7" xfId="913" xr:uid="{00000000-0005-0000-0000-000012030000}"/>
    <cellStyle name="Millares 4 4 2 2 8" xfId="337" xr:uid="{00000000-0005-0000-0000-000013030000}"/>
    <cellStyle name="Millares 4 4 2 3" xfId="265" xr:uid="{00000000-0005-0000-0000-000014030000}"/>
    <cellStyle name="Millares 4 4 2 3 2" xfId="553" xr:uid="{00000000-0005-0000-0000-000015030000}"/>
    <cellStyle name="Millares 4 4 2 3 3" xfId="697" xr:uid="{00000000-0005-0000-0000-000016030000}"/>
    <cellStyle name="Millares 4 4 2 3 4" xfId="841" xr:uid="{00000000-0005-0000-0000-000017030000}"/>
    <cellStyle name="Millares 4 4 2 3 5" xfId="985" xr:uid="{00000000-0005-0000-0000-000018030000}"/>
    <cellStyle name="Millares 4 4 2 3 6" xfId="409" xr:uid="{00000000-0005-0000-0000-000019030000}"/>
    <cellStyle name="Millares 4 4 2 4" xfId="217" xr:uid="{00000000-0005-0000-0000-00001A030000}"/>
    <cellStyle name="Millares 4 4 2 4 2" xfId="505" xr:uid="{00000000-0005-0000-0000-00001B030000}"/>
    <cellStyle name="Millares 4 4 2 4 3" xfId="649" xr:uid="{00000000-0005-0000-0000-00001C030000}"/>
    <cellStyle name="Millares 4 4 2 4 4" xfId="793" xr:uid="{00000000-0005-0000-0000-00001D030000}"/>
    <cellStyle name="Millares 4 4 2 4 5" xfId="937" xr:uid="{00000000-0005-0000-0000-00001E030000}"/>
    <cellStyle name="Millares 4 4 2 4 6" xfId="361" xr:uid="{00000000-0005-0000-0000-00001F030000}"/>
    <cellStyle name="Millares 4 4 2 5" xfId="457" xr:uid="{00000000-0005-0000-0000-000020030000}"/>
    <cellStyle name="Millares 4 4 2 6" xfId="601" xr:uid="{00000000-0005-0000-0000-000021030000}"/>
    <cellStyle name="Millares 4 4 2 7" xfId="745" xr:uid="{00000000-0005-0000-0000-000022030000}"/>
    <cellStyle name="Millares 4 4 2 8" xfId="889" xr:uid="{00000000-0005-0000-0000-000023030000}"/>
    <cellStyle name="Millares 4 4 2 9" xfId="313" xr:uid="{00000000-0005-0000-0000-000024030000}"/>
    <cellStyle name="Millares 4 4 3" xfId="181" xr:uid="{00000000-0005-0000-0000-000025030000}"/>
    <cellStyle name="Millares 4 4 3 2" xfId="277" xr:uid="{00000000-0005-0000-0000-000026030000}"/>
    <cellStyle name="Millares 4 4 3 2 2" xfId="565" xr:uid="{00000000-0005-0000-0000-000027030000}"/>
    <cellStyle name="Millares 4 4 3 2 3" xfId="709" xr:uid="{00000000-0005-0000-0000-000028030000}"/>
    <cellStyle name="Millares 4 4 3 2 4" xfId="853" xr:uid="{00000000-0005-0000-0000-000029030000}"/>
    <cellStyle name="Millares 4 4 3 2 5" xfId="997" xr:uid="{00000000-0005-0000-0000-00002A030000}"/>
    <cellStyle name="Millares 4 4 3 2 6" xfId="421" xr:uid="{00000000-0005-0000-0000-00002B030000}"/>
    <cellStyle name="Millares 4 4 3 3" xfId="229" xr:uid="{00000000-0005-0000-0000-00002C030000}"/>
    <cellStyle name="Millares 4 4 3 3 2" xfId="517" xr:uid="{00000000-0005-0000-0000-00002D030000}"/>
    <cellStyle name="Millares 4 4 3 3 3" xfId="661" xr:uid="{00000000-0005-0000-0000-00002E030000}"/>
    <cellStyle name="Millares 4 4 3 3 4" xfId="805" xr:uid="{00000000-0005-0000-0000-00002F030000}"/>
    <cellStyle name="Millares 4 4 3 3 5" xfId="949" xr:uid="{00000000-0005-0000-0000-000030030000}"/>
    <cellStyle name="Millares 4 4 3 3 6" xfId="373" xr:uid="{00000000-0005-0000-0000-000031030000}"/>
    <cellStyle name="Millares 4 4 3 4" xfId="469" xr:uid="{00000000-0005-0000-0000-000032030000}"/>
    <cellStyle name="Millares 4 4 3 5" xfId="613" xr:uid="{00000000-0005-0000-0000-000033030000}"/>
    <cellStyle name="Millares 4 4 3 6" xfId="757" xr:uid="{00000000-0005-0000-0000-000034030000}"/>
    <cellStyle name="Millares 4 4 3 7" xfId="901" xr:uid="{00000000-0005-0000-0000-000035030000}"/>
    <cellStyle name="Millares 4 4 3 8" xfId="325" xr:uid="{00000000-0005-0000-0000-000036030000}"/>
    <cellStyle name="Millares 4 4 4" xfId="253" xr:uid="{00000000-0005-0000-0000-000037030000}"/>
    <cellStyle name="Millares 4 4 4 2" xfId="541" xr:uid="{00000000-0005-0000-0000-000038030000}"/>
    <cellStyle name="Millares 4 4 4 3" xfId="685" xr:uid="{00000000-0005-0000-0000-000039030000}"/>
    <cellStyle name="Millares 4 4 4 4" xfId="829" xr:uid="{00000000-0005-0000-0000-00003A030000}"/>
    <cellStyle name="Millares 4 4 4 5" xfId="973" xr:uid="{00000000-0005-0000-0000-00003B030000}"/>
    <cellStyle name="Millares 4 4 4 6" xfId="397" xr:uid="{00000000-0005-0000-0000-00003C030000}"/>
    <cellStyle name="Millares 4 4 5" xfId="205" xr:uid="{00000000-0005-0000-0000-00003D030000}"/>
    <cellStyle name="Millares 4 4 5 2" xfId="493" xr:uid="{00000000-0005-0000-0000-00003E030000}"/>
    <cellStyle name="Millares 4 4 5 3" xfId="637" xr:uid="{00000000-0005-0000-0000-00003F030000}"/>
    <cellStyle name="Millares 4 4 5 4" xfId="781" xr:uid="{00000000-0005-0000-0000-000040030000}"/>
    <cellStyle name="Millares 4 4 5 5" xfId="925" xr:uid="{00000000-0005-0000-0000-000041030000}"/>
    <cellStyle name="Millares 4 4 5 6" xfId="349" xr:uid="{00000000-0005-0000-0000-000042030000}"/>
    <cellStyle name="Millares 4 4 6" xfId="445" xr:uid="{00000000-0005-0000-0000-000043030000}"/>
    <cellStyle name="Millares 4 4 7" xfId="589" xr:uid="{00000000-0005-0000-0000-000044030000}"/>
    <cellStyle name="Millares 4 4 8" xfId="733" xr:uid="{00000000-0005-0000-0000-000045030000}"/>
    <cellStyle name="Millares 4 4 9" xfId="877" xr:uid="{00000000-0005-0000-0000-000046030000}"/>
    <cellStyle name="Millares 4 5" xfId="160" xr:uid="{00000000-0005-0000-0000-000047030000}"/>
    <cellStyle name="Millares 4 5 2" xfId="185" xr:uid="{00000000-0005-0000-0000-000048030000}"/>
    <cellStyle name="Millares 4 5 2 2" xfId="281" xr:uid="{00000000-0005-0000-0000-000049030000}"/>
    <cellStyle name="Millares 4 5 2 2 2" xfId="569" xr:uid="{00000000-0005-0000-0000-00004A030000}"/>
    <cellStyle name="Millares 4 5 2 2 3" xfId="713" xr:uid="{00000000-0005-0000-0000-00004B030000}"/>
    <cellStyle name="Millares 4 5 2 2 4" xfId="857" xr:uid="{00000000-0005-0000-0000-00004C030000}"/>
    <cellStyle name="Millares 4 5 2 2 5" xfId="1001" xr:uid="{00000000-0005-0000-0000-00004D030000}"/>
    <cellStyle name="Millares 4 5 2 2 6" xfId="425" xr:uid="{00000000-0005-0000-0000-00004E030000}"/>
    <cellStyle name="Millares 4 5 2 3" xfId="233" xr:uid="{00000000-0005-0000-0000-00004F030000}"/>
    <cellStyle name="Millares 4 5 2 3 2" xfId="521" xr:uid="{00000000-0005-0000-0000-000050030000}"/>
    <cellStyle name="Millares 4 5 2 3 3" xfId="665" xr:uid="{00000000-0005-0000-0000-000051030000}"/>
    <cellStyle name="Millares 4 5 2 3 4" xfId="809" xr:uid="{00000000-0005-0000-0000-000052030000}"/>
    <cellStyle name="Millares 4 5 2 3 5" xfId="953" xr:uid="{00000000-0005-0000-0000-000053030000}"/>
    <cellStyle name="Millares 4 5 2 3 6" xfId="377" xr:uid="{00000000-0005-0000-0000-000054030000}"/>
    <cellStyle name="Millares 4 5 2 4" xfId="473" xr:uid="{00000000-0005-0000-0000-000055030000}"/>
    <cellStyle name="Millares 4 5 2 5" xfId="617" xr:uid="{00000000-0005-0000-0000-000056030000}"/>
    <cellStyle name="Millares 4 5 2 6" xfId="761" xr:uid="{00000000-0005-0000-0000-000057030000}"/>
    <cellStyle name="Millares 4 5 2 7" xfId="905" xr:uid="{00000000-0005-0000-0000-000058030000}"/>
    <cellStyle name="Millares 4 5 2 8" xfId="329" xr:uid="{00000000-0005-0000-0000-000059030000}"/>
    <cellStyle name="Millares 4 5 3" xfId="257" xr:uid="{00000000-0005-0000-0000-00005A030000}"/>
    <cellStyle name="Millares 4 5 3 2" xfId="545" xr:uid="{00000000-0005-0000-0000-00005B030000}"/>
    <cellStyle name="Millares 4 5 3 3" xfId="689" xr:uid="{00000000-0005-0000-0000-00005C030000}"/>
    <cellStyle name="Millares 4 5 3 4" xfId="833" xr:uid="{00000000-0005-0000-0000-00005D030000}"/>
    <cellStyle name="Millares 4 5 3 5" xfId="977" xr:uid="{00000000-0005-0000-0000-00005E030000}"/>
    <cellStyle name="Millares 4 5 3 6" xfId="401" xr:uid="{00000000-0005-0000-0000-00005F030000}"/>
    <cellStyle name="Millares 4 5 4" xfId="209" xr:uid="{00000000-0005-0000-0000-000060030000}"/>
    <cellStyle name="Millares 4 5 4 2" xfId="497" xr:uid="{00000000-0005-0000-0000-000061030000}"/>
    <cellStyle name="Millares 4 5 4 3" xfId="641" xr:uid="{00000000-0005-0000-0000-000062030000}"/>
    <cellStyle name="Millares 4 5 4 4" xfId="785" xr:uid="{00000000-0005-0000-0000-000063030000}"/>
    <cellStyle name="Millares 4 5 4 5" xfId="929" xr:uid="{00000000-0005-0000-0000-000064030000}"/>
    <cellStyle name="Millares 4 5 4 6" xfId="353" xr:uid="{00000000-0005-0000-0000-000065030000}"/>
    <cellStyle name="Millares 4 5 5" xfId="449" xr:uid="{00000000-0005-0000-0000-000066030000}"/>
    <cellStyle name="Millares 4 5 6" xfId="593" xr:uid="{00000000-0005-0000-0000-000067030000}"/>
    <cellStyle name="Millares 4 5 7" xfId="737" xr:uid="{00000000-0005-0000-0000-000068030000}"/>
    <cellStyle name="Millares 4 5 8" xfId="881" xr:uid="{00000000-0005-0000-0000-000069030000}"/>
    <cellStyle name="Millares 4 5 9" xfId="305" xr:uid="{00000000-0005-0000-0000-00006A030000}"/>
    <cellStyle name="Millares 4 6" xfId="173" xr:uid="{00000000-0005-0000-0000-00006B030000}"/>
    <cellStyle name="Millares 4 6 2" xfId="269" xr:uid="{00000000-0005-0000-0000-00006C030000}"/>
    <cellStyle name="Millares 4 6 2 2" xfId="557" xr:uid="{00000000-0005-0000-0000-00006D030000}"/>
    <cellStyle name="Millares 4 6 2 3" xfId="701" xr:uid="{00000000-0005-0000-0000-00006E030000}"/>
    <cellStyle name="Millares 4 6 2 4" xfId="845" xr:uid="{00000000-0005-0000-0000-00006F030000}"/>
    <cellStyle name="Millares 4 6 2 5" xfId="989" xr:uid="{00000000-0005-0000-0000-000070030000}"/>
    <cellStyle name="Millares 4 6 2 6" xfId="413" xr:uid="{00000000-0005-0000-0000-000071030000}"/>
    <cellStyle name="Millares 4 6 3" xfId="221" xr:uid="{00000000-0005-0000-0000-000072030000}"/>
    <cellStyle name="Millares 4 6 3 2" xfId="509" xr:uid="{00000000-0005-0000-0000-000073030000}"/>
    <cellStyle name="Millares 4 6 3 3" xfId="653" xr:uid="{00000000-0005-0000-0000-000074030000}"/>
    <cellStyle name="Millares 4 6 3 4" xfId="797" xr:uid="{00000000-0005-0000-0000-000075030000}"/>
    <cellStyle name="Millares 4 6 3 5" xfId="941" xr:uid="{00000000-0005-0000-0000-000076030000}"/>
    <cellStyle name="Millares 4 6 3 6" xfId="365" xr:uid="{00000000-0005-0000-0000-000077030000}"/>
    <cellStyle name="Millares 4 6 4" xfId="461" xr:uid="{00000000-0005-0000-0000-000078030000}"/>
    <cellStyle name="Millares 4 6 5" xfId="605" xr:uid="{00000000-0005-0000-0000-000079030000}"/>
    <cellStyle name="Millares 4 6 6" xfId="749" xr:uid="{00000000-0005-0000-0000-00007A030000}"/>
    <cellStyle name="Millares 4 6 7" xfId="893" xr:uid="{00000000-0005-0000-0000-00007B030000}"/>
    <cellStyle name="Millares 4 6 8" xfId="317" xr:uid="{00000000-0005-0000-0000-00007C030000}"/>
    <cellStyle name="Millares 4 7" xfId="245" xr:uid="{00000000-0005-0000-0000-00007D030000}"/>
    <cellStyle name="Millares 4 7 2" xfId="533" xr:uid="{00000000-0005-0000-0000-00007E030000}"/>
    <cellStyle name="Millares 4 7 3" xfId="677" xr:uid="{00000000-0005-0000-0000-00007F030000}"/>
    <cellStyle name="Millares 4 7 4" xfId="821" xr:uid="{00000000-0005-0000-0000-000080030000}"/>
    <cellStyle name="Millares 4 7 5" xfId="965" xr:uid="{00000000-0005-0000-0000-000081030000}"/>
    <cellStyle name="Millares 4 7 6" xfId="389" xr:uid="{00000000-0005-0000-0000-000082030000}"/>
    <cellStyle name="Millares 4 8" xfId="197" xr:uid="{00000000-0005-0000-0000-000083030000}"/>
    <cellStyle name="Millares 4 8 2" xfId="485" xr:uid="{00000000-0005-0000-0000-000084030000}"/>
    <cellStyle name="Millares 4 8 3" xfId="629" xr:uid="{00000000-0005-0000-0000-000085030000}"/>
    <cellStyle name="Millares 4 8 4" xfId="773" xr:uid="{00000000-0005-0000-0000-000086030000}"/>
    <cellStyle name="Millares 4 8 5" xfId="917" xr:uid="{00000000-0005-0000-0000-000087030000}"/>
    <cellStyle name="Millares 4 8 6" xfId="341" xr:uid="{00000000-0005-0000-0000-000088030000}"/>
    <cellStyle name="Millares 4 9" xfId="437" xr:uid="{00000000-0005-0000-0000-000089030000}"/>
    <cellStyle name="Millares 5" xfId="84" xr:uid="{00000000-0005-0000-0000-00008A030000}"/>
    <cellStyle name="Millares 5 2" xfId="91" xr:uid="{00000000-0005-0000-0000-00008B030000}"/>
    <cellStyle name="Millares 5 2 2" xfId="1035" xr:uid="{00000000-0005-0000-0000-00008C030000}"/>
    <cellStyle name="Millares 5 3" xfId="1032" xr:uid="{00000000-0005-0000-0000-00008D030000}"/>
    <cellStyle name="Millares 6" xfId="86" xr:uid="{00000000-0005-0000-0000-00008E030000}"/>
    <cellStyle name="Millares 6 2" xfId="92" xr:uid="{00000000-0005-0000-0000-00008F030000}"/>
    <cellStyle name="Millares 6 2 2" xfId="1036" xr:uid="{00000000-0005-0000-0000-000090030000}"/>
    <cellStyle name="Millares 6 3" xfId="1033" xr:uid="{00000000-0005-0000-0000-000091030000}"/>
    <cellStyle name="Millares 7" xfId="95" xr:uid="{00000000-0005-0000-0000-000092030000}"/>
    <cellStyle name="Millares 7 2" xfId="1039" xr:uid="{00000000-0005-0000-0000-000093030000}"/>
    <cellStyle name="Millares 8" xfId="108" xr:uid="{00000000-0005-0000-0000-000094030000}"/>
    <cellStyle name="Millares 8 2" xfId="1049" xr:uid="{00000000-0005-0000-0000-000095030000}"/>
    <cellStyle name="Millares 9" xfId="116" xr:uid="{00000000-0005-0000-0000-000096030000}"/>
    <cellStyle name="Millares 9 2" xfId="1057" xr:uid="{00000000-0005-0000-0000-000097030000}"/>
    <cellStyle name="Moneda [0] 2" xfId="97" xr:uid="{00000000-0005-0000-0000-000098030000}"/>
    <cellStyle name="Moneda [0] 2 2" xfId="112" xr:uid="{00000000-0005-0000-0000-000099030000}"/>
    <cellStyle name="Moneda [0] 2 2 2" xfId="1053" xr:uid="{00000000-0005-0000-0000-00009A030000}"/>
    <cellStyle name="Moneda [0] 2 3" xfId="1041" xr:uid="{00000000-0005-0000-0000-00009B030000}"/>
    <cellStyle name="Moneda [0] 3" xfId="122" xr:uid="{00000000-0005-0000-0000-00009C030000}"/>
    <cellStyle name="Moneda [0] 3 2" xfId="1062" xr:uid="{00000000-0005-0000-0000-00009D030000}"/>
    <cellStyle name="Moneda 2" xfId="26" xr:uid="{00000000-0005-0000-0000-00009E030000}"/>
    <cellStyle name="Moneda 2 2" xfId="115" xr:uid="{00000000-0005-0000-0000-00009F030000}"/>
    <cellStyle name="Moneda 2 2 2" xfId="1056" xr:uid="{00000000-0005-0000-0000-0000A0030000}"/>
    <cellStyle name="Moneda 3" xfId="96" xr:uid="{00000000-0005-0000-0000-0000A1030000}"/>
    <cellStyle name="Moneda 3 2" xfId="1040" xr:uid="{00000000-0005-0000-0000-0000A2030000}"/>
    <cellStyle name="Moneda 4" xfId="120" xr:uid="{00000000-0005-0000-0000-0000A3030000}"/>
    <cellStyle name="Moneda 4 2" xfId="1060" xr:uid="{00000000-0005-0000-0000-0000A4030000}"/>
    <cellStyle name="Moneda 5" xfId="1017" xr:uid="{00000000-0005-0000-0000-0000A5030000}"/>
    <cellStyle name="Moneda 6" xfId="1028" xr:uid="{00000000-0005-0000-0000-0000A6030000}"/>
    <cellStyle name="Nor}al" xfId="27" xr:uid="{00000000-0005-0000-0000-0000A7030000}"/>
    <cellStyle name="Normal" xfId="0" builtinId="0"/>
    <cellStyle name="Normal 10" xfId="99" xr:uid="{00000000-0005-0000-0000-0000A9030000}"/>
    <cellStyle name="Normal 11" xfId="117" xr:uid="{00000000-0005-0000-0000-0000AA030000}"/>
    <cellStyle name="Normal 11 2" xfId="1058" xr:uid="{00000000-0005-0000-0000-0000AB030000}"/>
    <cellStyle name="Normal 12" xfId="119" xr:uid="{00000000-0005-0000-0000-0000AC030000}"/>
    <cellStyle name="Normal 12 2" xfId="1059" xr:uid="{00000000-0005-0000-0000-0000AD030000}"/>
    <cellStyle name="Normal 13" xfId="123" xr:uid="{00000000-0005-0000-0000-0000AE030000}"/>
    <cellStyle name="Normal 14" xfId="1063" xr:uid="{00000000-0005-0000-0000-0000AF030000}"/>
    <cellStyle name="Normal 2" xfId="1" xr:uid="{00000000-0005-0000-0000-0000B0030000}"/>
    <cellStyle name="Normal 2 10" xfId="28" xr:uid="{00000000-0005-0000-0000-0000B1030000}"/>
    <cellStyle name="Normal 2 11" xfId="29" xr:uid="{00000000-0005-0000-0000-0000B2030000}"/>
    <cellStyle name="Normal 2 12" xfId="30" xr:uid="{00000000-0005-0000-0000-0000B3030000}"/>
    <cellStyle name="Normal 2 13" xfId="31" xr:uid="{00000000-0005-0000-0000-0000B4030000}"/>
    <cellStyle name="Normal 2 14" xfId="32" xr:uid="{00000000-0005-0000-0000-0000B5030000}"/>
    <cellStyle name="Normal 2 15" xfId="33" xr:uid="{00000000-0005-0000-0000-0000B6030000}"/>
    <cellStyle name="Normal 2 16" xfId="34" xr:uid="{00000000-0005-0000-0000-0000B7030000}"/>
    <cellStyle name="Normal 2 17" xfId="35" xr:uid="{00000000-0005-0000-0000-0000B8030000}"/>
    <cellStyle name="Normal 2 18" xfId="36" xr:uid="{00000000-0005-0000-0000-0000B9030000}"/>
    <cellStyle name="Normal 2 19" xfId="37" xr:uid="{00000000-0005-0000-0000-0000BA030000}"/>
    <cellStyle name="Normal 2 2" xfId="6" xr:uid="{00000000-0005-0000-0000-0000BB030000}"/>
    <cellStyle name="Normal 2 2 2" xfId="79" xr:uid="{00000000-0005-0000-0000-0000BC030000}"/>
    <cellStyle name="Normal 2 2 3" xfId="81" xr:uid="{00000000-0005-0000-0000-0000BD030000}"/>
    <cellStyle name="Normal 2 2 4" xfId="38" xr:uid="{00000000-0005-0000-0000-0000BE030000}"/>
    <cellStyle name="Normal 2 2 4 2" xfId="1027" xr:uid="{00000000-0005-0000-0000-0000BF030000}"/>
    <cellStyle name="Normal 2 2 5" xfId="104" xr:uid="{00000000-0005-0000-0000-0000C0030000}"/>
    <cellStyle name="Normal 2 2 5 2" xfId="1045" xr:uid="{00000000-0005-0000-0000-0000C1030000}"/>
    <cellStyle name="Normal 2 2 6" xfId="14" xr:uid="{00000000-0005-0000-0000-0000C2030000}"/>
    <cellStyle name="Normal 2 2 6 2" xfId="1022" xr:uid="{00000000-0005-0000-0000-0000C3030000}"/>
    <cellStyle name="Normal 2 2 7" xfId="128" xr:uid="{00000000-0005-0000-0000-0000C4030000}"/>
    <cellStyle name="Normal 2 20" xfId="39" xr:uid="{00000000-0005-0000-0000-0000C5030000}"/>
    <cellStyle name="Normal 2 21" xfId="40" xr:uid="{00000000-0005-0000-0000-0000C6030000}"/>
    <cellStyle name="Normal 2 22" xfId="41" xr:uid="{00000000-0005-0000-0000-0000C7030000}"/>
    <cellStyle name="Normal 2 23" xfId="42" xr:uid="{00000000-0005-0000-0000-0000C8030000}"/>
    <cellStyle name="Normal 2 24" xfId="43" xr:uid="{00000000-0005-0000-0000-0000C9030000}"/>
    <cellStyle name="Normal 2 25" xfId="44" xr:uid="{00000000-0005-0000-0000-0000CA030000}"/>
    <cellStyle name="Normal 2 26" xfId="45" xr:uid="{00000000-0005-0000-0000-0000CB030000}"/>
    <cellStyle name="Normal 2 27" xfId="19" xr:uid="{00000000-0005-0000-0000-0000CC030000}"/>
    <cellStyle name="Normal 2 28" xfId="100" xr:uid="{00000000-0005-0000-0000-0000CD030000}"/>
    <cellStyle name="Normal 2 28 2" xfId="1042" xr:uid="{00000000-0005-0000-0000-0000CE030000}"/>
    <cellStyle name="Normal 2 29" xfId="10" xr:uid="{00000000-0005-0000-0000-0000CF030000}"/>
    <cellStyle name="Normal 2 29 2" xfId="1018" xr:uid="{00000000-0005-0000-0000-0000D0030000}"/>
    <cellStyle name="Normal 2 3" xfId="46" xr:uid="{00000000-0005-0000-0000-0000D1030000}"/>
    <cellStyle name="Normal 2 30" xfId="1065" xr:uid="{00000000-0005-0000-0000-0000D2030000}"/>
    <cellStyle name="Normal 2 4" xfId="47" xr:uid="{00000000-0005-0000-0000-0000D3030000}"/>
    <cellStyle name="Normal 2 5" xfId="48" xr:uid="{00000000-0005-0000-0000-0000D4030000}"/>
    <cellStyle name="Normal 2 6" xfId="49" xr:uid="{00000000-0005-0000-0000-0000D5030000}"/>
    <cellStyle name="Normal 2 7" xfId="50" xr:uid="{00000000-0005-0000-0000-0000D6030000}"/>
    <cellStyle name="Normal 2 8" xfId="51" xr:uid="{00000000-0005-0000-0000-0000D7030000}"/>
    <cellStyle name="Normal 2 9" xfId="52" xr:uid="{00000000-0005-0000-0000-0000D8030000}"/>
    <cellStyle name="Normal 2_Hoja2" xfId="118" xr:uid="{00000000-0005-0000-0000-0000D9030000}"/>
    <cellStyle name="Normal 3" xfId="5" xr:uid="{00000000-0005-0000-0000-0000DA030000}"/>
    <cellStyle name="Normal 3 2" xfId="9" xr:uid="{00000000-0005-0000-0000-0000DB030000}"/>
    <cellStyle name="Normal 3 2 2" xfId="82" xr:uid="{00000000-0005-0000-0000-0000DC030000}"/>
    <cellStyle name="Normal 3 2 3" xfId="20" xr:uid="{00000000-0005-0000-0000-0000DD030000}"/>
    <cellStyle name="Normal 3 2 4" xfId="107" xr:uid="{00000000-0005-0000-0000-0000DE030000}"/>
    <cellStyle name="Normal 3 2 4 2" xfId="1048" xr:uid="{00000000-0005-0000-0000-0000DF030000}"/>
    <cellStyle name="Normal 3 2 5" xfId="17" xr:uid="{00000000-0005-0000-0000-0000E0030000}"/>
    <cellStyle name="Normal 3 2 5 2" xfId="1025" xr:uid="{00000000-0005-0000-0000-0000E1030000}"/>
    <cellStyle name="Normal 3 2 6" xfId="146" xr:uid="{00000000-0005-0000-0000-0000E2030000}"/>
    <cellStyle name="Normal 3 3" xfId="85" xr:uid="{00000000-0005-0000-0000-0000E3030000}"/>
    <cellStyle name="Normal 3 3 2" xfId="144" xr:uid="{00000000-0005-0000-0000-0000E4030000}"/>
    <cellStyle name="Normal 3 3 2 2" xfId="143" xr:uid="{00000000-0005-0000-0000-0000E5030000}"/>
    <cellStyle name="Normal 3 3 2 3" xfId="142" xr:uid="{00000000-0005-0000-0000-0000E6030000}"/>
    <cellStyle name="Normal 3 3 2 4" xfId="141" xr:uid="{00000000-0005-0000-0000-0000E7030000}"/>
    <cellStyle name="Normal 3 3 2 5" xfId="140" xr:uid="{00000000-0005-0000-0000-0000E8030000}"/>
    <cellStyle name="Normal 3 3 3" xfId="145" xr:uid="{00000000-0005-0000-0000-0000E9030000}"/>
    <cellStyle name="Normal 3 4" xfId="75" xr:uid="{00000000-0005-0000-0000-0000EA030000}"/>
    <cellStyle name="Normal 3 4 2" xfId="139" xr:uid="{00000000-0005-0000-0000-0000EB030000}"/>
    <cellStyle name="Normal 3 4 3" xfId="138" xr:uid="{00000000-0005-0000-0000-0000EC030000}"/>
    <cellStyle name="Normal 3 4 4" xfId="137" xr:uid="{00000000-0005-0000-0000-0000ED030000}"/>
    <cellStyle name="Normal 3 4 5" xfId="136" xr:uid="{00000000-0005-0000-0000-0000EE030000}"/>
    <cellStyle name="Normal 3 4 6" xfId="125" xr:uid="{00000000-0005-0000-0000-0000EF030000}"/>
    <cellStyle name="Normal 3 5" xfId="53" xr:uid="{00000000-0005-0000-0000-0000F0030000}"/>
    <cellStyle name="Normal 3 5 2" xfId="135" xr:uid="{00000000-0005-0000-0000-0000F1030000}"/>
    <cellStyle name="Normal 3 6" xfId="103" xr:uid="{00000000-0005-0000-0000-0000F2030000}"/>
    <cellStyle name="Normal 3 6 2" xfId="134" xr:uid="{00000000-0005-0000-0000-0000F3030000}"/>
    <cellStyle name="Normal 3 7" xfId="13" xr:uid="{00000000-0005-0000-0000-0000F4030000}"/>
    <cellStyle name="Normal 3 7 2" xfId="1021" xr:uid="{00000000-0005-0000-0000-0000F5030000}"/>
    <cellStyle name="Normal 3 8" xfId="147" xr:uid="{00000000-0005-0000-0000-0000F6030000}"/>
    <cellStyle name="Normal 4" xfId="54" xr:uid="{00000000-0005-0000-0000-0000F7030000}"/>
    <cellStyle name="Normal 4 10" xfId="55" xr:uid="{00000000-0005-0000-0000-0000F8030000}"/>
    <cellStyle name="Normal 4 11" xfId="56" xr:uid="{00000000-0005-0000-0000-0000F9030000}"/>
    <cellStyle name="Normal 4 12" xfId="111" xr:uid="{00000000-0005-0000-0000-0000FA030000}"/>
    <cellStyle name="Normal 4 12 2" xfId="171" xr:uid="{00000000-0005-0000-0000-0000FB030000}"/>
    <cellStyle name="Normal 4 12 3" xfId="1052" xr:uid="{00000000-0005-0000-0000-0000FC030000}"/>
    <cellStyle name="Normal 4 2" xfId="57" xr:uid="{00000000-0005-0000-0000-0000FD030000}"/>
    <cellStyle name="Normal 4 3" xfId="58" xr:uid="{00000000-0005-0000-0000-0000FE030000}"/>
    <cellStyle name="Normal 4 4" xfId="59" xr:uid="{00000000-0005-0000-0000-0000FF030000}"/>
    <cellStyle name="Normal 4 5" xfId="60" xr:uid="{00000000-0005-0000-0000-000000040000}"/>
    <cellStyle name="Normal 4 6" xfId="61" xr:uid="{00000000-0005-0000-0000-000001040000}"/>
    <cellStyle name="Normal 4 7" xfId="62" xr:uid="{00000000-0005-0000-0000-000002040000}"/>
    <cellStyle name="Normal 4 8" xfId="63" xr:uid="{00000000-0005-0000-0000-000003040000}"/>
    <cellStyle name="Normal 4 9" xfId="64" xr:uid="{00000000-0005-0000-0000-000004040000}"/>
    <cellStyle name="Normal 5" xfId="18" xr:uid="{00000000-0005-0000-0000-000005040000}"/>
    <cellStyle name="Normal 5 2" xfId="65" xr:uid="{00000000-0005-0000-0000-000006040000}"/>
    <cellStyle name="Normal 5 3" xfId="66" xr:uid="{00000000-0005-0000-0000-000007040000}"/>
    <cellStyle name="Normal 5 4" xfId="67" xr:uid="{00000000-0005-0000-0000-000008040000}"/>
    <cellStyle name="Normal 5 5" xfId="68" xr:uid="{00000000-0005-0000-0000-000009040000}"/>
    <cellStyle name="Normal 5 6" xfId="69" xr:uid="{00000000-0005-0000-0000-00000A040000}"/>
    <cellStyle name="Normal 5 7" xfId="70" xr:uid="{00000000-0005-0000-0000-00000B040000}"/>
    <cellStyle name="Normal 5 8" xfId="1026" xr:uid="{00000000-0005-0000-0000-00000C040000}"/>
    <cellStyle name="Normal 6" xfId="76" xr:uid="{00000000-0005-0000-0000-00000D040000}"/>
    <cellStyle name="Normal 6 2" xfId="1030" xr:uid="{00000000-0005-0000-0000-00000E040000}"/>
    <cellStyle name="Normal 7" xfId="83" xr:uid="{00000000-0005-0000-0000-00000F040000}"/>
    <cellStyle name="Normal 7 2" xfId="1031" xr:uid="{00000000-0005-0000-0000-000010040000}"/>
    <cellStyle name="Normal 8" xfId="77" xr:uid="{00000000-0005-0000-0000-000011040000}"/>
    <cellStyle name="Normal 8 2" xfId="132" xr:uid="{00000000-0005-0000-0000-000012040000}"/>
    <cellStyle name="Normal 8 3" xfId="131" xr:uid="{00000000-0005-0000-0000-000013040000}"/>
    <cellStyle name="Normal 8 4" xfId="130" xr:uid="{00000000-0005-0000-0000-000014040000}"/>
    <cellStyle name="Normal 8 5" xfId="129" xr:uid="{00000000-0005-0000-0000-000015040000}"/>
    <cellStyle name="Normal 8 6" xfId="133" xr:uid="{00000000-0005-0000-0000-000016040000}"/>
    <cellStyle name="Normal 9" xfId="98" xr:uid="{00000000-0005-0000-0000-000017040000}"/>
    <cellStyle name="Porcentaje" xfId="1067" builtinId="5"/>
    <cellStyle name="Porcentaje 2" xfId="2" xr:uid="{00000000-0005-0000-0000-000019040000}"/>
    <cellStyle name="Porcentaje 2 2" xfId="7" xr:uid="{00000000-0005-0000-0000-00001A040000}"/>
    <cellStyle name="Porcentaje 2 2 2" xfId="105" xr:uid="{00000000-0005-0000-0000-00001B040000}"/>
    <cellStyle name="Porcentaje 2 2 2 2" xfId="1046" xr:uid="{00000000-0005-0000-0000-00001C040000}"/>
    <cellStyle name="Porcentaje 2 2 3" xfId="15" xr:uid="{00000000-0005-0000-0000-00001D040000}"/>
    <cellStyle name="Porcentaje 2 2 3 2" xfId="1023" xr:uid="{00000000-0005-0000-0000-00001E040000}"/>
    <cellStyle name="Porcentaje 2 2 4" xfId="1014" xr:uid="{00000000-0005-0000-0000-00001F040000}"/>
    <cellStyle name="Porcentaje 2 3" xfId="101" xr:uid="{00000000-0005-0000-0000-000020040000}"/>
    <cellStyle name="Porcentaje 2 3 2" xfId="1043" xr:uid="{00000000-0005-0000-0000-000021040000}"/>
    <cellStyle name="Porcentaje 2 4" xfId="11" xr:uid="{00000000-0005-0000-0000-000022040000}"/>
    <cellStyle name="Porcentaje 2 4 2" xfId="1020" xr:uid="{00000000-0005-0000-0000-000023040000}"/>
    <cellStyle name="Porcentaje 2 5" xfId="1012" xr:uid="{00000000-0005-0000-0000-000024040000}"/>
    <cellStyle name="Porcentaje 3" xfId="94" xr:uid="{00000000-0005-0000-0000-000025040000}"/>
    <cellStyle name="Porcentaje 3 2" xfId="113" xr:uid="{00000000-0005-0000-0000-000026040000}"/>
    <cellStyle name="Porcentaje 3 2 2" xfId="1054" xr:uid="{00000000-0005-0000-0000-000027040000}"/>
    <cellStyle name="Porcentaje 3 3" xfId="1038" xr:uid="{00000000-0005-0000-0000-000028040000}"/>
    <cellStyle name="Porcentaje 4" xfId="124" xr:uid="{00000000-0005-0000-0000-000029040000}"/>
    <cellStyle name="Porcentaje 5" xfId="1066" xr:uid="{00000000-0005-0000-0000-00002A040000}"/>
    <cellStyle name="Porcentual 2" xfId="71" xr:uid="{00000000-0005-0000-0000-00002B040000}"/>
    <cellStyle name="Porcentual 3" xfId="72" xr:uid="{00000000-0005-0000-0000-00002C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 val="Hoja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UEBA RECORRIDO R-CI-20"/>
      <sheetName val="Muestra"/>
      <sheetName val="PLANTA 20171201"/>
      <sheetName val="MUESTRA EVALUADA"/>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file:///C:\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B2:AE94"/>
  <sheetViews>
    <sheetView showGridLines="0" tabSelected="1" topLeftCell="A53" zoomScale="39" zoomScaleNormal="39" workbookViewId="0"/>
  </sheetViews>
  <sheetFormatPr baseColWidth="10" defaultColWidth="11.5546875" defaultRowHeight="14.25" x14ac:dyDescent="0.2"/>
  <cols>
    <col min="1" max="1" width="1.109375" style="75" customWidth="1"/>
    <col min="2" max="2" width="7.5546875" style="75" customWidth="1"/>
    <col min="3" max="3" width="7.77734375" style="75" customWidth="1"/>
    <col min="4" max="4" width="39.77734375" style="75" customWidth="1"/>
    <col min="5" max="5" width="79.5546875" style="75" customWidth="1"/>
    <col min="6" max="6" width="17.21875" style="75" customWidth="1"/>
    <col min="7" max="8" width="16.77734375" style="75" customWidth="1"/>
    <col min="9" max="9" width="28.77734375" style="75" customWidth="1"/>
    <col min="10" max="10" width="18.21875" style="75" customWidth="1"/>
    <col min="11" max="11" width="10.77734375" style="75" customWidth="1"/>
    <col min="12" max="12" width="23.77734375" style="75" customWidth="1"/>
    <col min="13" max="13" width="17.109375" style="75" customWidth="1"/>
    <col min="14" max="14" width="18.21875" style="75" customWidth="1"/>
    <col min="15" max="15" width="36.77734375" style="75" customWidth="1"/>
    <col min="16" max="16" width="18.109375" style="75" customWidth="1"/>
    <col min="17" max="17" width="20.77734375" style="75" customWidth="1"/>
    <col min="18" max="18" width="16.109375" style="75" customWidth="1"/>
    <col min="19" max="19" width="14.77734375" style="75" customWidth="1"/>
    <col min="20" max="20" width="15.77734375" style="75" customWidth="1"/>
    <col min="21" max="22" width="11.5546875" style="75" customWidth="1"/>
    <col min="23" max="23" width="29.77734375" style="75" customWidth="1"/>
    <col min="24" max="24" width="19.21875" style="75" customWidth="1"/>
    <col min="25" max="25" width="18.21875" style="75" customWidth="1"/>
    <col min="26" max="26" width="81.21875" style="75" customWidth="1"/>
    <col min="27" max="27" width="80.77734375" style="75" customWidth="1"/>
    <col min="28" max="28" width="42.5546875" style="75" customWidth="1"/>
    <col min="29" max="29" width="65.77734375" style="75" customWidth="1"/>
    <col min="30" max="30" width="51" style="75" customWidth="1"/>
    <col min="31" max="31" width="37.5546875" style="75" customWidth="1"/>
    <col min="32" max="16384" width="11.5546875" style="75"/>
  </cols>
  <sheetData>
    <row r="2" spans="4:14" x14ac:dyDescent="0.2">
      <c r="D2" s="135" t="s">
        <v>0</v>
      </c>
      <c r="E2" s="110" t="s">
        <v>1</v>
      </c>
    </row>
    <row r="3" spans="4:14" x14ac:dyDescent="0.2">
      <c r="D3" s="135" t="s">
        <v>2</v>
      </c>
      <c r="E3" s="110" t="s">
        <v>3</v>
      </c>
    </row>
    <row r="4" spans="4:14" x14ac:dyDescent="0.2">
      <c r="D4" s="76" t="s">
        <v>4</v>
      </c>
      <c r="E4" s="110" t="s">
        <v>561</v>
      </c>
    </row>
    <row r="5" spans="4:14" x14ac:dyDescent="0.2">
      <c r="D5" s="76" t="s">
        <v>5</v>
      </c>
      <c r="E5" s="110" t="s">
        <v>870</v>
      </c>
      <c r="G5" s="77"/>
      <c r="H5" s="77"/>
      <c r="I5" s="77"/>
      <c r="J5" s="77"/>
      <c r="K5" s="77"/>
      <c r="L5" s="77"/>
      <c r="M5" s="77"/>
      <c r="N5" s="77"/>
    </row>
    <row r="6" spans="4:14" x14ac:dyDescent="0.2">
      <c r="D6" s="76" t="s">
        <v>6</v>
      </c>
      <c r="E6" s="110" t="s">
        <v>870</v>
      </c>
      <c r="G6" s="77"/>
      <c r="H6" s="77"/>
      <c r="I6" s="77"/>
      <c r="J6" s="77"/>
      <c r="K6" s="77"/>
      <c r="L6" s="77"/>
      <c r="M6" s="77"/>
      <c r="N6" s="77"/>
    </row>
    <row r="7" spans="4:14" x14ac:dyDescent="0.2">
      <c r="D7" s="76" t="s">
        <v>7</v>
      </c>
      <c r="E7" s="111" t="s">
        <v>871</v>
      </c>
      <c r="G7" s="77"/>
      <c r="H7" s="77"/>
      <c r="I7" s="77"/>
      <c r="J7" s="77"/>
      <c r="K7" s="77"/>
      <c r="L7" s="77"/>
      <c r="M7" s="77"/>
      <c r="N7" s="77"/>
    </row>
    <row r="8" spans="4:14" ht="28.5" x14ac:dyDescent="0.2">
      <c r="D8" s="76" t="s">
        <v>8</v>
      </c>
      <c r="E8" s="101" t="s">
        <v>872</v>
      </c>
      <c r="G8" s="77"/>
      <c r="H8" s="77"/>
      <c r="I8" s="77"/>
      <c r="J8" s="77"/>
      <c r="K8" s="77"/>
      <c r="L8" s="77"/>
      <c r="M8" s="77"/>
      <c r="N8" s="77"/>
    </row>
    <row r="9" spans="4:14" x14ac:dyDescent="0.2">
      <c r="D9" s="76" t="s">
        <v>9</v>
      </c>
      <c r="E9" s="110"/>
      <c r="G9" s="77"/>
      <c r="H9" s="77"/>
      <c r="I9" s="77"/>
      <c r="J9" s="77"/>
      <c r="K9" s="77"/>
      <c r="L9" s="77"/>
      <c r="M9" s="77"/>
      <c r="N9" s="77"/>
    </row>
    <row r="10" spans="4:14" x14ac:dyDescent="0.2">
      <c r="D10" s="76" t="s">
        <v>11</v>
      </c>
      <c r="E10" s="111"/>
    </row>
    <row r="11" spans="4:14" x14ac:dyDescent="0.2">
      <c r="D11" s="135" t="s">
        <v>12</v>
      </c>
      <c r="E11" s="111" t="s">
        <v>13</v>
      </c>
    </row>
    <row r="12" spans="4:14" x14ac:dyDescent="0.2">
      <c r="D12" s="135" t="s">
        <v>14</v>
      </c>
      <c r="E12" s="78" t="s">
        <v>15</v>
      </c>
    </row>
    <row r="13" spans="4:14" ht="142.5" x14ac:dyDescent="0.2">
      <c r="D13" s="76" t="s">
        <v>16</v>
      </c>
      <c r="E13" s="76" t="s">
        <v>17</v>
      </c>
    </row>
    <row r="14" spans="4:14" ht="42.75" x14ac:dyDescent="0.2">
      <c r="D14" s="76" t="s">
        <v>18</v>
      </c>
      <c r="E14" s="110" t="s">
        <v>873</v>
      </c>
    </row>
    <row r="15" spans="4:14" x14ac:dyDescent="0.2">
      <c r="D15" s="76" t="s">
        <v>19</v>
      </c>
      <c r="E15" s="76" t="s">
        <v>874</v>
      </c>
    </row>
    <row r="16" spans="4:14" ht="185.25" x14ac:dyDescent="0.2">
      <c r="D16" s="76" t="s">
        <v>20</v>
      </c>
      <c r="E16" s="76" t="s">
        <v>877</v>
      </c>
    </row>
    <row r="17" spans="3:7" x14ac:dyDescent="0.2">
      <c r="D17" s="79"/>
      <c r="E17" s="79"/>
    </row>
    <row r="18" spans="3:7" x14ac:dyDescent="0.2">
      <c r="D18" s="79" t="s">
        <v>21</v>
      </c>
      <c r="E18" s="79"/>
    </row>
    <row r="19" spans="3:7" x14ac:dyDescent="0.2">
      <c r="C19" s="80"/>
      <c r="D19" s="81" t="s">
        <v>22</v>
      </c>
      <c r="E19" s="81" t="s">
        <v>23</v>
      </c>
      <c r="F19" s="81" t="s">
        <v>24</v>
      </c>
      <c r="G19" s="81" t="s">
        <v>25</v>
      </c>
    </row>
    <row r="20" spans="3:7" x14ac:dyDescent="0.2">
      <c r="C20" s="82">
        <v>1</v>
      </c>
      <c r="D20" s="1" t="s">
        <v>26</v>
      </c>
      <c r="E20" s="83" t="s">
        <v>27</v>
      </c>
      <c r="F20" s="83" t="s">
        <v>28</v>
      </c>
      <c r="G20" s="83" t="s">
        <v>29</v>
      </c>
    </row>
    <row r="21" spans="3:7" x14ac:dyDescent="0.2">
      <c r="C21" s="82">
        <v>2</v>
      </c>
      <c r="D21" s="1" t="s">
        <v>30</v>
      </c>
      <c r="E21" s="83" t="s">
        <v>31</v>
      </c>
      <c r="F21" s="83" t="s">
        <v>32</v>
      </c>
      <c r="G21" s="83" t="s">
        <v>33</v>
      </c>
    </row>
    <row r="22" spans="3:7" x14ac:dyDescent="0.2">
      <c r="C22" s="82">
        <v>3</v>
      </c>
      <c r="D22" s="1" t="s">
        <v>34</v>
      </c>
      <c r="E22" s="83" t="s">
        <v>35</v>
      </c>
      <c r="F22" s="83" t="s">
        <v>36</v>
      </c>
      <c r="G22" s="83" t="s">
        <v>37</v>
      </c>
    </row>
    <row r="23" spans="3:7" x14ac:dyDescent="0.2">
      <c r="C23" s="82">
        <v>4</v>
      </c>
      <c r="D23" s="1" t="s">
        <v>38</v>
      </c>
      <c r="E23" s="83" t="s">
        <v>39</v>
      </c>
      <c r="F23" s="83" t="s">
        <v>40</v>
      </c>
      <c r="G23" s="83" t="s">
        <v>41</v>
      </c>
    </row>
    <row r="24" spans="3:7" x14ac:dyDescent="0.2">
      <c r="C24" s="82">
        <v>5</v>
      </c>
      <c r="D24" s="1" t="s">
        <v>42</v>
      </c>
      <c r="E24" s="83" t="s">
        <v>43</v>
      </c>
      <c r="F24" s="83" t="s">
        <v>44</v>
      </c>
      <c r="G24" s="83" t="s">
        <v>45</v>
      </c>
    </row>
    <row r="25" spans="3:7" x14ac:dyDescent="0.2">
      <c r="C25" s="82">
        <v>6</v>
      </c>
      <c r="D25" s="1" t="s">
        <v>46</v>
      </c>
      <c r="E25" s="83" t="s">
        <v>47</v>
      </c>
      <c r="F25" s="83" t="s">
        <v>48</v>
      </c>
      <c r="G25" s="83" t="s">
        <v>49</v>
      </c>
    </row>
    <row r="26" spans="3:7" x14ac:dyDescent="0.2">
      <c r="C26" s="82">
        <v>7</v>
      </c>
      <c r="D26" s="1" t="s">
        <v>50</v>
      </c>
      <c r="E26" s="83" t="s">
        <v>51</v>
      </c>
      <c r="F26" s="83" t="s">
        <v>52</v>
      </c>
      <c r="G26" s="83" t="s">
        <v>53</v>
      </c>
    </row>
    <row r="27" spans="3:7" x14ac:dyDescent="0.2">
      <c r="C27" s="82">
        <v>8</v>
      </c>
      <c r="D27" s="1" t="s">
        <v>54</v>
      </c>
      <c r="E27" s="83" t="s">
        <v>55</v>
      </c>
      <c r="F27" s="83" t="s">
        <v>56</v>
      </c>
      <c r="G27" s="83" t="s">
        <v>57</v>
      </c>
    </row>
    <row r="28" spans="3:7" x14ac:dyDescent="0.2">
      <c r="C28" s="82">
        <v>9</v>
      </c>
      <c r="D28" s="1" t="s">
        <v>58</v>
      </c>
      <c r="E28" s="83" t="s">
        <v>59</v>
      </c>
      <c r="F28" s="83" t="s">
        <v>60</v>
      </c>
      <c r="G28" s="83" t="s">
        <v>61</v>
      </c>
    </row>
    <row r="29" spans="3:7" x14ac:dyDescent="0.2">
      <c r="C29" s="82">
        <v>10</v>
      </c>
      <c r="D29" s="1" t="s">
        <v>62</v>
      </c>
      <c r="E29" s="83" t="s">
        <v>63</v>
      </c>
      <c r="F29" s="83" t="s">
        <v>64</v>
      </c>
      <c r="G29" s="83" t="s">
        <v>65</v>
      </c>
    </row>
    <row r="30" spans="3:7" x14ac:dyDescent="0.2">
      <c r="C30" s="82">
        <v>11</v>
      </c>
      <c r="D30" s="1" t="s">
        <v>66</v>
      </c>
      <c r="E30" s="83" t="s">
        <v>67</v>
      </c>
      <c r="F30" s="83" t="s">
        <v>68</v>
      </c>
      <c r="G30" s="83" t="s">
        <v>69</v>
      </c>
    </row>
    <row r="31" spans="3:7" x14ac:dyDescent="0.2">
      <c r="C31" s="82">
        <v>12</v>
      </c>
      <c r="D31" s="1" t="s">
        <v>70</v>
      </c>
      <c r="E31" s="83" t="s">
        <v>71</v>
      </c>
      <c r="F31" s="83" t="s">
        <v>72</v>
      </c>
      <c r="G31" s="83" t="s">
        <v>73</v>
      </c>
    </row>
    <row r="32" spans="3:7" x14ac:dyDescent="0.2">
      <c r="C32" s="82">
        <v>13</v>
      </c>
      <c r="D32" s="1" t="s">
        <v>74</v>
      </c>
      <c r="E32" s="83" t="s">
        <v>75</v>
      </c>
      <c r="F32" s="83" t="s">
        <v>76</v>
      </c>
      <c r="G32" s="83" t="s">
        <v>77</v>
      </c>
    </row>
    <row r="33" spans="2:31" x14ac:dyDescent="0.2">
      <c r="C33" s="82">
        <v>14</v>
      </c>
      <c r="D33" s="1" t="s">
        <v>78</v>
      </c>
      <c r="E33" s="83" t="s">
        <v>79</v>
      </c>
      <c r="F33" s="83" t="s">
        <v>80</v>
      </c>
      <c r="G33" s="83" t="s">
        <v>81</v>
      </c>
    </row>
    <row r="34" spans="2:31" x14ac:dyDescent="0.2">
      <c r="C34" s="82">
        <v>15</v>
      </c>
      <c r="D34" s="1" t="s">
        <v>82</v>
      </c>
      <c r="G34" s="83" t="s">
        <v>83</v>
      </c>
    </row>
    <row r="35" spans="2:31" x14ac:dyDescent="0.2">
      <c r="C35" s="84"/>
      <c r="D35" s="74"/>
      <c r="E35" s="79"/>
    </row>
    <row r="36" spans="2:31" ht="15" thickBot="1" x14ac:dyDescent="0.25">
      <c r="D36" s="79"/>
      <c r="E36" s="79"/>
    </row>
    <row r="37" spans="2:31" x14ac:dyDescent="0.2">
      <c r="B37" s="85"/>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104"/>
      <c r="AC37" s="139"/>
      <c r="AD37" s="140"/>
      <c r="AE37" s="140"/>
    </row>
    <row r="38" spans="2:31" x14ac:dyDescent="0.2">
      <c r="B38" s="88"/>
      <c r="C38" s="80"/>
      <c r="D38" s="81" t="s">
        <v>84</v>
      </c>
      <c r="E38" s="89">
        <v>0</v>
      </c>
      <c r="F38" s="80"/>
      <c r="G38" s="80"/>
      <c r="H38" s="80"/>
      <c r="I38" s="80"/>
      <c r="J38" s="80"/>
      <c r="K38" s="80"/>
      <c r="L38" s="80"/>
      <c r="M38" s="80"/>
      <c r="N38" s="80"/>
      <c r="O38" s="80"/>
      <c r="P38" s="80"/>
      <c r="Q38" s="80"/>
      <c r="R38" s="80"/>
      <c r="S38" s="87"/>
      <c r="T38" s="87"/>
      <c r="U38" s="87"/>
      <c r="V38" s="87"/>
      <c r="W38" s="87"/>
      <c r="X38" s="87"/>
      <c r="Y38" s="87"/>
      <c r="Z38" s="87"/>
      <c r="AA38" s="87"/>
      <c r="AC38" s="137"/>
      <c r="AD38" s="138"/>
    </row>
    <row r="39" spans="2:31" x14ac:dyDescent="0.2">
      <c r="B39" s="88"/>
      <c r="C39" s="80"/>
      <c r="D39" s="134" t="s">
        <v>85</v>
      </c>
      <c r="E39" s="91"/>
      <c r="F39" s="80"/>
      <c r="G39" s="80"/>
      <c r="H39" s="80"/>
      <c r="I39" s="80"/>
      <c r="J39" s="80"/>
      <c r="K39" s="80"/>
      <c r="L39" s="80"/>
      <c r="M39" s="80"/>
      <c r="N39" s="80"/>
      <c r="O39" s="80"/>
      <c r="P39" s="80"/>
      <c r="Q39" s="80"/>
      <c r="R39" s="80"/>
      <c r="S39" s="87"/>
      <c r="T39" s="87"/>
      <c r="U39" s="87"/>
      <c r="V39" s="87"/>
      <c r="W39" s="87"/>
      <c r="X39" s="87"/>
      <c r="Y39" s="87"/>
      <c r="Z39" s="87"/>
      <c r="AA39" s="87"/>
      <c r="AC39" s="137"/>
      <c r="AD39" s="138"/>
    </row>
    <row r="40" spans="2:31" ht="28.5" x14ac:dyDescent="0.2">
      <c r="B40" s="88"/>
      <c r="C40" s="80"/>
      <c r="D40" s="81" t="s">
        <v>86</v>
      </c>
      <c r="E40" s="89" t="s">
        <v>562</v>
      </c>
      <c r="F40" s="80"/>
      <c r="G40" s="80"/>
      <c r="H40" s="80"/>
      <c r="I40" s="80"/>
      <c r="J40" s="80"/>
      <c r="K40" s="80"/>
      <c r="L40" s="80"/>
      <c r="M40" s="80"/>
      <c r="N40" s="80"/>
      <c r="O40" s="80"/>
      <c r="P40" s="80"/>
      <c r="Q40" s="80"/>
      <c r="R40" s="92"/>
      <c r="S40" s="87"/>
      <c r="T40" s="87"/>
      <c r="U40" s="87"/>
      <c r="V40" s="87"/>
      <c r="W40" s="87"/>
      <c r="X40" s="87"/>
      <c r="Y40" s="87"/>
      <c r="Z40" s="87"/>
      <c r="AA40" s="87"/>
      <c r="AC40" s="137"/>
      <c r="AD40" s="138"/>
    </row>
    <row r="41" spans="2:31" x14ac:dyDescent="0.2">
      <c r="B41" s="88"/>
      <c r="C41" s="80"/>
      <c r="D41" s="81" t="s">
        <v>87</v>
      </c>
      <c r="E41" s="89" t="s">
        <v>875</v>
      </c>
      <c r="F41" s="80"/>
      <c r="G41" s="80"/>
      <c r="H41" s="80"/>
      <c r="I41" s="80"/>
      <c r="J41" s="80"/>
      <c r="K41" s="80"/>
      <c r="L41" s="80"/>
      <c r="M41" s="80"/>
      <c r="N41" s="80"/>
      <c r="O41" s="80"/>
      <c r="P41" s="80"/>
      <c r="Q41" s="80"/>
      <c r="R41" s="92"/>
      <c r="S41" s="87"/>
      <c r="T41" s="87"/>
      <c r="U41" s="87"/>
      <c r="V41" s="87"/>
      <c r="W41" s="87"/>
      <c r="X41" s="87"/>
      <c r="Y41" s="87"/>
      <c r="Z41" s="87"/>
      <c r="AA41" s="87"/>
      <c r="AC41" s="137"/>
      <c r="AD41" s="138"/>
    </row>
    <row r="42" spans="2:31" ht="28.5" x14ac:dyDescent="0.2">
      <c r="B42" s="88"/>
      <c r="C42" s="80"/>
      <c r="D42" s="81" t="s">
        <v>88</v>
      </c>
      <c r="E42" s="89" t="s">
        <v>876</v>
      </c>
      <c r="F42" s="80"/>
      <c r="G42" s="80"/>
      <c r="H42" s="80"/>
      <c r="I42" s="80"/>
      <c r="J42" s="80"/>
      <c r="K42" s="80"/>
      <c r="L42" s="80"/>
      <c r="M42" s="80"/>
      <c r="N42" s="80"/>
      <c r="O42" s="80"/>
      <c r="P42" s="80"/>
      <c r="Q42" s="80"/>
      <c r="R42" s="92"/>
      <c r="S42" s="87"/>
      <c r="T42" s="87"/>
      <c r="U42" s="87"/>
      <c r="V42" s="87"/>
      <c r="W42" s="87"/>
      <c r="X42" s="87"/>
      <c r="Y42" s="87"/>
      <c r="Z42" s="87"/>
      <c r="AA42" s="87"/>
      <c r="AC42" s="137"/>
      <c r="AD42" s="138"/>
    </row>
    <row r="43" spans="2:31" ht="28.5" x14ac:dyDescent="0.2">
      <c r="B43" s="88"/>
      <c r="C43" s="93"/>
      <c r="D43" s="81" t="s">
        <v>89</v>
      </c>
      <c r="E43" s="94" t="s">
        <v>90</v>
      </c>
      <c r="F43" s="80"/>
      <c r="G43" s="80"/>
      <c r="H43" s="80"/>
      <c r="I43" s="80"/>
      <c r="J43" s="80"/>
      <c r="K43" s="80"/>
      <c r="L43" s="80"/>
      <c r="M43" s="80"/>
      <c r="N43" s="80"/>
      <c r="O43" s="80"/>
      <c r="P43" s="80"/>
      <c r="Q43" s="80"/>
      <c r="R43" s="92"/>
      <c r="S43" s="87"/>
      <c r="T43" s="87"/>
      <c r="U43" s="87"/>
      <c r="V43" s="87"/>
      <c r="W43" s="87"/>
      <c r="X43" s="87"/>
      <c r="Y43" s="87"/>
      <c r="Z43" s="87"/>
      <c r="AA43" s="87"/>
      <c r="AC43" s="137"/>
      <c r="AD43" s="138"/>
    </row>
    <row r="44" spans="2:31" ht="28.5" x14ac:dyDescent="0.2">
      <c r="B44" s="88"/>
      <c r="C44" s="93"/>
      <c r="D44" s="81" t="s">
        <v>91</v>
      </c>
      <c r="E44" s="94" t="s">
        <v>92</v>
      </c>
      <c r="F44" s="80"/>
      <c r="G44" s="80"/>
      <c r="H44" s="80"/>
      <c r="I44" s="80"/>
      <c r="J44" s="80"/>
      <c r="K44" s="80"/>
      <c r="L44" s="80"/>
      <c r="M44" s="80"/>
      <c r="N44" s="80"/>
      <c r="O44" s="80"/>
      <c r="P44" s="80"/>
      <c r="Q44" s="80"/>
      <c r="R44" s="92"/>
      <c r="S44" s="87"/>
      <c r="T44" s="87"/>
      <c r="U44" s="87"/>
      <c r="V44" s="87"/>
      <c r="W44" s="87"/>
      <c r="X44" s="87"/>
      <c r="Y44" s="87"/>
      <c r="Z44" s="87"/>
      <c r="AA44" s="87"/>
      <c r="AC44" s="137"/>
      <c r="AD44" s="138"/>
    </row>
    <row r="45" spans="2:31" ht="28.5" x14ac:dyDescent="0.2">
      <c r="B45" s="88"/>
      <c r="C45" s="93"/>
      <c r="D45" s="81" t="s">
        <v>93</v>
      </c>
      <c r="E45" s="94" t="s">
        <v>94</v>
      </c>
      <c r="F45" s="80"/>
      <c r="G45" s="80"/>
      <c r="H45" s="80"/>
      <c r="I45" s="80"/>
      <c r="J45" s="80"/>
      <c r="K45" s="80"/>
      <c r="L45" s="80"/>
      <c r="M45" s="80"/>
      <c r="N45" s="80"/>
      <c r="O45" s="80"/>
      <c r="P45" s="80"/>
      <c r="Q45" s="80"/>
      <c r="R45" s="92"/>
      <c r="S45" s="87"/>
      <c r="T45" s="87"/>
      <c r="U45" s="87"/>
      <c r="V45" s="87"/>
      <c r="W45" s="87"/>
      <c r="X45" s="87"/>
      <c r="Y45" s="87"/>
      <c r="Z45" s="87"/>
      <c r="AA45" s="87"/>
      <c r="AC45" s="137"/>
      <c r="AD45" s="138"/>
    </row>
    <row r="46" spans="2:31" ht="28.5" x14ac:dyDescent="0.2">
      <c r="B46" s="88"/>
      <c r="C46" s="93"/>
      <c r="D46" s="81" t="s">
        <v>95</v>
      </c>
      <c r="E46" s="94" t="s">
        <v>94</v>
      </c>
      <c r="F46" s="80"/>
      <c r="G46" s="80"/>
      <c r="H46" s="80"/>
      <c r="I46" s="80"/>
      <c r="J46" s="80"/>
      <c r="K46" s="80"/>
      <c r="L46" s="80"/>
      <c r="M46" s="87"/>
      <c r="N46" s="87"/>
      <c r="O46" s="80"/>
      <c r="P46" s="87"/>
      <c r="Q46" s="87"/>
      <c r="R46" s="92"/>
      <c r="S46" s="87"/>
      <c r="T46" s="87"/>
      <c r="U46" s="87"/>
      <c r="V46" s="87"/>
      <c r="W46" s="87"/>
      <c r="X46" s="87"/>
      <c r="Y46" s="87"/>
      <c r="Z46" s="87"/>
      <c r="AA46" s="87"/>
      <c r="AC46" s="137"/>
      <c r="AD46" s="138"/>
    </row>
    <row r="47" spans="2:31" x14ac:dyDescent="0.2">
      <c r="B47" s="95"/>
      <c r="E47" s="80"/>
      <c r="F47" s="80"/>
      <c r="G47" s="80"/>
      <c r="H47" s="80"/>
      <c r="I47" s="80"/>
      <c r="J47" s="80"/>
      <c r="K47" s="80"/>
      <c r="L47" s="80"/>
      <c r="M47" s="80"/>
      <c r="N47" s="80"/>
      <c r="O47" s="92"/>
      <c r="P47" s="80"/>
      <c r="Q47" s="80"/>
      <c r="R47" s="87"/>
      <c r="S47" s="87"/>
      <c r="T47" s="80"/>
      <c r="U47" s="80"/>
      <c r="V47" s="80"/>
      <c r="W47" s="80"/>
      <c r="X47" s="80"/>
      <c r="Y47" s="80"/>
      <c r="Z47" s="80"/>
      <c r="AA47" s="87"/>
      <c r="AC47" s="137"/>
      <c r="AD47" s="138"/>
    </row>
    <row r="48" spans="2:31" x14ac:dyDescent="0.2">
      <c r="B48" s="95"/>
      <c r="C48" s="80"/>
      <c r="D48" s="80"/>
      <c r="E48" s="80"/>
      <c r="F48" s="80"/>
      <c r="G48" s="80"/>
      <c r="H48" s="80"/>
      <c r="I48" s="80"/>
      <c r="J48" s="80"/>
      <c r="K48" s="80"/>
      <c r="L48" s="80"/>
      <c r="M48" s="80"/>
      <c r="N48" s="80"/>
      <c r="O48" s="92"/>
      <c r="P48" s="80"/>
      <c r="Q48" s="80"/>
      <c r="R48" s="87"/>
      <c r="S48" s="87"/>
      <c r="T48" s="80"/>
      <c r="U48" s="80"/>
      <c r="V48" s="80"/>
      <c r="W48" s="80"/>
      <c r="X48" s="80"/>
      <c r="Y48" s="80"/>
      <c r="Z48" s="80"/>
      <c r="AA48" s="87"/>
      <c r="AC48" s="137"/>
      <c r="AD48" s="138"/>
    </row>
    <row r="49" spans="2:31" x14ac:dyDescent="0.2">
      <c r="B49" s="95"/>
      <c r="C49" s="80"/>
      <c r="D49" s="80" t="s">
        <v>96</v>
      </c>
      <c r="E49" s="80"/>
      <c r="F49" s="80"/>
      <c r="G49" s="80"/>
      <c r="H49" s="80"/>
      <c r="I49" s="80"/>
      <c r="J49" s="80"/>
      <c r="K49" s="80"/>
      <c r="L49" s="80"/>
      <c r="M49" s="102"/>
      <c r="N49" s="102"/>
      <c r="O49" s="92"/>
      <c r="P49" s="102"/>
      <c r="Q49" s="102"/>
      <c r="R49" s="87"/>
      <c r="S49" s="87"/>
      <c r="T49" s="102"/>
      <c r="U49" s="102"/>
      <c r="V49" s="102"/>
      <c r="W49" s="102"/>
      <c r="X49" s="102"/>
      <c r="Y49" s="80"/>
      <c r="Z49" s="80"/>
      <c r="AA49" s="87"/>
      <c r="AC49" s="137"/>
      <c r="AD49" s="138"/>
      <c r="AE49" s="103"/>
    </row>
    <row r="50" spans="2:31" x14ac:dyDescent="0.2">
      <c r="B50" s="95"/>
      <c r="C50" s="80"/>
      <c r="D50" s="80"/>
      <c r="E50" s="80"/>
      <c r="F50" s="80"/>
      <c r="G50" s="80"/>
      <c r="H50" s="80"/>
      <c r="I50" s="80"/>
      <c r="J50" s="80"/>
      <c r="K50" s="80"/>
      <c r="L50" s="80"/>
      <c r="M50" s="80"/>
      <c r="N50" s="80"/>
      <c r="O50" s="92"/>
      <c r="P50" s="92"/>
      <c r="Q50" s="92"/>
      <c r="R50" s="87"/>
      <c r="S50" s="87"/>
      <c r="T50" s="87"/>
      <c r="U50" s="80"/>
      <c r="V50" s="80"/>
      <c r="W50" s="80"/>
      <c r="X50" s="80"/>
      <c r="Y50" s="80"/>
      <c r="Z50" s="80"/>
      <c r="AA50" s="87"/>
      <c r="AC50" s="90"/>
      <c r="AE50" s="103"/>
    </row>
    <row r="51" spans="2:31" ht="80.25" customHeight="1" x14ac:dyDescent="0.2">
      <c r="B51" s="95"/>
      <c r="C51" s="96" t="s">
        <v>97</v>
      </c>
      <c r="D51" s="96" t="s">
        <v>98</v>
      </c>
      <c r="E51" s="96" t="s">
        <v>99</v>
      </c>
      <c r="F51" s="97" t="s">
        <v>100</v>
      </c>
      <c r="G51" s="96" t="s">
        <v>101</v>
      </c>
      <c r="H51" s="96" t="s">
        <v>102</v>
      </c>
      <c r="I51" s="96" t="s">
        <v>103</v>
      </c>
      <c r="J51" s="98" t="s">
        <v>104</v>
      </c>
      <c r="K51" s="98" t="s">
        <v>105</v>
      </c>
      <c r="L51" s="98" t="s">
        <v>106</v>
      </c>
      <c r="M51" s="99" t="s">
        <v>107</v>
      </c>
      <c r="N51" s="97" t="s">
        <v>108</v>
      </c>
      <c r="O51" s="96" t="s">
        <v>109</v>
      </c>
      <c r="P51" s="97" t="s">
        <v>110</v>
      </c>
      <c r="Q51" s="96" t="s">
        <v>111</v>
      </c>
      <c r="R51" s="96" t="s">
        <v>112</v>
      </c>
      <c r="S51" s="96" t="s">
        <v>113</v>
      </c>
      <c r="T51" s="97" t="s">
        <v>114</v>
      </c>
      <c r="U51" s="96" t="s">
        <v>115</v>
      </c>
      <c r="V51" s="97" t="s">
        <v>116</v>
      </c>
      <c r="W51" s="96" t="s">
        <v>117</v>
      </c>
      <c r="X51" s="96" t="s">
        <v>118</v>
      </c>
      <c r="Y51" s="96" t="s">
        <v>573</v>
      </c>
      <c r="Z51" s="96" t="s">
        <v>748</v>
      </c>
      <c r="AA51" s="100" t="s">
        <v>749</v>
      </c>
      <c r="AB51" s="96" t="s">
        <v>119</v>
      </c>
      <c r="AC51" s="96" t="s">
        <v>812</v>
      </c>
      <c r="AD51" s="100" t="s">
        <v>750</v>
      </c>
      <c r="AE51" s="96" t="s">
        <v>119</v>
      </c>
    </row>
    <row r="52" spans="2:31" s="87" customFormat="1" ht="228" x14ac:dyDescent="0.2">
      <c r="B52" s="130"/>
      <c r="C52" s="125" t="s">
        <v>120</v>
      </c>
      <c r="D52" s="125" t="s">
        <v>563</v>
      </c>
      <c r="E52" s="125" t="s">
        <v>564</v>
      </c>
      <c r="F52" s="125" t="s">
        <v>121</v>
      </c>
      <c r="G52" s="125" t="s">
        <v>30</v>
      </c>
      <c r="H52" s="125" t="s">
        <v>51</v>
      </c>
      <c r="I52" s="125" t="s">
        <v>122</v>
      </c>
      <c r="J52" s="125" t="s">
        <v>90</v>
      </c>
      <c r="K52" s="125" t="s">
        <v>90</v>
      </c>
      <c r="L52" s="125" t="s">
        <v>90</v>
      </c>
      <c r="M52" s="125" t="s">
        <v>123</v>
      </c>
      <c r="N52" s="125" t="s">
        <v>90</v>
      </c>
      <c r="O52" s="125" t="s">
        <v>124</v>
      </c>
      <c r="P52" s="125" t="s">
        <v>90</v>
      </c>
      <c r="Q52" s="125" t="s">
        <v>90</v>
      </c>
      <c r="R52" s="125" t="s">
        <v>125</v>
      </c>
      <c r="S52" s="125" t="s">
        <v>126</v>
      </c>
      <c r="T52" s="125" t="s">
        <v>90</v>
      </c>
      <c r="U52" s="125" t="s">
        <v>90</v>
      </c>
      <c r="V52" s="125" t="s">
        <v>90</v>
      </c>
      <c r="W52" s="125" t="s">
        <v>90</v>
      </c>
      <c r="X52" s="131" t="s">
        <v>90</v>
      </c>
      <c r="Y52" s="125" t="s">
        <v>90</v>
      </c>
      <c r="Z52" s="125" t="s">
        <v>565</v>
      </c>
      <c r="AA52" s="132" t="s">
        <v>714</v>
      </c>
      <c r="AB52" s="132" t="s">
        <v>569</v>
      </c>
      <c r="AC52" s="127" t="s">
        <v>751</v>
      </c>
      <c r="AD52" s="124" t="s">
        <v>811</v>
      </c>
      <c r="AE52" s="124" t="s">
        <v>844</v>
      </c>
    </row>
    <row r="53" spans="2:31" s="87" customFormat="1" ht="142.5" x14ac:dyDescent="0.2">
      <c r="B53" s="130"/>
      <c r="C53" s="125" t="s">
        <v>127</v>
      </c>
      <c r="D53" s="125" t="s">
        <v>566</v>
      </c>
      <c r="E53" s="125" t="s">
        <v>128</v>
      </c>
      <c r="F53" s="133" t="s">
        <v>121</v>
      </c>
      <c r="G53" s="133" t="s">
        <v>30</v>
      </c>
      <c r="H53" s="133" t="s">
        <v>51</v>
      </c>
      <c r="I53" s="133" t="s">
        <v>129</v>
      </c>
      <c r="J53" s="125" t="s">
        <v>90</v>
      </c>
      <c r="K53" s="125" t="s">
        <v>90</v>
      </c>
      <c r="L53" s="125" t="s">
        <v>94</v>
      </c>
      <c r="M53" s="125" t="s">
        <v>130</v>
      </c>
      <c r="N53" s="125" t="s">
        <v>90</v>
      </c>
      <c r="O53" s="125" t="s">
        <v>131</v>
      </c>
      <c r="P53" s="125" t="s">
        <v>90</v>
      </c>
      <c r="Q53" s="125" t="s">
        <v>90</v>
      </c>
      <c r="R53" s="125" t="s">
        <v>125</v>
      </c>
      <c r="S53" s="125" t="s">
        <v>125</v>
      </c>
      <c r="T53" s="125" t="s">
        <v>90</v>
      </c>
      <c r="U53" s="133" t="s">
        <v>90</v>
      </c>
      <c r="V53" s="133" t="s">
        <v>90</v>
      </c>
      <c r="W53" s="131" t="s">
        <v>90</v>
      </c>
      <c r="X53" s="131" t="s">
        <v>90</v>
      </c>
      <c r="Y53" s="132" t="s">
        <v>92</v>
      </c>
      <c r="Z53" s="125" t="s">
        <v>567</v>
      </c>
      <c r="AA53" s="132" t="s">
        <v>715</v>
      </c>
      <c r="AB53" s="132" t="s">
        <v>568</v>
      </c>
      <c r="AC53" s="126" t="s">
        <v>847</v>
      </c>
      <c r="AD53" s="124" t="s">
        <v>848</v>
      </c>
      <c r="AE53" s="124" t="s">
        <v>752</v>
      </c>
    </row>
    <row r="54" spans="2:31" ht="183.75" customHeight="1" x14ac:dyDescent="0.2">
      <c r="B54" s="113"/>
      <c r="C54" s="101" t="s">
        <v>132</v>
      </c>
      <c r="D54" s="101" t="s">
        <v>133</v>
      </c>
      <c r="E54" s="101" t="s">
        <v>134</v>
      </c>
      <c r="F54" s="101" t="s">
        <v>121</v>
      </c>
      <c r="G54" s="101" t="s">
        <v>58</v>
      </c>
      <c r="H54" s="101" t="s">
        <v>31</v>
      </c>
      <c r="I54" s="101" t="s">
        <v>135</v>
      </c>
      <c r="J54" s="101" t="s">
        <v>90</v>
      </c>
      <c r="K54" s="101" t="s">
        <v>90</v>
      </c>
      <c r="L54" s="101" t="s">
        <v>90</v>
      </c>
      <c r="M54" s="101" t="s">
        <v>136</v>
      </c>
      <c r="N54" s="101" t="s">
        <v>90</v>
      </c>
      <c r="O54" s="101" t="s">
        <v>137</v>
      </c>
      <c r="P54" s="101" t="s">
        <v>90</v>
      </c>
      <c r="Q54" s="101" t="s">
        <v>90</v>
      </c>
      <c r="R54" s="101" t="s">
        <v>125</v>
      </c>
      <c r="S54" s="101" t="s">
        <v>125</v>
      </c>
      <c r="T54" s="101" t="s">
        <v>90</v>
      </c>
      <c r="U54" s="101" t="s">
        <v>90</v>
      </c>
      <c r="V54" s="101" t="s">
        <v>90</v>
      </c>
      <c r="W54" s="101" t="s">
        <v>90</v>
      </c>
      <c r="X54" s="114" t="s">
        <v>90</v>
      </c>
      <c r="Y54" s="101" t="s">
        <v>90</v>
      </c>
      <c r="Z54" s="101" t="s">
        <v>570</v>
      </c>
      <c r="AA54" s="112" t="s">
        <v>716</v>
      </c>
      <c r="AB54" s="112" t="s">
        <v>651</v>
      </c>
      <c r="AC54" s="123" t="s">
        <v>753</v>
      </c>
      <c r="AD54" s="83" t="s">
        <v>869</v>
      </c>
      <c r="AE54" s="83" t="s">
        <v>878</v>
      </c>
    </row>
    <row r="55" spans="2:31" ht="228" x14ac:dyDescent="0.2">
      <c r="B55" s="113"/>
      <c r="C55" s="101" t="s">
        <v>138</v>
      </c>
      <c r="D55" s="101" t="s">
        <v>571</v>
      </c>
      <c r="E55" s="101" t="s">
        <v>709</v>
      </c>
      <c r="F55" s="101" t="s">
        <v>121</v>
      </c>
      <c r="G55" s="101" t="s">
        <v>66</v>
      </c>
      <c r="H55" s="101" t="s">
        <v>59</v>
      </c>
      <c r="I55" s="101" t="s">
        <v>139</v>
      </c>
      <c r="J55" s="101" t="s">
        <v>90</v>
      </c>
      <c r="K55" s="101" t="s">
        <v>90</v>
      </c>
      <c r="L55" s="101" t="s">
        <v>90</v>
      </c>
      <c r="M55" s="101" t="s">
        <v>130</v>
      </c>
      <c r="N55" s="101" t="s">
        <v>90</v>
      </c>
      <c r="O55" s="101" t="s">
        <v>572</v>
      </c>
      <c r="P55" s="101" t="s">
        <v>90</v>
      </c>
      <c r="Q55" s="101" t="s">
        <v>90</v>
      </c>
      <c r="R55" s="101" t="s">
        <v>125</v>
      </c>
      <c r="S55" s="101" t="s">
        <v>125</v>
      </c>
      <c r="T55" s="101" t="s">
        <v>90</v>
      </c>
      <c r="U55" s="101" t="s">
        <v>90</v>
      </c>
      <c r="V55" s="116" t="s">
        <v>90</v>
      </c>
      <c r="W55" s="101" t="s">
        <v>90</v>
      </c>
      <c r="X55" s="114" t="s">
        <v>90</v>
      </c>
      <c r="Y55" s="101" t="s">
        <v>92</v>
      </c>
      <c r="Z55" s="101" t="s">
        <v>574</v>
      </c>
      <c r="AA55" s="112" t="s">
        <v>717</v>
      </c>
      <c r="AB55" s="112" t="s">
        <v>575</v>
      </c>
      <c r="AC55" s="107" t="s">
        <v>756</v>
      </c>
      <c r="AD55" s="83" t="s">
        <v>849</v>
      </c>
      <c r="AE55" s="83" t="s">
        <v>801</v>
      </c>
    </row>
    <row r="56" spans="2:31" ht="156.75" x14ac:dyDescent="0.2">
      <c r="B56" s="113"/>
      <c r="C56" s="101" t="s">
        <v>140</v>
      </c>
      <c r="D56" s="101" t="s">
        <v>576</v>
      </c>
      <c r="E56" s="101" t="s">
        <v>710</v>
      </c>
      <c r="F56" s="101" t="s">
        <v>121</v>
      </c>
      <c r="G56" s="101" t="s">
        <v>66</v>
      </c>
      <c r="H56" s="101" t="s">
        <v>59</v>
      </c>
      <c r="I56" s="101" t="s">
        <v>670</v>
      </c>
      <c r="J56" s="101" t="s">
        <v>90</v>
      </c>
      <c r="K56" s="101" t="s">
        <v>90</v>
      </c>
      <c r="L56" s="101" t="s">
        <v>90</v>
      </c>
      <c r="M56" s="101" t="s">
        <v>130</v>
      </c>
      <c r="N56" s="101" t="s">
        <v>90</v>
      </c>
      <c r="O56" s="101" t="s">
        <v>141</v>
      </c>
      <c r="P56" s="101" t="s">
        <v>90</v>
      </c>
      <c r="Q56" s="101" t="s">
        <v>90</v>
      </c>
      <c r="R56" s="101" t="s">
        <v>125</v>
      </c>
      <c r="S56" s="101" t="s">
        <v>126</v>
      </c>
      <c r="T56" s="101" t="s">
        <v>90</v>
      </c>
      <c r="U56" s="101" t="s">
        <v>90</v>
      </c>
      <c r="V56" s="101" t="s">
        <v>90</v>
      </c>
      <c r="W56" s="101" t="s">
        <v>90</v>
      </c>
      <c r="X56" s="114" t="s">
        <v>90</v>
      </c>
      <c r="Y56" s="101" t="s">
        <v>90</v>
      </c>
      <c r="Z56" s="101" t="s">
        <v>577</v>
      </c>
      <c r="AA56" s="112" t="s">
        <v>650</v>
      </c>
      <c r="AB56" s="112" t="s">
        <v>578</v>
      </c>
      <c r="AC56" s="123" t="s">
        <v>757</v>
      </c>
      <c r="AD56" s="83" t="s">
        <v>817</v>
      </c>
      <c r="AE56" s="83" t="s">
        <v>802</v>
      </c>
    </row>
    <row r="57" spans="2:31" ht="313.5" x14ac:dyDescent="0.2">
      <c r="B57" s="113"/>
      <c r="C57" s="101" t="s">
        <v>142</v>
      </c>
      <c r="D57" s="101" t="s">
        <v>143</v>
      </c>
      <c r="E57" s="101" t="s">
        <v>711</v>
      </c>
      <c r="F57" s="101" t="s">
        <v>121</v>
      </c>
      <c r="G57" s="101" t="s">
        <v>46</v>
      </c>
      <c r="H57" s="101" t="s">
        <v>63</v>
      </c>
      <c r="I57" s="101" t="s">
        <v>144</v>
      </c>
      <c r="J57" s="101" t="s">
        <v>90</v>
      </c>
      <c r="K57" s="101" t="s">
        <v>90</v>
      </c>
      <c r="L57" s="101" t="s">
        <v>90</v>
      </c>
      <c r="M57" s="101" t="s">
        <v>145</v>
      </c>
      <c r="N57" s="101" t="s">
        <v>90</v>
      </c>
      <c r="O57" s="101" t="s">
        <v>678</v>
      </c>
      <c r="P57" s="101" t="s">
        <v>90</v>
      </c>
      <c r="Q57" s="101" t="s">
        <v>90</v>
      </c>
      <c r="R57" s="101" t="s">
        <v>125</v>
      </c>
      <c r="S57" s="101" t="s">
        <v>126</v>
      </c>
      <c r="T57" s="101" t="s">
        <v>90</v>
      </c>
      <c r="U57" s="101" t="s">
        <v>90</v>
      </c>
      <c r="V57" s="116" t="s">
        <v>90</v>
      </c>
      <c r="W57" s="101" t="s">
        <v>90</v>
      </c>
      <c r="X57" s="114" t="s">
        <v>90</v>
      </c>
      <c r="Y57" s="101" t="s">
        <v>92</v>
      </c>
      <c r="Z57" s="101" t="s">
        <v>579</v>
      </c>
      <c r="AA57" s="112" t="s">
        <v>718</v>
      </c>
      <c r="AB57" s="112" t="s">
        <v>719</v>
      </c>
      <c r="AC57" s="129" t="s">
        <v>813</v>
      </c>
      <c r="AD57" s="83" t="s">
        <v>818</v>
      </c>
      <c r="AE57" s="83" t="s">
        <v>803</v>
      </c>
    </row>
    <row r="58" spans="2:31" ht="313.5" x14ac:dyDescent="0.2">
      <c r="B58" s="113"/>
      <c r="C58" s="101" t="s">
        <v>142</v>
      </c>
      <c r="D58" s="101" t="s">
        <v>143</v>
      </c>
      <c r="E58" s="101" t="s">
        <v>711</v>
      </c>
      <c r="F58" s="101" t="s">
        <v>121</v>
      </c>
      <c r="G58" s="117" t="s">
        <v>46</v>
      </c>
      <c r="H58" s="117" t="s">
        <v>63</v>
      </c>
      <c r="I58" s="101" t="s">
        <v>144</v>
      </c>
      <c r="J58" s="118" t="s">
        <v>90</v>
      </c>
      <c r="K58" s="118" t="s">
        <v>90</v>
      </c>
      <c r="L58" s="118" t="s">
        <v>90</v>
      </c>
      <c r="M58" s="114" t="s">
        <v>145</v>
      </c>
      <c r="N58" s="112" t="s">
        <v>90</v>
      </c>
      <c r="O58" s="101" t="s">
        <v>678</v>
      </c>
      <c r="P58" s="112" t="s">
        <v>90</v>
      </c>
      <c r="Q58" s="112" t="s">
        <v>90</v>
      </c>
      <c r="R58" s="112" t="s">
        <v>125</v>
      </c>
      <c r="S58" s="112" t="s">
        <v>126</v>
      </c>
      <c r="T58" s="101" t="s">
        <v>90</v>
      </c>
      <c r="U58" s="112" t="s">
        <v>90</v>
      </c>
      <c r="V58" s="112" t="s">
        <v>90</v>
      </c>
      <c r="W58" s="114" t="s">
        <v>90</v>
      </c>
      <c r="X58" s="114" t="s">
        <v>90</v>
      </c>
      <c r="Y58" s="101" t="s">
        <v>92</v>
      </c>
      <c r="Z58" s="101" t="s">
        <v>579</v>
      </c>
      <c r="AA58" s="112" t="s">
        <v>720</v>
      </c>
      <c r="AB58" s="112" t="s">
        <v>719</v>
      </c>
      <c r="AC58" s="136" t="s">
        <v>804</v>
      </c>
      <c r="AD58" s="83" t="s">
        <v>819</v>
      </c>
      <c r="AE58" s="83" t="s">
        <v>719</v>
      </c>
    </row>
    <row r="59" spans="2:31" ht="234" customHeight="1" x14ac:dyDescent="0.2">
      <c r="B59" s="113"/>
      <c r="C59" s="101" t="s">
        <v>148</v>
      </c>
      <c r="D59" s="101" t="s">
        <v>580</v>
      </c>
      <c r="E59" s="101" t="s">
        <v>712</v>
      </c>
      <c r="F59" s="101" t="s">
        <v>149</v>
      </c>
      <c r="G59" s="101" t="s">
        <v>74</v>
      </c>
      <c r="H59" s="101" t="s">
        <v>71</v>
      </c>
      <c r="I59" s="101" t="s">
        <v>671</v>
      </c>
      <c r="J59" s="101" t="s">
        <v>90</v>
      </c>
      <c r="K59" s="101" t="s">
        <v>90</v>
      </c>
      <c r="L59" s="101" t="s">
        <v>90</v>
      </c>
      <c r="M59" s="101" t="s">
        <v>581</v>
      </c>
      <c r="N59" s="101" t="s">
        <v>90</v>
      </c>
      <c r="O59" s="101" t="s">
        <v>679</v>
      </c>
      <c r="P59" s="101" t="s">
        <v>90</v>
      </c>
      <c r="Q59" s="101" t="s">
        <v>90</v>
      </c>
      <c r="R59" s="101" t="s">
        <v>125</v>
      </c>
      <c r="S59" s="101" t="s">
        <v>126</v>
      </c>
      <c r="T59" s="114" t="s">
        <v>90</v>
      </c>
      <c r="U59" s="101" t="s">
        <v>90</v>
      </c>
      <c r="V59" s="101" t="s">
        <v>90</v>
      </c>
      <c r="W59" s="101" t="s">
        <v>90</v>
      </c>
      <c r="X59" s="114" t="s">
        <v>90</v>
      </c>
      <c r="Y59" s="101" t="s">
        <v>90</v>
      </c>
      <c r="Z59" s="101" t="s">
        <v>582</v>
      </c>
      <c r="AA59" s="112" t="s">
        <v>759</v>
      </c>
      <c r="AB59" s="112" t="s">
        <v>583</v>
      </c>
      <c r="AC59" s="129" t="s">
        <v>754</v>
      </c>
      <c r="AD59" s="83" t="s">
        <v>850</v>
      </c>
      <c r="AE59" s="83" t="s">
        <v>755</v>
      </c>
    </row>
    <row r="60" spans="2:31" ht="178.5" customHeight="1" x14ac:dyDescent="0.2">
      <c r="B60" s="113"/>
      <c r="C60" s="101" t="s">
        <v>151</v>
      </c>
      <c r="D60" s="101" t="s">
        <v>584</v>
      </c>
      <c r="E60" s="101" t="s">
        <v>585</v>
      </c>
      <c r="F60" s="101" t="s">
        <v>149</v>
      </c>
      <c r="G60" s="101" t="s">
        <v>78</v>
      </c>
      <c r="H60" s="101" t="s">
        <v>79</v>
      </c>
      <c r="I60" s="101" t="s">
        <v>672</v>
      </c>
      <c r="J60" s="101" t="s">
        <v>90</v>
      </c>
      <c r="K60" s="101" t="s">
        <v>90</v>
      </c>
      <c r="L60" s="101" t="s">
        <v>94</v>
      </c>
      <c r="M60" s="101" t="s">
        <v>150</v>
      </c>
      <c r="N60" s="101" t="s">
        <v>90</v>
      </c>
      <c r="O60" s="101" t="s">
        <v>680</v>
      </c>
      <c r="P60" s="101" t="s">
        <v>90</v>
      </c>
      <c r="Q60" s="101" t="s">
        <v>90</v>
      </c>
      <c r="R60" s="101" t="s">
        <v>125</v>
      </c>
      <c r="S60" s="101" t="s">
        <v>126</v>
      </c>
      <c r="T60" s="114" t="s">
        <v>90</v>
      </c>
      <c r="U60" s="101" t="s">
        <v>90</v>
      </c>
      <c r="V60" s="101" t="s">
        <v>90</v>
      </c>
      <c r="W60" s="101" t="s">
        <v>90</v>
      </c>
      <c r="X60" s="114" t="s">
        <v>90</v>
      </c>
      <c r="Y60" s="101" t="s">
        <v>90</v>
      </c>
      <c r="Z60" s="101" t="s">
        <v>586</v>
      </c>
      <c r="AA60" s="112" t="s">
        <v>652</v>
      </c>
      <c r="AB60" s="112" t="s">
        <v>587</v>
      </c>
      <c r="AC60" s="129" t="s">
        <v>814</v>
      </c>
      <c r="AD60" s="83" t="s">
        <v>760</v>
      </c>
      <c r="AE60" s="83" t="s">
        <v>758</v>
      </c>
    </row>
    <row r="61" spans="2:31" ht="163.5" customHeight="1" x14ac:dyDescent="0.2">
      <c r="B61" s="113"/>
      <c r="C61" s="101" t="s">
        <v>152</v>
      </c>
      <c r="D61" s="101" t="s">
        <v>153</v>
      </c>
      <c r="E61" s="101" t="s">
        <v>154</v>
      </c>
      <c r="F61" s="101" t="s">
        <v>149</v>
      </c>
      <c r="G61" s="101" t="s">
        <v>82</v>
      </c>
      <c r="H61" s="101" t="s">
        <v>39</v>
      </c>
      <c r="I61" s="101" t="s">
        <v>155</v>
      </c>
      <c r="J61" s="101" t="s">
        <v>90</v>
      </c>
      <c r="K61" s="101" t="s">
        <v>90</v>
      </c>
      <c r="L61" s="101" t="s">
        <v>94</v>
      </c>
      <c r="M61" s="101" t="s">
        <v>147</v>
      </c>
      <c r="N61" s="101" t="s">
        <v>90</v>
      </c>
      <c r="O61" s="101" t="s">
        <v>156</v>
      </c>
      <c r="P61" s="101" t="s">
        <v>90</v>
      </c>
      <c r="Q61" s="101" t="s">
        <v>90</v>
      </c>
      <c r="R61" s="101" t="s">
        <v>125</v>
      </c>
      <c r="S61" s="101" t="s">
        <v>126</v>
      </c>
      <c r="T61" s="101" t="s">
        <v>90</v>
      </c>
      <c r="U61" s="101" t="s">
        <v>90</v>
      </c>
      <c r="V61" s="116" t="s">
        <v>90</v>
      </c>
      <c r="W61" s="101" t="s">
        <v>90</v>
      </c>
      <c r="X61" s="114" t="s">
        <v>90</v>
      </c>
      <c r="Y61" s="101" t="s">
        <v>92</v>
      </c>
      <c r="Z61" s="101" t="s">
        <v>588</v>
      </c>
      <c r="AA61" s="119" t="s">
        <v>721</v>
      </c>
      <c r="AB61" s="119" t="s">
        <v>707</v>
      </c>
      <c r="AC61" s="128" t="s">
        <v>761</v>
      </c>
      <c r="AD61" s="83" t="s">
        <v>820</v>
      </c>
      <c r="AE61" s="83" t="s">
        <v>845</v>
      </c>
    </row>
    <row r="62" spans="2:31" ht="222" customHeight="1" x14ac:dyDescent="0.2">
      <c r="B62" s="113"/>
      <c r="C62" s="101" t="s">
        <v>157</v>
      </c>
      <c r="D62" s="101" t="s">
        <v>589</v>
      </c>
      <c r="E62" s="101" t="s">
        <v>590</v>
      </c>
      <c r="F62" s="101" t="s">
        <v>149</v>
      </c>
      <c r="G62" s="101" t="s">
        <v>82</v>
      </c>
      <c r="H62" s="101" t="s">
        <v>39</v>
      </c>
      <c r="I62" s="101" t="s">
        <v>158</v>
      </c>
      <c r="J62" s="101" t="s">
        <v>90</v>
      </c>
      <c r="K62" s="101" t="s">
        <v>90</v>
      </c>
      <c r="L62" s="101" t="s">
        <v>94</v>
      </c>
      <c r="M62" s="101" t="s">
        <v>222</v>
      </c>
      <c r="N62" s="101" t="s">
        <v>90</v>
      </c>
      <c r="O62" s="101" t="s">
        <v>681</v>
      </c>
      <c r="P62" s="101" t="s">
        <v>90</v>
      </c>
      <c r="Q62" s="101" t="s">
        <v>90</v>
      </c>
      <c r="R62" s="101" t="s">
        <v>125</v>
      </c>
      <c r="S62" s="101" t="s">
        <v>125</v>
      </c>
      <c r="T62" s="114" t="s">
        <v>90</v>
      </c>
      <c r="U62" s="101" t="s">
        <v>90</v>
      </c>
      <c r="V62" s="101" t="s">
        <v>90</v>
      </c>
      <c r="W62" s="101" t="s">
        <v>90</v>
      </c>
      <c r="X62" s="114" t="s">
        <v>90</v>
      </c>
      <c r="Y62" s="101" t="s">
        <v>90</v>
      </c>
      <c r="Z62" s="101" t="s">
        <v>591</v>
      </c>
      <c r="AA62" s="119" t="s">
        <v>704</v>
      </c>
      <c r="AB62" s="119" t="s">
        <v>705</v>
      </c>
      <c r="AC62" s="128" t="s">
        <v>815</v>
      </c>
      <c r="AD62" s="83" t="s">
        <v>821</v>
      </c>
      <c r="AE62" s="83" t="s">
        <v>762</v>
      </c>
    </row>
    <row r="63" spans="2:31" ht="204.75" customHeight="1" x14ac:dyDescent="0.2">
      <c r="B63" s="113"/>
      <c r="C63" s="101" t="s">
        <v>159</v>
      </c>
      <c r="D63" s="101" t="s">
        <v>160</v>
      </c>
      <c r="E63" s="101" t="s">
        <v>592</v>
      </c>
      <c r="F63" s="101" t="s">
        <v>149</v>
      </c>
      <c r="G63" s="101" t="s">
        <v>82</v>
      </c>
      <c r="H63" s="101" t="s">
        <v>39</v>
      </c>
      <c r="I63" s="101" t="s">
        <v>161</v>
      </c>
      <c r="J63" s="101" t="s">
        <v>90</v>
      </c>
      <c r="K63" s="101" t="s">
        <v>90</v>
      </c>
      <c r="L63" s="101" t="s">
        <v>90</v>
      </c>
      <c r="M63" s="101" t="s">
        <v>130</v>
      </c>
      <c r="N63" s="101" t="s">
        <v>90</v>
      </c>
      <c r="O63" s="101" t="s">
        <v>681</v>
      </c>
      <c r="P63" s="101" t="s">
        <v>90</v>
      </c>
      <c r="Q63" s="101" t="s">
        <v>90</v>
      </c>
      <c r="R63" s="101" t="s">
        <v>125</v>
      </c>
      <c r="S63" s="101" t="s">
        <v>126</v>
      </c>
      <c r="T63" s="114" t="s">
        <v>90</v>
      </c>
      <c r="U63" s="101" t="s">
        <v>90</v>
      </c>
      <c r="V63" s="101" t="s">
        <v>90</v>
      </c>
      <c r="W63" s="101" t="s">
        <v>90</v>
      </c>
      <c r="X63" s="114" t="s">
        <v>90</v>
      </c>
      <c r="Y63" s="101" t="s">
        <v>90</v>
      </c>
      <c r="Z63" s="101" t="s">
        <v>593</v>
      </c>
      <c r="AA63" s="119" t="s">
        <v>696</v>
      </c>
      <c r="AB63" s="119" t="s">
        <v>146</v>
      </c>
      <c r="AC63" s="128" t="s">
        <v>816</v>
      </c>
      <c r="AD63" s="83" t="s">
        <v>822</v>
      </c>
      <c r="AE63" s="83" t="s">
        <v>763</v>
      </c>
    </row>
    <row r="64" spans="2:31" ht="280.5" customHeight="1" x14ac:dyDescent="0.2">
      <c r="B64" s="113"/>
      <c r="C64" s="101" t="s">
        <v>163</v>
      </c>
      <c r="D64" s="101" t="s">
        <v>164</v>
      </c>
      <c r="E64" s="101" t="s">
        <v>594</v>
      </c>
      <c r="F64" s="115" t="s">
        <v>149</v>
      </c>
      <c r="G64" s="115" t="s">
        <v>82</v>
      </c>
      <c r="H64" s="115" t="s">
        <v>39</v>
      </c>
      <c r="I64" s="115" t="s">
        <v>162</v>
      </c>
      <c r="J64" s="101" t="s">
        <v>90</v>
      </c>
      <c r="K64" s="101" t="s">
        <v>90</v>
      </c>
      <c r="L64" s="101" t="s">
        <v>90</v>
      </c>
      <c r="M64" s="101" t="s">
        <v>165</v>
      </c>
      <c r="N64" s="101" t="s">
        <v>90</v>
      </c>
      <c r="O64" s="101" t="s">
        <v>166</v>
      </c>
      <c r="P64" s="101" t="s">
        <v>90</v>
      </c>
      <c r="Q64" s="101" t="s">
        <v>90</v>
      </c>
      <c r="R64" s="101" t="s">
        <v>125</v>
      </c>
      <c r="S64" s="101" t="s">
        <v>125</v>
      </c>
      <c r="T64" s="114" t="s">
        <v>90</v>
      </c>
      <c r="U64" s="115" t="s">
        <v>90</v>
      </c>
      <c r="V64" s="116" t="s">
        <v>90</v>
      </c>
      <c r="W64" s="114" t="s">
        <v>90</v>
      </c>
      <c r="X64" s="114" t="s">
        <v>90</v>
      </c>
      <c r="Y64" s="101" t="s">
        <v>92</v>
      </c>
      <c r="Z64" s="101" t="s">
        <v>595</v>
      </c>
      <c r="AA64" s="119" t="s">
        <v>722</v>
      </c>
      <c r="AB64" s="119" t="s">
        <v>706</v>
      </c>
      <c r="AC64" s="128" t="s">
        <v>765</v>
      </c>
      <c r="AD64" s="83" t="s">
        <v>823</v>
      </c>
      <c r="AE64" s="83" t="s">
        <v>764</v>
      </c>
    </row>
    <row r="65" spans="2:31" ht="213.75" x14ac:dyDescent="0.2">
      <c r="B65" s="113"/>
      <c r="C65" s="101" t="s">
        <v>167</v>
      </c>
      <c r="D65" s="101" t="s">
        <v>596</v>
      </c>
      <c r="E65" s="101" t="s">
        <v>171</v>
      </c>
      <c r="F65" s="101" t="s">
        <v>149</v>
      </c>
      <c r="G65" s="101" t="s">
        <v>82</v>
      </c>
      <c r="H65" s="101" t="s">
        <v>35</v>
      </c>
      <c r="I65" s="101" t="s">
        <v>673</v>
      </c>
      <c r="J65" s="101" t="s">
        <v>90</v>
      </c>
      <c r="K65" s="101" t="s">
        <v>90</v>
      </c>
      <c r="L65" s="101" t="s">
        <v>90</v>
      </c>
      <c r="M65" s="101" t="s">
        <v>130</v>
      </c>
      <c r="N65" s="101" t="s">
        <v>90</v>
      </c>
      <c r="O65" s="101" t="s">
        <v>682</v>
      </c>
      <c r="P65" s="101" t="s">
        <v>90</v>
      </c>
      <c r="Q65" s="101" t="s">
        <v>90</v>
      </c>
      <c r="R65" s="101" t="s">
        <v>125</v>
      </c>
      <c r="S65" s="101" t="s">
        <v>126</v>
      </c>
      <c r="T65" s="114" t="s">
        <v>90</v>
      </c>
      <c r="U65" s="101" t="s">
        <v>90</v>
      </c>
      <c r="V65" s="101" t="s">
        <v>90</v>
      </c>
      <c r="W65" s="101" t="s">
        <v>90</v>
      </c>
      <c r="X65" s="114" t="s">
        <v>90</v>
      </c>
      <c r="Y65" s="101" t="s">
        <v>90</v>
      </c>
      <c r="Z65" s="101" t="s">
        <v>597</v>
      </c>
      <c r="AA65" s="112" t="s">
        <v>723</v>
      </c>
      <c r="AB65" s="112" t="s">
        <v>653</v>
      </c>
      <c r="AC65" s="128" t="s">
        <v>856</v>
      </c>
      <c r="AD65" s="83" t="s">
        <v>805</v>
      </c>
      <c r="AE65" s="83" t="s">
        <v>766</v>
      </c>
    </row>
    <row r="66" spans="2:31" ht="256.5" x14ac:dyDescent="0.2">
      <c r="B66" s="113"/>
      <c r="C66" s="101" t="s">
        <v>168</v>
      </c>
      <c r="D66" s="101" t="s">
        <v>642</v>
      </c>
      <c r="E66" s="101" t="s">
        <v>598</v>
      </c>
      <c r="F66" s="101" t="s">
        <v>149</v>
      </c>
      <c r="G66" s="101" t="s">
        <v>82</v>
      </c>
      <c r="H66" s="114" t="s">
        <v>35</v>
      </c>
      <c r="I66" s="101" t="s">
        <v>674</v>
      </c>
      <c r="J66" s="101" t="s">
        <v>90</v>
      </c>
      <c r="K66" s="101" t="s">
        <v>90</v>
      </c>
      <c r="L66" s="101" t="s">
        <v>90</v>
      </c>
      <c r="M66" s="101" t="s">
        <v>147</v>
      </c>
      <c r="N66" s="101" t="s">
        <v>90</v>
      </c>
      <c r="O66" s="101" t="s">
        <v>683</v>
      </c>
      <c r="P66" s="101" t="s">
        <v>90</v>
      </c>
      <c r="Q66" s="101" t="s">
        <v>90</v>
      </c>
      <c r="R66" s="101" t="s">
        <v>125</v>
      </c>
      <c r="S66" s="101" t="s">
        <v>125</v>
      </c>
      <c r="T66" s="114" t="s">
        <v>90</v>
      </c>
      <c r="U66" s="101" t="s">
        <v>90</v>
      </c>
      <c r="V66" s="101" t="s">
        <v>90</v>
      </c>
      <c r="W66" s="101" t="s">
        <v>90</v>
      </c>
      <c r="X66" s="114" t="s">
        <v>90</v>
      </c>
      <c r="Y66" s="101" t="s">
        <v>90</v>
      </c>
      <c r="Z66" s="101" t="s">
        <v>599</v>
      </c>
      <c r="AA66" s="112" t="s">
        <v>703</v>
      </c>
      <c r="AB66" s="112" t="s">
        <v>724</v>
      </c>
      <c r="AC66" s="128" t="s">
        <v>768</v>
      </c>
      <c r="AD66" s="83" t="s">
        <v>824</v>
      </c>
      <c r="AE66" s="83" t="s">
        <v>767</v>
      </c>
    </row>
    <row r="67" spans="2:31" ht="185.25" x14ac:dyDescent="0.2">
      <c r="B67" s="113"/>
      <c r="C67" s="125" t="s">
        <v>170</v>
      </c>
      <c r="D67" s="101" t="s">
        <v>600</v>
      </c>
      <c r="E67" s="101" t="s">
        <v>601</v>
      </c>
      <c r="F67" s="101" t="s">
        <v>149</v>
      </c>
      <c r="G67" s="101" t="s">
        <v>82</v>
      </c>
      <c r="H67" s="114" t="s">
        <v>669</v>
      </c>
      <c r="I67" s="101" t="s">
        <v>169</v>
      </c>
      <c r="J67" s="101" t="s">
        <v>90</v>
      </c>
      <c r="K67" s="101" t="s">
        <v>90</v>
      </c>
      <c r="L67" s="101" t="s">
        <v>90</v>
      </c>
      <c r="M67" s="101" t="s">
        <v>147</v>
      </c>
      <c r="N67" s="101" t="s">
        <v>90</v>
      </c>
      <c r="O67" s="101" t="s">
        <v>684</v>
      </c>
      <c r="P67" s="101" t="s">
        <v>90</v>
      </c>
      <c r="Q67" s="101" t="s">
        <v>90</v>
      </c>
      <c r="R67" s="101" t="s">
        <v>125</v>
      </c>
      <c r="S67" s="101" t="s">
        <v>126</v>
      </c>
      <c r="T67" s="114" t="s">
        <v>90</v>
      </c>
      <c r="U67" s="101" t="s">
        <v>90</v>
      </c>
      <c r="V67" s="101" t="s">
        <v>90</v>
      </c>
      <c r="W67" s="101" t="s">
        <v>90</v>
      </c>
      <c r="X67" s="114" t="s">
        <v>90</v>
      </c>
      <c r="Y67" s="101" t="s">
        <v>90</v>
      </c>
      <c r="Z67" s="101" t="s">
        <v>602</v>
      </c>
      <c r="AA67" s="112" t="s">
        <v>725</v>
      </c>
      <c r="AB67" s="112" t="s">
        <v>603</v>
      </c>
      <c r="AC67" s="128" t="s">
        <v>773</v>
      </c>
      <c r="AD67" s="124" t="s">
        <v>825</v>
      </c>
      <c r="AE67" s="83" t="s">
        <v>608</v>
      </c>
    </row>
    <row r="68" spans="2:31" ht="156.75" x14ac:dyDescent="0.2">
      <c r="B68" s="113"/>
      <c r="C68" s="125" t="s">
        <v>170</v>
      </c>
      <c r="D68" s="101" t="s">
        <v>600</v>
      </c>
      <c r="E68" s="101" t="s">
        <v>604</v>
      </c>
      <c r="F68" s="101" t="s">
        <v>149</v>
      </c>
      <c r="G68" s="101" t="s">
        <v>82</v>
      </c>
      <c r="H68" s="101" t="s">
        <v>669</v>
      </c>
      <c r="I68" s="101" t="s">
        <v>169</v>
      </c>
      <c r="J68" s="114" t="s">
        <v>90</v>
      </c>
      <c r="K68" s="114" t="s">
        <v>90</v>
      </c>
      <c r="L68" s="114" t="s">
        <v>90</v>
      </c>
      <c r="M68" s="101" t="s">
        <v>147</v>
      </c>
      <c r="N68" s="101"/>
      <c r="O68" s="101" t="s">
        <v>684</v>
      </c>
      <c r="P68" s="114" t="s">
        <v>90</v>
      </c>
      <c r="Q68" s="114" t="s">
        <v>90</v>
      </c>
      <c r="R68" s="101" t="s">
        <v>125</v>
      </c>
      <c r="S68" s="101" t="s">
        <v>126</v>
      </c>
      <c r="T68" s="114" t="s">
        <v>90</v>
      </c>
      <c r="U68" s="101" t="s">
        <v>90</v>
      </c>
      <c r="V68" s="101" t="s">
        <v>90</v>
      </c>
      <c r="W68" s="101" t="s">
        <v>90</v>
      </c>
      <c r="X68" s="114" t="s">
        <v>90</v>
      </c>
      <c r="Y68" s="101" t="s">
        <v>90</v>
      </c>
      <c r="Z68" s="101" t="s">
        <v>606</v>
      </c>
      <c r="AA68" s="112" t="s">
        <v>725</v>
      </c>
      <c r="AB68" s="112" t="s">
        <v>608</v>
      </c>
      <c r="AC68" s="128" t="s">
        <v>769</v>
      </c>
      <c r="AD68" s="124" t="s">
        <v>826</v>
      </c>
      <c r="AE68" s="83" t="s">
        <v>772</v>
      </c>
    </row>
    <row r="69" spans="2:31" ht="142.5" x14ac:dyDescent="0.2">
      <c r="B69" s="113"/>
      <c r="C69" s="125" t="s">
        <v>170</v>
      </c>
      <c r="D69" s="101" t="s">
        <v>600</v>
      </c>
      <c r="E69" s="101" t="s">
        <v>605</v>
      </c>
      <c r="F69" s="101" t="s">
        <v>149</v>
      </c>
      <c r="G69" s="101" t="s">
        <v>82</v>
      </c>
      <c r="H69" s="101" t="s">
        <v>669</v>
      </c>
      <c r="I69" s="101" t="s">
        <v>169</v>
      </c>
      <c r="J69" s="114" t="s">
        <v>90</v>
      </c>
      <c r="K69" s="114" t="s">
        <v>90</v>
      </c>
      <c r="L69" s="114" t="s">
        <v>90</v>
      </c>
      <c r="M69" s="101" t="s">
        <v>147</v>
      </c>
      <c r="N69" s="101"/>
      <c r="O69" s="101" t="s">
        <v>684</v>
      </c>
      <c r="P69" s="114" t="s">
        <v>90</v>
      </c>
      <c r="Q69" s="114" t="s">
        <v>90</v>
      </c>
      <c r="R69" s="101" t="s">
        <v>125</v>
      </c>
      <c r="S69" s="101" t="s">
        <v>126</v>
      </c>
      <c r="T69" s="114" t="s">
        <v>90</v>
      </c>
      <c r="U69" s="101" t="s">
        <v>90</v>
      </c>
      <c r="V69" s="101" t="s">
        <v>90</v>
      </c>
      <c r="W69" s="101" t="s">
        <v>90</v>
      </c>
      <c r="X69" s="114" t="s">
        <v>90</v>
      </c>
      <c r="Y69" s="101" t="s">
        <v>90</v>
      </c>
      <c r="Z69" s="101" t="s">
        <v>607</v>
      </c>
      <c r="AA69" s="112" t="s">
        <v>725</v>
      </c>
      <c r="AB69" s="112" t="s">
        <v>609</v>
      </c>
      <c r="AC69" s="128" t="s">
        <v>770</v>
      </c>
      <c r="AD69" s="124" t="s">
        <v>827</v>
      </c>
      <c r="AE69" s="83" t="s">
        <v>771</v>
      </c>
    </row>
    <row r="70" spans="2:31" ht="342" x14ac:dyDescent="0.2">
      <c r="B70" s="113"/>
      <c r="C70" s="125" t="s">
        <v>172</v>
      </c>
      <c r="D70" s="101" t="s">
        <v>610</v>
      </c>
      <c r="E70" s="101" t="s">
        <v>174</v>
      </c>
      <c r="F70" s="115" t="s">
        <v>149</v>
      </c>
      <c r="G70" s="115" t="s">
        <v>82</v>
      </c>
      <c r="H70" s="115" t="s">
        <v>47</v>
      </c>
      <c r="I70" s="114" t="s">
        <v>175</v>
      </c>
      <c r="J70" s="101" t="s">
        <v>90</v>
      </c>
      <c r="K70" s="101" t="s">
        <v>90</v>
      </c>
      <c r="L70" s="101" t="s">
        <v>90</v>
      </c>
      <c r="M70" s="101" t="s">
        <v>176</v>
      </c>
      <c r="N70" s="101" t="s">
        <v>90</v>
      </c>
      <c r="O70" s="101" t="s">
        <v>685</v>
      </c>
      <c r="P70" s="101" t="s">
        <v>90</v>
      </c>
      <c r="Q70" s="101" t="s">
        <v>90</v>
      </c>
      <c r="R70" s="101" t="s">
        <v>125</v>
      </c>
      <c r="S70" s="101" t="s">
        <v>125</v>
      </c>
      <c r="T70" s="114" t="s">
        <v>92</v>
      </c>
      <c r="U70" s="115" t="s">
        <v>90</v>
      </c>
      <c r="V70" s="115" t="s">
        <v>90</v>
      </c>
      <c r="W70" s="114" t="s">
        <v>90</v>
      </c>
      <c r="X70" s="114" t="s">
        <v>90</v>
      </c>
      <c r="Y70" s="101" t="s">
        <v>90</v>
      </c>
      <c r="Z70" s="101" t="s">
        <v>611</v>
      </c>
      <c r="AA70" s="112" t="s">
        <v>726</v>
      </c>
      <c r="AB70" s="112" t="s">
        <v>612</v>
      </c>
      <c r="AC70" s="128" t="s">
        <v>806</v>
      </c>
      <c r="AD70" s="124" t="s">
        <v>828</v>
      </c>
      <c r="AE70" s="83" t="s">
        <v>774</v>
      </c>
    </row>
    <row r="71" spans="2:31" ht="313.5" x14ac:dyDescent="0.2">
      <c r="B71" s="113"/>
      <c r="C71" s="125" t="s">
        <v>173</v>
      </c>
      <c r="D71" s="101" t="s">
        <v>613</v>
      </c>
      <c r="E71" s="101" t="s">
        <v>178</v>
      </c>
      <c r="F71" s="115" t="s">
        <v>149</v>
      </c>
      <c r="G71" s="115" t="s">
        <v>82</v>
      </c>
      <c r="H71" s="115" t="s">
        <v>47</v>
      </c>
      <c r="I71" s="115" t="s">
        <v>179</v>
      </c>
      <c r="J71" s="101" t="s">
        <v>90</v>
      </c>
      <c r="K71" s="101" t="s">
        <v>90</v>
      </c>
      <c r="L71" s="101" t="s">
        <v>90</v>
      </c>
      <c r="M71" s="101" t="s">
        <v>150</v>
      </c>
      <c r="N71" s="101" t="s">
        <v>90</v>
      </c>
      <c r="O71" s="101" t="s">
        <v>685</v>
      </c>
      <c r="P71" s="101" t="s">
        <v>90</v>
      </c>
      <c r="Q71" s="101" t="s">
        <v>90</v>
      </c>
      <c r="R71" s="101" t="s">
        <v>125</v>
      </c>
      <c r="S71" s="101" t="s">
        <v>125</v>
      </c>
      <c r="T71" s="101" t="s">
        <v>90</v>
      </c>
      <c r="U71" s="115" t="s">
        <v>90</v>
      </c>
      <c r="V71" s="115" t="s">
        <v>90</v>
      </c>
      <c r="W71" s="114" t="s">
        <v>90</v>
      </c>
      <c r="X71" s="114" t="s">
        <v>90</v>
      </c>
      <c r="Y71" s="101" t="s">
        <v>90</v>
      </c>
      <c r="Z71" s="101" t="s">
        <v>614</v>
      </c>
      <c r="AA71" s="120" t="s">
        <v>727</v>
      </c>
      <c r="AB71" s="112" t="s">
        <v>615</v>
      </c>
      <c r="AC71" s="128" t="s">
        <v>776</v>
      </c>
      <c r="AD71" s="124" t="s">
        <v>829</v>
      </c>
      <c r="AE71" s="83" t="s">
        <v>775</v>
      </c>
    </row>
    <row r="72" spans="2:31" ht="128.25" x14ac:dyDescent="0.2">
      <c r="B72" s="113"/>
      <c r="C72" s="125" t="s">
        <v>177</v>
      </c>
      <c r="D72" s="101" t="s">
        <v>643</v>
      </c>
      <c r="E72" s="125" t="s">
        <v>686</v>
      </c>
      <c r="F72" s="125" t="s">
        <v>149</v>
      </c>
      <c r="G72" s="125" t="s">
        <v>82</v>
      </c>
      <c r="H72" s="125" t="s">
        <v>47</v>
      </c>
      <c r="I72" s="125" t="s">
        <v>747</v>
      </c>
      <c r="J72" s="125" t="s">
        <v>90</v>
      </c>
      <c r="K72" s="125" t="s">
        <v>90</v>
      </c>
      <c r="L72" s="101" t="s">
        <v>90</v>
      </c>
      <c r="M72" s="101" t="s">
        <v>150</v>
      </c>
      <c r="N72" s="101" t="s">
        <v>90</v>
      </c>
      <c r="O72" s="101" t="s">
        <v>687</v>
      </c>
      <c r="P72" s="101" t="s">
        <v>90</v>
      </c>
      <c r="Q72" s="101" t="s">
        <v>90</v>
      </c>
      <c r="R72" s="101" t="s">
        <v>125</v>
      </c>
      <c r="S72" s="101" t="s">
        <v>125</v>
      </c>
      <c r="T72" s="114" t="s">
        <v>90</v>
      </c>
      <c r="U72" s="101" t="s">
        <v>90</v>
      </c>
      <c r="V72" s="101" t="s">
        <v>90</v>
      </c>
      <c r="W72" s="101" t="s">
        <v>90</v>
      </c>
      <c r="X72" s="114" t="s">
        <v>90</v>
      </c>
      <c r="Y72" s="101" t="s">
        <v>92</v>
      </c>
      <c r="Z72" s="101" t="s">
        <v>728</v>
      </c>
      <c r="AA72" s="122" t="s">
        <v>746</v>
      </c>
      <c r="AB72" s="112" t="s">
        <v>146</v>
      </c>
      <c r="AC72" s="128" t="s">
        <v>857</v>
      </c>
      <c r="AD72" s="83" t="s">
        <v>830</v>
      </c>
      <c r="AE72" s="83" t="s">
        <v>777</v>
      </c>
    </row>
    <row r="73" spans="2:31" ht="228" customHeight="1" x14ac:dyDescent="0.2">
      <c r="B73" s="113"/>
      <c r="C73" s="101" t="s">
        <v>180</v>
      </c>
      <c r="D73" s="101" t="s">
        <v>616</v>
      </c>
      <c r="E73" s="101" t="s">
        <v>713</v>
      </c>
      <c r="F73" s="115" t="s">
        <v>181</v>
      </c>
      <c r="G73" s="115" t="s">
        <v>54</v>
      </c>
      <c r="H73" s="115" t="s">
        <v>27</v>
      </c>
      <c r="I73" s="115" t="s">
        <v>182</v>
      </c>
      <c r="J73" s="101" t="s">
        <v>90</v>
      </c>
      <c r="K73" s="101" t="s">
        <v>90</v>
      </c>
      <c r="L73" s="101" t="s">
        <v>90</v>
      </c>
      <c r="M73" s="101" t="s">
        <v>130</v>
      </c>
      <c r="N73" s="101" t="s">
        <v>90</v>
      </c>
      <c r="O73" s="101" t="s">
        <v>688</v>
      </c>
      <c r="P73" s="101" t="s">
        <v>90</v>
      </c>
      <c r="Q73" s="101" t="s">
        <v>90</v>
      </c>
      <c r="R73" s="101" t="s">
        <v>125</v>
      </c>
      <c r="S73" s="101" t="s">
        <v>126</v>
      </c>
      <c r="T73" s="101" t="s">
        <v>90</v>
      </c>
      <c r="U73" s="115" t="s">
        <v>90</v>
      </c>
      <c r="V73" s="115" t="s">
        <v>90</v>
      </c>
      <c r="W73" s="114" t="s">
        <v>90</v>
      </c>
      <c r="X73" s="114" t="s">
        <v>90</v>
      </c>
      <c r="Y73" s="101" t="s">
        <v>90</v>
      </c>
      <c r="Z73" s="101" t="s">
        <v>617</v>
      </c>
      <c r="AA73" s="112" t="s">
        <v>729</v>
      </c>
      <c r="AB73" s="112" t="s">
        <v>695</v>
      </c>
      <c r="AC73" s="128" t="s">
        <v>858</v>
      </c>
      <c r="AD73" s="83" t="s">
        <v>808</v>
      </c>
      <c r="AE73" s="83" t="s">
        <v>778</v>
      </c>
    </row>
    <row r="74" spans="2:31" ht="340.5" customHeight="1" x14ac:dyDescent="0.2">
      <c r="B74" s="113"/>
      <c r="C74" s="125" t="s">
        <v>183</v>
      </c>
      <c r="D74" s="101" t="s">
        <v>618</v>
      </c>
      <c r="E74" s="101" t="s">
        <v>620</v>
      </c>
      <c r="F74" s="125" t="s">
        <v>181</v>
      </c>
      <c r="G74" s="125" t="s">
        <v>54</v>
      </c>
      <c r="H74" s="125" t="s">
        <v>27</v>
      </c>
      <c r="I74" s="125" t="s">
        <v>675</v>
      </c>
      <c r="J74" s="125" t="s">
        <v>90</v>
      </c>
      <c r="K74" s="125" t="s">
        <v>92</v>
      </c>
      <c r="L74" s="125" t="s">
        <v>94</v>
      </c>
      <c r="M74" s="125" t="s">
        <v>147</v>
      </c>
      <c r="N74" s="125" t="s">
        <v>90</v>
      </c>
      <c r="O74" s="125" t="s">
        <v>184</v>
      </c>
      <c r="P74" s="125" t="s">
        <v>90</v>
      </c>
      <c r="Q74" s="125" t="s">
        <v>90</v>
      </c>
      <c r="R74" s="125" t="s">
        <v>125</v>
      </c>
      <c r="S74" s="125" t="s">
        <v>126</v>
      </c>
      <c r="T74" s="125" t="s">
        <v>92</v>
      </c>
      <c r="U74" s="125" t="s">
        <v>90</v>
      </c>
      <c r="V74" s="125" t="s">
        <v>94</v>
      </c>
      <c r="W74" s="125" t="s">
        <v>90</v>
      </c>
      <c r="X74" s="131" t="s">
        <v>94</v>
      </c>
      <c r="Y74" s="101" t="s">
        <v>92</v>
      </c>
      <c r="Z74" s="101" t="s">
        <v>619</v>
      </c>
      <c r="AA74" s="112" t="s">
        <v>730</v>
      </c>
      <c r="AB74" s="112" t="s">
        <v>702</v>
      </c>
      <c r="AC74" s="128" t="s">
        <v>859</v>
      </c>
      <c r="AD74" s="124" t="s">
        <v>851</v>
      </c>
      <c r="AE74" s="83" t="s">
        <v>779</v>
      </c>
    </row>
    <row r="75" spans="2:31" ht="183" customHeight="1" x14ac:dyDescent="0.2">
      <c r="B75" s="113"/>
      <c r="C75" s="125" t="s">
        <v>185</v>
      </c>
      <c r="D75" s="101" t="s">
        <v>621</v>
      </c>
      <c r="E75" s="101" t="s">
        <v>622</v>
      </c>
      <c r="F75" s="125" t="s">
        <v>181</v>
      </c>
      <c r="G75" s="125" t="s">
        <v>54</v>
      </c>
      <c r="H75" s="125" t="s">
        <v>27</v>
      </c>
      <c r="I75" s="125" t="s">
        <v>186</v>
      </c>
      <c r="J75" s="125" t="s">
        <v>90</v>
      </c>
      <c r="K75" s="125" t="s">
        <v>90</v>
      </c>
      <c r="L75" s="125" t="s">
        <v>90</v>
      </c>
      <c r="M75" s="125" t="s">
        <v>147</v>
      </c>
      <c r="N75" s="125" t="s">
        <v>90</v>
      </c>
      <c r="O75" s="125" t="s">
        <v>187</v>
      </c>
      <c r="P75" s="125" t="s">
        <v>90</v>
      </c>
      <c r="Q75" s="125" t="s">
        <v>90</v>
      </c>
      <c r="R75" s="125" t="s">
        <v>126</v>
      </c>
      <c r="S75" s="125" t="s">
        <v>219</v>
      </c>
      <c r="T75" s="125" t="s">
        <v>90</v>
      </c>
      <c r="U75" s="125" t="s">
        <v>90</v>
      </c>
      <c r="V75" s="125" t="s">
        <v>90</v>
      </c>
      <c r="W75" s="125" t="s">
        <v>90</v>
      </c>
      <c r="X75" s="131" t="s">
        <v>90</v>
      </c>
      <c r="Y75" s="101" t="s">
        <v>90</v>
      </c>
      <c r="Z75" s="101" t="s">
        <v>623</v>
      </c>
      <c r="AA75" s="119" t="s">
        <v>741</v>
      </c>
      <c r="AB75" s="119" t="s">
        <v>742</v>
      </c>
      <c r="AC75" s="128" t="s">
        <v>860</v>
      </c>
      <c r="AD75" s="124" t="s">
        <v>852</v>
      </c>
      <c r="AE75" s="124" t="s">
        <v>780</v>
      </c>
    </row>
    <row r="76" spans="2:31" ht="156.75" x14ac:dyDescent="0.2">
      <c r="B76" s="113"/>
      <c r="C76" s="101" t="s">
        <v>188</v>
      </c>
      <c r="D76" s="101" t="s">
        <v>624</v>
      </c>
      <c r="E76" s="101" t="s">
        <v>625</v>
      </c>
      <c r="F76" s="125" t="s">
        <v>189</v>
      </c>
      <c r="G76" s="125" t="s">
        <v>62</v>
      </c>
      <c r="H76" s="125" t="s">
        <v>67</v>
      </c>
      <c r="I76" s="125" t="s">
        <v>190</v>
      </c>
      <c r="J76" s="125" t="s">
        <v>90</v>
      </c>
      <c r="K76" s="125" t="s">
        <v>90</v>
      </c>
      <c r="L76" s="125" t="s">
        <v>94</v>
      </c>
      <c r="M76" s="125" t="s">
        <v>150</v>
      </c>
      <c r="N76" s="125" t="s">
        <v>90</v>
      </c>
      <c r="O76" s="125" t="s">
        <v>689</v>
      </c>
      <c r="P76" s="125" t="s">
        <v>90</v>
      </c>
      <c r="Q76" s="125" t="s">
        <v>90</v>
      </c>
      <c r="R76" s="125" t="s">
        <v>125</v>
      </c>
      <c r="S76" s="125" t="s">
        <v>126</v>
      </c>
      <c r="T76" s="125" t="s">
        <v>90</v>
      </c>
      <c r="U76" s="125" t="s">
        <v>90</v>
      </c>
      <c r="V76" s="125" t="s">
        <v>90</v>
      </c>
      <c r="W76" s="125" t="s">
        <v>90</v>
      </c>
      <c r="X76" s="131" t="s">
        <v>90</v>
      </c>
      <c r="Y76" s="101" t="s">
        <v>90</v>
      </c>
      <c r="Z76" s="101" t="s">
        <v>626</v>
      </c>
      <c r="AA76" s="119" t="s">
        <v>743</v>
      </c>
      <c r="AB76" s="119" t="s">
        <v>744</v>
      </c>
      <c r="AC76" s="128" t="s">
        <v>781</v>
      </c>
      <c r="AD76" s="83" t="s">
        <v>832</v>
      </c>
      <c r="AE76" s="83" t="s">
        <v>785</v>
      </c>
    </row>
    <row r="77" spans="2:31" ht="114" x14ac:dyDescent="0.2">
      <c r="B77" s="113"/>
      <c r="C77" s="101" t="s">
        <v>188</v>
      </c>
      <c r="D77" s="101" t="s">
        <v>624</v>
      </c>
      <c r="E77" s="101" t="s">
        <v>627</v>
      </c>
      <c r="F77" s="125" t="s">
        <v>189</v>
      </c>
      <c r="G77" s="125" t="s">
        <v>62</v>
      </c>
      <c r="H77" s="125" t="s">
        <v>67</v>
      </c>
      <c r="I77" s="125" t="s">
        <v>190</v>
      </c>
      <c r="J77" s="125" t="s">
        <v>90</v>
      </c>
      <c r="K77" s="125" t="s">
        <v>90</v>
      </c>
      <c r="L77" s="125" t="s">
        <v>94</v>
      </c>
      <c r="M77" s="125" t="s">
        <v>150</v>
      </c>
      <c r="N77" s="125" t="s">
        <v>90</v>
      </c>
      <c r="O77" s="125" t="s">
        <v>191</v>
      </c>
      <c r="P77" s="125" t="s">
        <v>90</v>
      </c>
      <c r="Q77" s="125" t="s">
        <v>90</v>
      </c>
      <c r="R77" s="125" t="s">
        <v>125</v>
      </c>
      <c r="S77" s="125" t="s">
        <v>126</v>
      </c>
      <c r="T77" s="125" t="s">
        <v>90</v>
      </c>
      <c r="U77" s="125" t="s">
        <v>90</v>
      </c>
      <c r="V77" s="125" t="s">
        <v>90</v>
      </c>
      <c r="W77" s="125" t="s">
        <v>90</v>
      </c>
      <c r="X77" s="131" t="s">
        <v>90</v>
      </c>
      <c r="Y77" s="101" t="s">
        <v>90</v>
      </c>
      <c r="Z77" s="101" t="s">
        <v>628</v>
      </c>
      <c r="AA77" s="119" t="s">
        <v>743</v>
      </c>
      <c r="AB77" s="119" t="s">
        <v>744</v>
      </c>
      <c r="AC77" s="128" t="s">
        <v>782</v>
      </c>
      <c r="AD77" s="83" t="s">
        <v>833</v>
      </c>
      <c r="AE77" s="83" t="s">
        <v>784</v>
      </c>
    </row>
    <row r="78" spans="2:31" ht="252.75" customHeight="1" x14ac:dyDescent="0.2">
      <c r="B78" s="113"/>
      <c r="C78" s="101" t="s">
        <v>188</v>
      </c>
      <c r="D78" s="101" t="s">
        <v>624</v>
      </c>
      <c r="E78" s="101" t="s">
        <v>629</v>
      </c>
      <c r="F78" s="125" t="s">
        <v>189</v>
      </c>
      <c r="G78" s="125" t="s">
        <v>62</v>
      </c>
      <c r="H78" s="125" t="s">
        <v>67</v>
      </c>
      <c r="I78" s="125" t="s">
        <v>190</v>
      </c>
      <c r="J78" s="125" t="s">
        <v>90</v>
      </c>
      <c r="K78" s="125" t="s">
        <v>90</v>
      </c>
      <c r="L78" s="125" t="s">
        <v>94</v>
      </c>
      <c r="M78" s="125" t="s">
        <v>150</v>
      </c>
      <c r="N78" s="125" t="s">
        <v>90</v>
      </c>
      <c r="O78" s="125" t="s">
        <v>690</v>
      </c>
      <c r="P78" s="125" t="s">
        <v>90</v>
      </c>
      <c r="Q78" s="125" t="s">
        <v>90</v>
      </c>
      <c r="R78" s="125" t="s">
        <v>125</v>
      </c>
      <c r="S78" s="125" t="s">
        <v>126</v>
      </c>
      <c r="T78" s="125" t="s">
        <v>90</v>
      </c>
      <c r="U78" s="125" t="s">
        <v>90</v>
      </c>
      <c r="V78" s="125" t="s">
        <v>90</v>
      </c>
      <c r="W78" s="125" t="s">
        <v>90</v>
      </c>
      <c r="X78" s="131" t="s">
        <v>90</v>
      </c>
      <c r="Y78" s="101" t="s">
        <v>90</v>
      </c>
      <c r="Z78" s="101" t="s">
        <v>731</v>
      </c>
      <c r="AA78" s="119" t="s">
        <v>743</v>
      </c>
      <c r="AB78" s="119" t="s">
        <v>744</v>
      </c>
      <c r="AC78" s="128" t="s">
        <v>861</v>
      </c>
      <c r="AD78" s="83" t="s">
        <v>834</v>
      </c>
      <c r="AE78" s="83" t="s">
        <v>783</v>
      </c>
    </row>
    <row r="79" spans="2:31" ht="156.75" customHeight="1" x14ac:dyDescent="0.2">
      <c r="B79" s="113"/>
      <c r="C79" s="101" t="s">
        <v>192</v>
      </c>
      <c r="D79" s="101" t="s">
        <v>630</v>
      </c>
      <c r="E79" s="101" t="s">
        <v>631</v>
      </c>
      <c r="F79" s="125" t="s">
        <v>189</v>
      </c>
      <c r="G79" s="125" t="s">
        <v>42</v>
      </c>
      <c r="H79" s="125" t="s">
        <v>27</v>
      </c>
      <c r="I79" s="125" t="s">
        <v>193</v>
      </c>
      <c r="J79" s="125" t="s">
        <v>90</v>
      </c>
      <c r="K79" s="125" t="s">
        <v>90</v>
      </c>
      <c r="L79" s="125" t="s">
        <v>90</v>
      </c>
      <c r="M79" s="125" t="s">
        <v>194</v>
      </c>
      <c r="N79" s="125" t="s">
        <v>90</v>
      </c>
      <c r="O79" s="125" t="s">
        <v>195</v>
      </c>
      <c r="P79" s="125" t="s">
        <v>90</v>
      </c>
      <c r="Q79" s="125" t="s">
        <v>90</v>
      </c>
      <c r="R79" s="125" t="s">
        <v>125</v>
      </c>
      <c r="S79" s="125" t="s">
        <v>125</v>
      </c>
      <c r="T79" s="125" t="s">
        <v>90</v>
      </c>
      <c r="U79" s="125" t="s">
        <v>90</v>
      </c>
      <c r="V79" s="125" t="s">
        <v>90</v>
      </c>
      <c r="W79" s="125" t="s">
        <v>90</v>
      </c>
      <c r="X79" s="131" t="s">
        <v>90</v>
      </c>
      <c r="Y79" s="101" t="s">
        <v>90</v>
      </c>
      <c r="Z79" s="101" t="s">
        <v>632</v>
      </c>
      <c r="AA79" s="112" t="s">
        <v>698</v>
      </c>
      <c r="AB79" s="112" t="s">
        <v>697</v>
      </c>
      <c r="AC79" s="128" t="s">
        <v>853</v>
      </c>
      <c r="AD79" s="124" t="s">
        <v>809</v>
      </c>
      <c r="AE79" s="124" t="s">
        <v>788</v>
      </c>
    </row>
    <row r="80" spans="2:31" ht="114" x14ac:dyDescent="0.2">
      <c r="B80" s="113"/>
      <c r="C80" s="125" t="s">
        <v>192</v>
      </c>
      <c r="D80" s="101" t="s">
        <v>630</v>
      </c>
      <c r="E80" s="101" t="s">
        <v>196</v>
      </c>
      <c r="F80" s="125" t="s">
        <v>189</v>
      </c>
      <c r="G80" s="125" t="s">
        <v>42</v>
      </c>
      <c r="H80" s="125" t="s">
        <v>27</v>
      </c>
      <c r="I80" s="125" t="s">
        <v>193</v>
      </c>
      <c r="J80" s="125" t="s">
        <v>90</v>
      </c>
      <c r="K80" s="125" t="s">
        <v>92</v>
      </c>
      <c r="L80" s="125" t="s">
        <v>94</v>
      </c>
      <c r="M80" s="125" t="s">
        <v>197</v>
      </c>
      <c r="N80" s="125" t="s">
        <v>90</v>
      </c>
      <c r="O80" s="125" t="s">
        <v>198</v>
      </c>
      <c r="P80" s="125" t="s">
        <v>90</v>
      </c>
      <c r="Q80" s="125" t="s">
        <v>90</v>
      </c>
      <c r="R80" s="125" t="s">
        <v>125</v>
      </c>
      <c r="S80" s="125" t="s">
        <v>125</v>
      </c>
      <c r="T80" s="125" t="s">
        <v>92</v>
      </c>
      <c r="U80" s="125" t="s">
        <v>90</v>
      </c>
      <c r="V80" s="125" t="s">
        <v>94</v>
      </c>
      <c r="W80" s="125" t="s">
        <v>90</v>
      </c>
      <c r="X80" s="131" t="s">
        <v>94</v>
      </c>
      <c r="Y80" s="101" t="s">
        <v>90</v>
      </c>
      <c r="Z80" s="101" t="s">
        <v>633</v>
      </c>
      <c r="AA80" s="112" t="s">
        <v>699</v>
      </c>
      <c r="AB80" s="112" t="s">
        <v>732</v>
      </c>
      <c r="AC80" s="128" t="s">
        <v>786</v>
      </c>
      <c r="AD80" s="124" t="s">
        <v>854</v>
      </c>
      <c r="AE80" s="83" t="s">
        <v>787</v>
      </c>
    </row>
    <row r="81" spans="2:31" ht="151.5" customHeight="1" x14ac:dyDescent="0.2">
      <c r="B81" s="113"/>
      <c r="C81" s="125" t="s">
        <v>199</v>
      </c>
      <c r="D81" s="101" t="s">
        <v>634</v>
      </c>
      <c r="E81" s="101" t="s">
        <v>200</v>
      </c>
      <c r="F81" s="133" t="s">
        <v>189</v>
      </c>
      <c r="G81" s="133" t="s">
        <v>42</v>
      </c>
      <c r="H81" s="133" t="s">
        <v>27</v>
      </c>
      <c r="I81" s="133" t="s">
        <v>201</v>
      </c>
      <c r="J81" s="125" t="s">
        <v>90</v>
      </c>
      <c r="K81" s="125" t="s">
        <v>92</v>
      </c>
      <c r="L81" s="125" t="s">
        <v>94</v>
      </c>
      <c r="M81" s="125" t="s">
        <v>147</v>
      </c>
      <c r="N81" s="125" t="s">
        <v>90</v>
      </c>
      <c r="O81" s="125" t="s">
        <v>202</v>
      </c>
      <c r="P81" s="125" t="s">
        <v>90</v>
      </c>
      <c r="Q81" s="125" t="s">
        <v>90</v>
      </c>
      <c r="R81" s="125" t="s">
        <v>126</v>
      </c>
      <c r="S81" s="125" t="s">
        <v>126</v>
      </c>
      <c r="T81" s="125" t="s">
        <v>92</v>
      </c>
      <c r="U81" s="133" t="s">
        <v>90</v>
      </c>
      <c r="V81" s="133" t="s">
        <v>94</v>
      </c>
      <c r="W81" s="131" t="s">
        <v>90</v>
      </c>
      <c r="X81" s="131" t="s">
        <v>94</v>
      </c>
      <c r="Y81" s="101" t="s">
        <v>92</v>
      </c>
      <c r="Z81" s="101" t="s">
        <v>635</v>
      </c>
      <c r="AA81" s="112" t="s">
        <v>700</v>
      </c>
      <c r="AB81" s="112" t="s">
        <v>701</v>
      </c>
      <c r="AC81" s="128" t="s">
        <v>862</v>
      </c>
      <c r="AD81" s="124" t="s">
        <v>831</v>
      </c>
      <c r="AE81" s="83" t="s">
        <v>789</v>
      </c>
    </row>
    <row r="82" spans="2:31" ht="201" customHeight="1" x14ac:dyDescent="0.2">
      <c r="B82" s="113"/>
      <c r="C82" s="125" t="s">
        <v>203</v>
      </c>
      <c r="D82" s="101" t="s">
        <v>636</v>
      </c>
      <c r="E82" s="101" t="s">
        <v>637</v>
      </c>
      <c r="F82" s="133" t="s">
        <v>204</v>
      </c>
      <c r="G82" s="133" t="s">
        <v>70</v>
      </c>
      <c r="H82" s="133" t="s">
        <v>75</v>
      </c>
      <c r="I82" s="133" t="s">
        <v>205</v>
      </c>
      <c r="J82" s="125" t="s">
        <v>90</v>
      </c>
      <c r="K82" s="125" t="s">
        <v>90</v>
      </c>
      <c r="L82" s="125" t="s">
        <v>90</v>
      </c>
      <c r="M82" s="125" t="s">
        <v>130</v>
      </c>
      <c r="N82" s="125" t="s">
        <v>90</v>
      </c>
      <c r="O82" s="125" t="s">
        <v>206</v>
      </c>
      <c r="P82" s="125" t="s">
        <v>90</v>
      </c>
      <c r="Q82" s="125" t="s">
        <v>90</v>
      </c>
      <c r="R82" s="125" t="s">
        <v>125</v>
      </c>
      <c r="S82" s="125" t="s">
        <v>125</v>
      </c>
      <c r="T82" s="125" t="s">
        <v>90</v>
      </c>
      <c r="U82" s="133" t="s">
        <v>90</v>
      </c>
      <c r="V82" s="133" t="s">
        <v>90</v>
      </c>
      <c r="W82" s="131" t="s">
        <v>90</v>
      </c>
      <c r="X82" s="131" t="s">
        <v>90</v>
      </c>
      <c r="Y82" s="101" t="s">
        <v>90</v>
      </c>
      <c r="Z82" s="101" t="s">
        <v>638</v>
      </c>
      <c r="AA82" s="112" t="s">
        <v>693</v>
      </c>
      <c r="AB82" s="112" t="s">
        <v>733</v>
      </c>
      <c r="AC82" s="128" t="s">
        <v>863</v>
      </c>
      <c r="AD82" s="83" t="s">
        <v>835</v>
      </c>
      <c r="AE82" s="83" t="s">
        <v>790</v>
      </c>
    </row>
    <row r="83" spans="2:31" ht="409.5" x14ac:dyDescent="0.2">
      <c r="B83" s="113"/>
      <c r="C83" s="125" t="s">
        <v>207</v>
      </c>
      <c r="D83" s="101" t="s">
        <v>641</v>
      </c>
      <c r="E83" s="107" t="s">
        <v>807</v>
      </c>
      <c r="F83" s="125" t="s">
        <v>204</v>
      </c>
      <c r="G83" s="125" t="s">
        <v>70</v>
      </c>
      <c r="H83" s="125" t="s">
        <v>75</v>
      </c>
      <c r="I83" s="125" t="s">
        <v>208</v>
      </c>
      <c r="J83" s="125" t="s">
        <v>90</v>
      </c>
      <c r="K83" s="125" t="s">
        <v>90</v>
      </c>
      <c r="L83" s="125" t="s">
        <v>90</v>
      </c>
      <c r="M83" s="125" t="s">
        <v>165</v>
      </c>
      <c r="N83" s="125" t="s">
        <v>90</v>
      </c>
      <c r="O83" s="125" t="s">
        <v>691</v>
      </c>
      <c r="P83" s="125" t="s">
        <v>90</v>
      </c>
      <c r="Q83" s="125" t="s">
        <v>90</v>
      </c>
      <c r="R83" s="125" t="s">
        <v>125</v>
      </c>
      <c r="S83" s="125" t="s">
        <v>126</v>
      </c>
      <c r="T83" s="125" t="s">
        <v>90</v>
      </c>
      <c r="U83" s="125" t="s">
        <v>90</v>
      </c>
      <c r="V83" s="125" t="s">
        <v>90</v>
      </c>
      <c r="W83" s="125" t="s">
        <v>90</v>
      </c>
      <c r="X83" s="131" t="s">
        <v>90</v>
      </c>
      <c r="Y83" s="101" t="s">
        <v>90</v>
      </c>
      <c r="Z83" s="121" t="s">
        <v>640</v>
      </c>
      <c r="AA83" s="112" t="s">
        <v>734</v>
      </c>
      <c r="AB83" s="112" t="s">
        <v>735</v>
      </c>
      <c r="AC83" s="128" t="s">
        <v>791</v>
      </c>
      <c r="AD83" s="83" t="s">
        <v>836</v>
      </c>
      <c r="AE83" s="83" t="s">
        <v>792</v>
      </c>
    </row>
    <row r="84" spans="2:31" ht="199.5" x14ac:dyDescent="0.2">
      <c r="B84" s="113"/>
      <c r="C84" s="125" t="s">
        <v>209</v>
      </c>
      <c r="D84" s="101" t="s">
        <v>639</v>
      </c>
      <c r="E84" s="101" t="s">
        <v>210</v>
      </c>
      <c r="F84" s="125" t="s">
        <v>211</v>
      </c>
      <c r="G84" s="125" t="s">
        <v>26</v>
      </c>
      <c r="H84" s="125" t="s">
        <v>27</v>
      </c>
      <c r="I84" s="125" t="s">
        <v>212</v>
      </c>
      <c r="J84" s="125" t="s">
        <v>90</v>
      </c>
      <c r="K84" s="125" t="s">
        <v>92</v>
      </c>
      <c r="L84" s="125" t="s">
        <v>94</v>
      </c>
      <c r="M84" s="125" t="s">
        <v>213</v>
      </c>
      <c r="N84" s="125" t="s">
        <v>90</v>
      </c>
      <c r="O84" s="125" t="s">
        <v>214</v>
      </c>
      <c r="P84" s="125" t="s">
        <v>90</v>
      </c>
      <c r="Q84" s="125" t="s">
        <v>90</v>
      </c>
      <c r="R84" s="125" t="s">
        <v>125</v>
      </c>
      <c r="S84" s="125" t="s">
        <v>126</v>
      </c>
      <c r="T84" s="125" t="s">
        <v>92</v>
      </c>
      <c r="U84" s="125" t="s">
        <v>90</v>
      </c>
      <c r="V84" s="125" t="s">
        <v>94</v>
      </c>
      <c r="W84" s="131" t="s">
        <v>90</v>
      </c>
      <c r="X84" s="131" t="s">
        <v>94</v>
      </c>
      <c r="Y84" s="101" t="s">
        <v>92</v>
      </c>
      <c r="Z84" s="121" t="s">
        <v>640</v>
      </c>
      <c r="AA84" s="119" t="s">
        <v>736</v>
      </c>
      <c r="AB84" s="119" t="s">
        <v>708</v>
      </c>
      <c r="AC84" s="128" t="s">
        <v>864</v>
      </c>
      <c r="AD84" s="83" t="s">
        <v>837</v>
      </c>
      <c r="AE84" s="83" t="s">
        <v>855</v>
      </c>
    </row>
    <row r="85" spans="2:31" ht="165" customHeight="1" x14ac:dyDescent="0.2">
      <c r="B85" s="113"/>
      <c r="C85" s="101" t="s">
        <v>215</v>
      </c>
      <c r="D85" s="101" t="s">
        <v>644</v>
      </c>
      <c r="E85" s="101" t="s">
        <v>648</v>
      </c>
      <c r="F85" s="133" t="s">
        <v>216</v>
      </c>
      <c r="G85" s="133" t="s">
        <v>50</v>
      </c>
      <c r="H85" s="133" t="s">
        <v>27</v>
      </c>
      <c r="I85" s="133" t="s">
        <v>217</v>
      </c>
      <c r="J85" s="125" t="s">
        <v>90</v>
      </c>
      <c r="K85" s="125" t="s">
        <v>92</v>
      </c>
      <c r="L85" s="125" t="s">
        <v>94</v>
      </c>
      <c r="M85" s="125" t="s">
        <v>130</v>
      </c>
      <c r="N85" s="125" t="s">
        <v>90</v>
      </c>
      <c r="O85" s="125" t="s">
        <v>218</v>
      </c>
      <c r="P85" s="125" t="s">
        <v>90</v>
      </c>
      <c r="Q85" s="125" t="s">
        <v>90</v>
      </c>
      <c r="R85" s="125" t="s">
        <v>219</v>
      </c>
      <c r="S85" s="125" t="s">
        <v>219</v>
      </c>
      <c r="T85" s="125" t="s">
        <v>92</v>
      </c>
      <c r="U85" s="133" t="s">
        <v>90</v>
      </c>
      <c r="V85" s="133" t="s">
        <v>94</v>
      </c>
      <c r="W85" s="131" t="s">
        <v>92</v>
      </c>
      <c r="X85" s="131" t="s">
        <v>94</v>
      </c>
      <c r="Y85" s="101" t="s">
        <v>92</v>
      </c>
      <c r="Z85" t="s">
        <v>728</v>
      </c>
      <c r="AA85" s="122" t="s">
        <v>745</v>
      </c>
      <c r="AB85" s="119" t="s">
        <v>146</v>
      </c>
      <c r="AC85" s="128" t="s">
        <v>865</v>
      </c>
      <c r="AD85" s="124" t="s">
        <v>810</v>
      </c>
      <c r="AE85" s="83" t="s">
        <v>788</v>
      </c>
    </row>
    <row r="86" spans="2:31" ht="143.25" customHeight="1" x14ac:dyDescent="0.2">
      <c r="B86" s="113"/>
      <c r="C86" s="101" t="s">
        <v>220</v>
      </c>
      <c r="D86" s="101" t="s">
        <v>645</v>
      </c>
      <c r="E86" s="101" t="s">
        <v>221</v>
      </c>
      <c r="F86" s="133" t="s">
        <v>216</v>
      </c>
      <c r="G86" s="133" t="s">
        <v>50</v>
      </c>
      <c r="H86" s="133" t="s">
        <v>27</v>
      </c>
      <c r="I86" s="133" t="s">
        <v>201</v>
      </c>
      <c r="J86" s="125" t="s">
        <v>90</v>
      </c>
      <c r="K86" s="125" t="s">
        <v>90</v>
      </c>
      <c r="L86" s="125" t="s">
        <v>94</v>
      </c>
      <c r="M86" s="125" t="s">
        <v>222</v>
      </c>
      <c r="N86" s="125" t="s">
        <v>90</v>
      </c>
      <c r="O86" s="125" t="s">
        <v>223</v>
      </c>
      <c r="P86" s="125" t="s">
        <v>90</v>
      </c>
      <c r="Q86" s="125" t="s">
        <v>90</v>
      </c>
      <c r="R86" s="125" t="s">
        <v>126</v>
      </c>
      <c r="S86" s="125" t="s">
        <v>126</v>
      </c>
      <c r="T86" s="125" t="s">
        <v>90</v>
      </c>
      <c r="U86" s="133" t="s">
        <v>90</v>
      </c>
      <c r="V86" s="133" t="s">
        <v>90</v>
      </c>
      <c r="W86" s="131" t="s">
        <v>90</v>
      </c>
      <c r="X86" s="131" t="s">
        <v>90</v>
      </c>
      <c r="Y86" s="101" t="s">
        <v>92</v>
      </c>
      <c r="Z86" s="101" t="s">
        <v>654</v>
      </c>
      <c r="AA86" s="112" t="s">
        <v>737</v>
      </c>
      <c r="AB86" s="112" t="s">
        <v>655</v>
      </c>
      <c r="AC86" s="128" t="s">
        <v>866</v>
      </c>
      <c r="AD86" s="83" t="s">
        <v>838</v>
      </c>
      <c r="AE86" s="101" t="s">
        <v>846</v>
      </c>
    </row>
    <row r="87" spans="2:31" ht="128.25" x14ac:dyDescent="0.2">
      <c r="B87" s="113"/>
      <c r="C87" s="101" t="s">
        <v>224</v>
      </c>
      <c r="D87" s="101" t="s">
        <v>646</v>
      </c>
      <c r="E87" s="101" t="s">
        <v>225</v>
      </c>
      <c r="F87" s="125" t="s">
        <v>216</v>
      </c>
      <c r="G87" s="125" t="s">
        <v>50</v>
      </c>
      <c r="H87" s="125" t="s">
        <v>27</v>
      </c>
      <c r="I87" s="125" t="s">
        <v>226</v>
      </c>
      <c r="J87" s="125" t="s">
        <v>90</v>
      </c>
      <c r="K87" s="125" t="s">
        <v>90</v>
      </c>
      <c r="L87" s="125" t="s">
        <v>94</v>
      </c>
      <c r="M87" s="125" t="s">
        <v>130</v>
      </c>
      <c r="N87" s="125" t="s">
        <v>90</v>
      </c>
      <c r="O87" s="125" t="s">
        <v>227</v>
      </c>
      <c r="P87" s="125" t="s">
        <v>90</v>
      </c>
      <c r="Q87" s="125" t="s">
        <v>90</v>
      </c>
      <c r="R87" s="125" t="s">
        <v>125</v>
      </c>
      <c r="S87" s="125" t="s">
        <v>126</v>
      </c>
      <c r="T87" s="125" t="s">
        <v>90</v>
      </c>
      <c r="U87" s="125" t="s">
        <v>90</v>
      </c>
      <c r="V87" s="125" t="s">
        <v>90</v>
      </c>
      <c r="W87" s="125" t="s">
        <v>90</v>
      </c>
      <c r="X87" s="131" t="s">
        <v>90</v>
      </c>
      <c r="Y87" s="101" t="s">
        <v>92</v>
      </c>
      <c r="Z87" s="101" t="s">
        <v>656</v>
      </c>
      <c r="AA87" s="112" t="s">
        <v>738</v>
      </c>
      <c r="AB87" s="112" t="s">
        <v>657</v>
      </c>
      <c r="AC87" s="128" t="s">
        <v>867</v>
      </c>
      <c r="AD87" s="124" t="s">
        <v>839</v>
      </c>
      <c r="AE87" s="83" t="s">
        <v>793</v>
      </c>
    </row>
    <row r="88" spans="2:31" ht="213.75" x14ac:dyDescent="0.2">
      <c r="B88" s="113"/>
      <c r="C88" s="125" t="s">
        <v>228</v>
      </c>
      <c r="D88" s="101" t="s">
        <v>647</v>
      </c>
      <c r="E88" s="101" t="s">
        <v>649</v>
      </c>
      <c r="F88" s="133" t="s">
        <v>229</v>
      </c>
      <c r="G88" s="133" t="s">
        <v>34</v>
      </c>
      <c r="H88" s="133" t="s">
        <v>55</v>
      </c>
      <c r="I88" s="133" t="s">
        <v>676</v>
      </c>
      <c r="J88" s="125" t="s">
        <v>90</v>
      </c>
      <c r="K88" s="125" t="s">
        <v>90</v>
      </c>
      <c r="L88" s="125" t="s">
        <v>90</v>
      </c>
      <c r="M88" s="125" t="s">
        <v>130</v>
      </c>
      <c r="N88" s="125" t="s">
        <v>90</v>
      </c>
      <c r="O88" s="125" t="s">
        <v>230</v>
      </c>
      <c r="P88" s="125" t="s">
        <v>90</v>
      </c>
      <c r="Q88" s="125" t="s">
        <v>90</v>
      </c>
      <c r="R88" s="125" t="s">
        <v>125</v>
      </c>
      <c r="S88" s="125" t="s">
        <v>125</v>
      </c>
      <c r="T88" s="125" t="s">
        <v>90</v>
      </c>
      <c r="U88" s="133" t="s">
        <v>90</v>
      </c>
      <c r="V88" s="131" t="s">
        <v>90</v>
      </c>
      <c r="W88" s="131" t="s">
        <v>90</v>
      </c>
      <c r="X88" s="131" t="s">
        <v>90</v>
      </c>
      <c r="Y88" s="101" t="s">
        <v>90</v>
      </c>
      <c r="Z88" s="101" t="s">
        <v>658</v>
      </c>
      <c r="AA88" s="112" t="s">
        <v>739</v>
      </c>
      <c r="AB88" s="112" t="s">
        <v>692</v>
      </c>
      <c r="AC88" s="128" t="s">
        <v>868</v>
      </c>
      <c r="AD88" s="83" t="s">
        <v>840</v>
      </c>
      <c r="AE88" s="83" t="s">
        <v>798</v>
      </c>
    </row>
    <row r="89" spans="2:31" ht="156.75" customHeight="1" x14ac:dyDescent="0.2">
      <c r="B89" s="113"/>
      <c r="C89" s="125" t="s">
        <v>228</v>
      </c>
      <c r="D89" s="101" t="s">
        <v>647</v>
      </c>
      <c r="E89" s="101" t="s">
        <v>659</v>
      </c>
      <c r="F89" s="133" t="s">
        <v>229</v>
      </c>
      <c r="G89" s="133" t="s">
        <v>34</v>
      </c>
      <c r="H89" s="133" t="s">
        <v>55</v>
      </c>
      <c r="I89" s="133" t="s">
        <v>676</v>
      </c>
      <c r="J89" s="125" t="s">
        <v>90</v>
      </c>
      <c r="K89" s="125" t="s">
        <v>90</v>
      </c>
      <c r="L89" s="125" t="s">
        <v>90</v>
      </c>
      <c r="M89" s="125" t="s">
        <v>130</v>
      </c>
      <c r="N89" s="125" t="s">
        <v>90</v>
      </c>
      <c r="O89" s="125" t="s">
        <v>230</v>
      </c>
      <c r="P89" s="125" t="s">
        <v>90</v>
      </c>
      <c r="Q89" s="125" t="s">
        <v>90</v>
      </c>
      <c r="R89" s="125" t="s">
        <v>125</v>
      </c>
      <c r="S89" s="125" t="s">
        <v>125</v>
      </c>
      <c r="T89" s="125" t="s">
        <v>90</v>
      </c>
      <c r="U89" s="133" t="s">
        <v>90</v>
      </c>
      <c r="V89" s="131" t="s">
        <v>90</v>
      </c>
      <c r="W89" s="131" t="s">
        <v>90</v>
      </c>
      <c r="X89" s="131" t="s">
        <v>90</v>
      </c>
      <c r="Y89" s="101" t="s">
        <v>90</v>
      </c>
      <c r="Z89" s="101" t="s">
        <v>661</v>
      </c>
      <c r="AA89" s="112" t="s">
        <v>739</v>
      </c>
      <c r="AB89" s="112" t="s">
        <v>694</v>
      </c>
      <c r="AC89" s="128" t="s">
        <v>794</v>
      </c>
      <c r="AD89" s="83" t="s">
        <v>841</v>
      </c>
      <c r="AE89" s="83" t="s">
        <v>797</v>
      </c>
    </row>
    <row r="90" spans="2:31" ht="114" x14ac:dyDescent="0.2">
      <c r="B90" s="113"/>
      <c r="C90" s="125" t="s">
        <v>228</v>
      </c>
      <c r="D90" s="101" t="s">
        <v>647</v>
      </c>
      <c r="E90" s="101" t="s">
        <v>660</v>
      </c>
      <c r="F90" s="133" t="s">
        <v>229</v>
      </c>
      <c r="G90" s="133" t="s">
        <v>34</v>
      </c>
      <c r="H90" s="133" t="s">
        <v>55</v>
      </c>
      <c r="I90" s="133" t="s">
        <v>676</v>
      </c>
      <c r="J90" s="125" t="s">
        <v>90</v>
      </c>
      <c r="K90" s="125" t="s">
        <v>90</v>
      </c>
      <c r="L90" s="125" t="s">
        <v>90</v>
      </c>
      <c r="M90" s="125" t="s">
        <v>677</v>
      </c>
      <c r="N90" s="125" t="s">
        <v>90</v>
      </c>
      <c r="O90" s="125" t="s">
        <v>230</v>
      </c>
      <c r="P90" s="125" t="s">
        <v>90</v>
      </c>
      <c r="Q90" s="125" t="s">
        <v>90</v>
      </c>
      <c r="R90" s="125" t="s">
        <v>125</v>
      </c>
      <c r="S90" s="125" t="s">
        <v>125</v>
      </c>
      <c r="T90" s="125" t="s">
        <v>90</v>
      </c>
      <c r="U90" s="133" t="s">
        <v>90</v>
      </c>
      <c r="V90" s="131" t="s">
        <v>90</v>
      </c>
      <c r="W90" s="131" t="s">
        <v>90</v>
      </c>
      <c r="X90" s="131" t="s">
        <v>90</v>
      </c>
      <c r="Y90" s="101" t="s">
        <v>90</v>
      </c>
      <c r="Z90" s="101" t="s">
        <v>662</v>
      </c>
      <c r="AA90" s="112" t="s">
        <v>668</v>
      </c>
      <c r="AB90" s="112" t="s">
        <v>663</v>
      </c>
      <c r="AC90" s="128" t="s">
        <v>795</v>
      </c>
      <c r="AD90" s="83" t="s">
        <v>842</v>
      </c>
      <c r="AE90" s="83" t="s">
        <v>796</v>
      </c>
    </row>
    <row r="91" spans="2:31" ht="200.25" customHeight="1" x14ac:dyDescent="0.2">
      <c r="B91" s="113"/>
      <c r="C91" s="101" t="s">
        <v>664</v>
      </c>
      <c r="D91" s="101" t="s">
        <v>665</v>
      </c>
      <c r="E91" s="101" t="s">
        <v>231</v>
      </c>
      <c r="F91" s="125" t="s">
        <v>38</v>
      </c>
      <c r="G91" s="125" t="s">
        <v>38</v>
      </c>
      <c r="H91" s="125" t="s">
        <v>71</v>
      </c>
      <c r="I91" s="125" t="s">
        <v>232</v>
      </c>
      <c r="J91" s="125" t="s">
        <v>90</v>
      </c>
      <c r="K91" s="125" t="s">
        <v>90</v>
      </c>
      <c r="L91" s="125" t="s">
        <v>90</v>
      </c>
      <c r="M91" s="125" t="s">
        <v>130</v>
      </c>
      <c r="N91" s="125" t="s">
        <v>90</v>
      </c>
      <c r="O91" s="125" t="s">
        <v>233</v>
      </c>
      <c r="P91" s="125" t="s">
        <v>90</v>
      </c>
      <c r="Q91" s="125" t="s">
        <v>90</v>
      </c>
      <c r="R91" s="125" t="s">
        <v>126</v>
      </c>
      <c r="S91" s="125" t="s">
        <v>126</v>
      </c>
      <c r="T91" s="125" t="s">
        <v>90</v>
      </c>
      <c r="U91" s="125" t="s">
        <v>90</v>
      </c>
      <c r="V91" s="125" t="s">
        <v>90</v>
      </c>
      <c r="W91" s="125" t="s">
        <v>90</v>
      </c>
      <c r="X91" s="131" t="s">
        <v>90</v>
      </c>
      <c r="Y91" s="101" t="s">
        <v>90</v>
      </c>
      <c r="Z91" s="101" t="s">
        <v>666</v>
      </c>
      <c r="AA91" s="112" t="s">
        <v>740</v>
      </c>
      <c r="AB91" s="112" t="s">
        <v>667</v>
      </c>
      <c r="AC91" s="128" t="s">
        <v>800</v>
      </c>
      <c r="AD91" s="83" t="s">
        <v>843</v>
      </c>
      <c r="AE91" s="83" t="s">
        <v>799</v>
      </c>
    </row>
    <row r="92" spans="2:31" x14ac:dyDescent="0.2">
      <c r="B92" s="106"/>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5"/>
    </row>
    <row r="93" spans="2:31" ht="15" thickBot="1" x14ac:dyDescent="0.25">
      <c r="B93" s="108"/>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41"/>
    </row>
    <row r="94" spans="2:31" x14ac:dyDescent="0.2">
      <c r="AC94" s="140"/>
      <c r="AD94" s="140"/>
      <c r="AE94" s="140"/>
    </row>
  </sheetData>
  <sortState xmlns:xlrd2="http://schemas.microsoft.com/office/spreadsheetml/2017/richdata2" ref="E20:E33">
    <sortCondition ref="E20:E33"/>
  </sortState>
  <phoneticPr fontId="20" type="noConversion"/>
  <dataValidations count="7">
    <dataValidation type="list" allowBlank="1" showInputMessage="1" showErrorMessage="1" sqref="U55:U59 T52:X52 E43:H45 T91:X91 U61:U78 J52:L91 T52:T90 P52:Q91 U80:U90 N52:N91 V53:V90 W52:Y91" xr:uid="{00000000-0002-0000-0100-000000000000}">
      <formula1>"Si, No, N. A."</formula1>
    </dataValidation>
    <dataValidation type="list" allowBlank="1" showInputMessage="1" showErrorMessage="1" sqref="E46" xr:uid="{00000000-0002-0000-0100-000001000000}">
      <formula1>"Si, No, N. A., Ninguna"</formula1>
    </dataValidation>
    <dataValidation type="list" allowBlank="1" showInputMessage="1" showErrorMessage="1" sqref="F91 G52:G91" xr:uid="{00000000-0002-0000-0100-000002000000}">
      <formula1>$D$20:$D$34</formula1>
    </dataValidation>
    <dataValidation type="list" allowBlank="1" showInputMessage="1" showErrorMessage="1" sqref="S52" xr:uid="{00000000-0002-0000-0100-000003000000}">
      <formula1>"Catastrófico, Mayor, Moderado"</formula1>
    </dataValidation>
    <dataValidation type="list" allowBlank="1" showInputMessage="1" showErrorMessage="1" sqref="R52:R61 S53:S61 T52:T91 R62:S91" xr:uid="{00000000-0002-0000-0100-000004000000}">
      <formula1>"Extremo, Alto, Moderado"</formula1>
    </dataValidation>
    <dataValidation type="list" allowBlank="1" showInputMessage="1" showErrorMessage="1" sqref="F52:F90" xr:uid="{00000000-0002-0000-0100-00000500000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H52:H91" xr:uid="{00000000-0002-0000-0100-000006000000}">
      <formula1>$E$20:$E$33</formula1>
    </dataValidation>
  </dataValidations>
  <pageMargins left="0.70866141732283472" right="0.70866141732283472" top="0.74803149606299213" bottom="0.74803149606299213" header="0.31496062992125984" footer="0.31496062992125984"/>
  <pageSetup scale="38" fitToHeight="0" orientation="landscape" r:id="rId1"/>
  <headerFooter>
    <oddFooter>&amp;LR-CI-021 agosto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0254-EC83-4F4D-AA56-A7399CE5D548}">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7"/>
  <sheetViews>
    <sheetView topLeftCell="L13" workbookViewId="0">
      <selection activeCell="P18" sqref="P18"/>
    </sheetView>
  </sheetViews>
  <sheetFormatPr baseColWidth="10" defaultColWidth="11.5546875" defaultRowHeight="15" x14ac:dyDescent="0.2"/>
  <cols>
    <col min="1" max="1" width="29.77734375" style="11" customWidth="1"/>
    <col min="2" max="2" width="7.21875" style="3" customWidth="1"/>
    <col min="3" max="3" width="47.77734375" style="3" customWidth="1"/>
    <col min="4" max="4" width="58.77734375" style="3" customWidth="1"/>
    <col min="5" max="5" width="38.21875" style="3" customWidth="1"/>
    <col min="6" max="6" width="28.77734375" style="3" customWidth="1"/>
    <col min="7" max="8" width="21.5546875" style="3" customWidth="1"/>
    <col min="9" max="9" width="20" style="3" customWidth="1"/>
    <col min="10" max="10" width="25.21875" style="3" customWidth="1"/>
    <col min="11" max="11" width="98.44140625" style="11" customWidth="1"/>
    <col min="12" max="12" width="25.21875" style="11" customWidth="1"/>
    <col min="13" max="13" width="32.77734375" style="11" customWidth="1"/>
    <col min="14" max="14" width="42.77734375" style="11" customWidth="1"/>
    <col min="15" max="15" width="31.5546875" style="11" customWidth="1"/>
    <col min="16" max="256" width="11.5546875" style="3"/>
    <col min="257" max="257" width="29.77734375" style="3" customWidth="1"/>
    <col min="258" max="258" width="7.21875" style="3" customWidth="1"/>
    <col min="259" max="259" width="47.77734375" style="3" customWidth="1"/>
    <col min="260" max="260" width="39.77734375" style="3" customWidth="1"/>
    <col min="261" max="261" width="38.21875" style="3" customWidth="1"/>
    <col min="262" max="262" width="28.77734375" style="3" customWidth="1"/>
    <col min="263" max="264" width="21.5546875" style="3" customWidth="1"/>
    <col min="265" max="265" width="20" style="3" customWidth="1"/>
    <col min="266" max="266" width="25.21875" style="3" customWidth="1"/>
    <col min="267" max="267" width="46.5546875" style="3" customWidth="1"/>
    <col min="268" max="268" width="25.21875" style="3" customWidth="1"/>
    <col min="269" max="269" width="32.77734375" style="3" customWidth="1"/>
    <col min="270" max="270" width="31.5546875" style="3" customWidth="1"/>
    <col min="271" max="512" width="11.5546875" style="3"/>
    <col min="513" max="513" width="29.77734375" style="3" customWidth="1"/>
    <col min="514" max="514" width="7.21875" style="3" customWidth="1"/>
    <col min="515" max="515" width="47.77734375" style="3" customWidth="1"/>
    <col min="516" max="516" width="39.77734375" style="3" customWidth="1"/>
    <col min="517" max="517" width="38.21875" style="3" customWidth="1"/>
    <col min="518" max="518" width="28.77734375" style="3" customWidth="1"/>
    <col min="519" max="520" width="21.5546875" style="3" customWidth="1"/>
    <col min="521" max="521" width="20" style="3" customWidth="1"/>
    <col min="522" max="522" width="25.21875" style="3" customWidth="1"/>
    <col min="523" max="523" width="46.5546875" style="3" customWidth="1"/>
    <col min="524" max="524" width="25.21875" style="3" customWidth="1"/>
    <col min="525" max="525" width="32.77734375" style="3" customWidth="1"/>
    <col min="526" max="526" width="31.5546875" style="3" customWidth="1"/>
    <col min="527" max="768" width="11.5546875" style="3"/>
    <col min="769" max="769" width="29.77734375" style="3" customWidth="1"/>
    <col min="770" max="770" width="7.21875" style="3" customWidth="1"/>
    <col min="771" max="771" width="47.77734375" style="3" customWidth="1"/>
    <col min="772" max="772" width="39.77734375" style="3" customWidth="1"/>
    <col min="773" max="773" width="38.21875" style="3" customWidth="1"/>
    <col min="774" max="774" width="28.77734375" style="3" customWidth="1"/>
    <col min="775" max="776" width="21.5546875" style="3" customWidth="1"/>
    <col min="777" max="777" width="20" style="3" customWidth="1"/>
    <col min="778" max="778" width="25.21875" style="3" customWidth="1"/>
    <col min="779" max="779" width="46.5546875" style="3" customWidth="1"/>
    <col min="780" max="780" width="25.21875" style="3" customWidth="1"/>
    <col min="781" max="781" width="32.77734375" style="3" customWidth="1"/>
    <col min="782" max="782" width="31.5546875" style="3" customWidth="1"/>
    <col min="783" max="1024" width="11.5546875" style="3"/>
    <col min="1025" max="1025" width="29.77734375" style="3" customWidth="1"/>
    <col min="1026" max="1026" width="7.21875" style="3" customWidth="1"/>
    <col min="1027" max="1027" width="47.77734375" style="3" customWidth="1"/>
    <col min="1028" max="1028" width="39.77734375" style="3" customWidth="1"/>
    <col min="1029" max="1029" width="38.21875" style="3" customWidth="1"/>
    <col min="1030" max="1030" width="28.77734375" style="3" customWidth="1"/>
    <col min="1031" max="1032" width="21.5546875" style="3" customWidth="1"/>
    <col min="1033" max="1033" width="20" style="3" customWidth="1"/>
    <col min="1034" max="1034" width="25.21875" style="3" customWidth="1"/>
    <col min="1035" max="1035" width="46.5546875" style="3" customWidth="1"/>
    <col min="1036" max="1036" width="25.21875" style="3" customWidth="1"/>
    <col min="1037" max="1037" width="32.77734375" style="3" customWidth="1"/>
    <col min="1038" max="1038" width="31.5546875" style="3" customWidth="1"/>
    <col min="1039" max="1280" width="11.5546875" style="3"/>
    <col min="1281" max="1281" width="29.77734375" style="3" customWidth="1"/>
    <col min="1282" max="1282" width="7.21875" style="3" customWidth="1"/>
    <col min="1283" max="1283" width="47.77734375" style="3" customWidth="1"/>
    <col min="1284" max="1284" width="39.77734375" style="3" customWidth="1"/>
    <col min="1285" max="1285" width="38.21875" style="3" customWidth="1"/>
    <col min="1286" max="1286" width="28.77734375" style="3" customWidth="1"/>
    <col min="1287" max="1288" width="21.5546875" style="3" customWidth="1"/>
    <col min="1289" max="1289" width="20" style="3" customWidth="1"/>
    <col min="1290" max="1290" width="25.21875" style="3" customWidth="1"/>
    <col min="1291" max="1291" width="46.5546875" style="3" customWidth="1"/>
    <col min="1292" max="1292" width="25.21875" style="3" customWidth="1"/>
    <col min="1293" max="1293" width="32.77734375" style="3" customWidth="1"/>
    <col min="1294" max="1294" width="31.5546875" style="3" customWidth="1"/>
    <col min="1295" max="1536" width="11.5546875" style="3"/>
    <col min="1537" max="1537" width="29.77734375" style="3" customWidth="1"/>
    <col min="1538" max="1538" width="7.21875" style="3" customWidth="1"/>
    <col min="1539" max="1539" width="47.77734375" style="3" customWidth="1"/>
    <col min="1540" max="1540" width="39.77734375" style="3" customWidth="1"/>
    <col min="1541" max="1541" width="38.21875" style="3" customWidth="1"/>
    <col min="1542" max="1542" width="28.77734375" style="3" customWidth="1"/>
    <col min="1543" max="1544" width="21.5546875" style="3" customWidth="1"/>
    <col min="1545" max="1545" width="20" style="3" customWidth="1"/>
    <col min="1546" max="1546" width="25.21875" style="3" customWidth="1"/>
    <col min="1547" max="1547" width="46.5546875" style="3" customWidth="1"/>
    <col min="1548" max="1548" width="25.21875" style="3" customWidth="1"/>
    <col min="1549" max="1549" width="32.77734375" style="3" customWidth="1"/>
    <col min="1550" max="1550" width="31.5546875" style="3" customWidth="1"/>
    <col min="1551" max="1792" width="11.5546875" style="3"/>
    <col min="1793" max="1793" width="29.77734375" style="3" customWidth="1"/>
    <col min="1794" max="1794" width="7.21875" style="3" customWidth="1"/>
    <col min="1795" max="1795" width="47.77734375" style="3" customWidth="1"/>
    <col min="1796" max="1796" width="39.77734375" style="3" customWidth="1"/>
    <col min="1797" max="1797" width="38.21875" style="3" customWidth="1"/>
    <col min="1798" max="1798" width="28.77734375" style="3" customWidth="1"/>
    <col min="1799" max="1800" width="21.5546875" style="3" customWidth="1"/>
    <col min="1801" max="1801" width="20" style="3" customWidth="1"/>
    <col min="1802" max="1802" width="25.21875" style="3" customWidth="1"/>
    <col min="1803" max="1803" width="46.5546875" style="3" customWidth="1"/>
    <col min="1804" max="1804" width="25.21875" style="3" customWidth="1"/>
    <col min="1805" max="1805" width="32.77734375" style="3" customWidth="1"/>
    <col min="1806" max="1806" width="31.5546875" style="3" customWidth="1"/>
    <col min="1807" max="2048" width="11.5546875" style="3"/>
    <col min="2049" max="2049" width="29.77734375" style="3" customWidth="1"/>
    <col min="2050" max="2050" width="7.21875" style="3" customWidth="1"/>
    <col min="2051" max="2051" width="47.77734375" style="3" customWidth="1"/>
    <col min="2052" max="2052" width="39.77734375" style="3" customWidth="1"/>
    <col min="2053" max="2053" width="38.21875" style="3" customWidth="1"/>
    <col min="2054" max="2054" width="28.77734375" style="3" customWidth="1"/>
    <col min="2055" max="2056" width="21.5546875" style="3" customWidth="1"/>
    <col min="2057" max="2057" width="20" style="3" customWidth="1"/>
    <col min="2058" max="2058" width="25.21875" style="3" customWidth="1"/>
    <col min="2059" max="2059" width="46.5546875" style="3" customWidth="1"/>
    <col min="2060" max="2060" width="25.21875" style="3" customWidth="1"/>
    <col min="2061" max="2061" width="32.77734375" style="3" customWidth="1"/>
    <col min="2062" max="2062" width="31.5546875" style="3" customWidth="1"/>
    <col min="2063" max="2304" width="11.5546875" style="3"/>
    <col min="2305" max="2305" width="29.77734375" style="3" customWidth="1"/>
    <col min="2306" max="2306" width="7.21875" style="3" customWidth="1"/>
    <col min="2307" max="2307" width="47.77734375" style="3" customWidth="1"/>
    <col min="2308" max="2308" width="39.77734375" style="3" customWidth="1"/>
    <col min="2309" max="2309" width="38.21875" style="3" customWidth="1"/>
    <col min="2310" max="2310" width="28.77734375" style="3" customWidth="1"/>
    <col min="2311" max="2312" width="21.5546875" style="3" customWidth="1"/>
    <col min="2313" max="2313" width="20" style="3" customWidth="1"/>
    <col min="2314" max="2314" width="25.21875" style="3" customWidth="1"/>
    <col min="2315" max="2315" width="46.5546875" style="3" customWidth="1"/>
    <col min="2316" max="2316" width="25.21875" style="3" customWidth="1"/>
    <col min="2317" max="2317" width="32.77734375" style="3" customWidth="1"/>
    <col min="2318" max="2318" width="31.5546875" style="3" customWidth="1"/>
    <col min="2319" max="2560" width="11.5546875" style="3"/>
    <col min="2561" max="2561" width="29.77734375" style="3" customWidth="1"/>
    <col min="2562" max="2562" width="7.21875" style="3" customWidth="1"/>
    <col min="2563" max="2563" width="47.77734375" style="3" customWidth="1"/>
    <col min="2564" max="2564" width="39.77734375" style="3" customWidth="1"/>
    <col min="2565" max="2565" width="38.21875" style="3" customWidth="1"/>
    <col min="2566" max="2566" width="28.77734375" style="3" customWidth="1"/>
    <col min="2567" max="2568" width="21.5546875" style="3" customWidth="1"/>
    <col min="2569" max="2569" width="20" style="3" customWidth="1"/>
    <col min="2570" max="2570" width="25.21875" style="3" customWidth="1"/>
    <col min="2571" max="2571" width="46.5546875" style="3" customWidth="1"/>
    <col min="2572" max="2572" width="25.21875" style="3" customWidth="1"/>
    <col min="2573" max="2573" width="32.77734375" style="3" customWidth="1"/>
    <col min="2574" max="2574" width="31.5546875" style="3" customWidth="1"/>
    <col min="2575" max="2816" width="11.5546875" style="3"/>
    <col min="2817" max="2817" width="29.77734375" style="3" customWidth="1"/>
    <col min="2818" max="2818" width="7.21875" style="3" customWidth="1"/>
    <col min="2819" max="2819" width="47.77734375" style="3" customWidth="1"/>
    <col min="2820" max="2820" width="39.77734375" style="3" customWidth="1"/>
    <col min="2821" max="2821" width="38.21875" style="3" customWidth="1"/>
    <col min="2822" max="2822" width="28.77734375" style="3" customWidth="1"/>
    <col min="2823" max="2824" width="21.5546875" style="3" customWidth="1"/>
    <col min="2825" max="2825" width="20" style="3" customWidth="1"/>
    <col min="2826" max="2826" width="25.21875" style="3" customWidth="1"/>
    <col min="2827" max="2827" width="46.5546875" style="3" customWidth="1"/>
    <col min="2828" max="2828" width="25.21875" style="3" customWidth="1"/>
    <col min="2829" max="2829" width="32.77734375" style="3" customWidth="1"/>
    <col min="2830" max="2830" width="31.5546875" style="3" customWidth="1"/>
    <col min="2831" max="3072" width="11.5546875" style="3"/>
    <col min="3073" max="3073" width="29.77734375" style="3" customWidth="1"/>
    <col min="3074" max="3074" width="7.21875" style="3" customWidth="1"/>
    <col min="3075" max="3075" width="47.77734375" style="3" customWidth="1"/>
    <col min="3076" max="3076" width="39.77734375" style="3" customWidth="1"/>
    <col min="3077" max="3077" width="38.21875" style="3" customWidth="1"/>
    <col min="3078" max="3078" width="28.77734375" style="3" customWidth="1"/>
    <col min="3079" max="3080" width="21.5546875" style="3" customWidth="1"/>
    <col min="3081" max="3081" width="20" style="3" customWidth="1"/>
    <col min="3082" max="3082" width="25.21875" style="3" customWidth="1"/>
    <col min="3083" max="3083" width="46.5546875" style="3" customWidth="1"/>
    <col min="3084" max="3084" width="25.21875" style="3" customWidth="1"/>
    <col min="3085" max="3085" width="32.77734375" style="3" customWidth="1"/>
    <col min="3086" max="3086" width="31.5546875" style="3" customWidth="1"/>
    <col min="3087" max="3328" width="11.5546875" style="3"/>
    <col min="3329" max="3329" width="29.77734375" style="3" customWidth="1"/>
    <col min="3330" max="3330" width="7.21875" style="3" customWidth="1"/>
    <col min="3331" max="3331" width="47.77734375" style="3" customWidth="1"/>
    <col min="3332" max="3332" width="39.77734375" style="3" customWidth="1"/>
    <col min="3333" max="3333" width="38.21875" style="3" customWidth="1"/>
    <col min="3334" max="3334" width="28.77734375" style="3" customWidth="1"/>
    <col min="3335" max="3336" width="21.5546875" style="3" customWidth="1"/>
    <col min="3337" max="3337" width="20" style="3" customWidth="1"/>
    <col min="3338" max="3338" width="25.21875" style="3" customWidth="1"/>
    <col min="3339" max="3339" width="46.5546875" style="3" customWidth="1"/>
    <col min="3340" max="3340" width="25.21875" style="3" customWidth="1"/>
    <col min="3341" max="3341" width="32.77734375" style="3" customWidth="1"/>
    <col min="3342" max="3342" width="31.5546875" style="3" customWidth="1"/>
    <col min="3343" max="3584" width="11.5546875" style="3"/>
    <col min="3585" max="3585" width="29.77734375" style="3" customWidth="1"/>
    <col min="3586" max="3586" width="7.21875" style="3" customWidth="1"/>
    <col min="3587" max="3587" width="47.77734375" style="3" customWidth="1"/>
    <col min="3588" max="3588" width="39.77734375" style="3" customWidth="1"/>
    <col min="3589" max="3589" width="38.21875" style="3" customWidth="1"/>
    <col min="3590" max="3590" width="28.77734375" style="3" customWidth="1"/>
    <col min="3591" max="3592" width="21.5546875" style="3" customWidth="1"/>
    <col min="3593" max="3593" width="20" style="3" customWidth="1"/>
    <col min="3594" max="3594" width="25.21875" style="3" customWidth="1"/>
    <col min="3595" max="3595" width="46.5546875" style="3" customWidth="1"/>
    <col min="3596" max="3596" width="25.21875" style="3" customWidth="1"/>
    <col min="3597" max="3597" width="32.77734375" style="3" customWidth="1"/>
    <col min="3598" max="3598" width="31.5546875" style="3" customWidth="1"/>
    <col min="3599" max="3840" width="11.5546875" style="3"/>
    <col min="3841" max="3841" width="29.77734375" style="3" customWidth="1"/>
    <col min="3842" max="3842" width="7.21875" style="3" customWidth="1"/>
    <col min="3843" max="3843" width="47.77734375" style="3" customWidth="1"/>
    <col min="3844" max="3844" width="39.77734375" style="3" customWidth="1"/>
    <col min="3845" max="3845" width="38.21875" style="3" customWidth="1"/>
    <col min="3846" max="3846" width="28.77734375" style="3" customWidth="1"/>
    <col min="3847" max="3848" width="21.5546875" style="3" customWidth="1"/>
    <col min="3849" max="3849" width="20" style="3" customWidth="1"/>
    <col min="3850" max="3850" width="25.21875" style="3" customWidth="1"/>
    <col min="3851" max="3851" width="46.5546875" style="3" customWidth="1"/>
    <col min="3852" max="3852" width="25.21875" style="3" customWidth="1"/>
    <col min="3853" max="3853" width="32.77734375" style="3" customWidth="1"/>
    <col min="3854" max="3854" width="31.5546875" style="3" customWidth="1"/>
    <col min="3855" max="4096" width="11.5546875" style="3"/>
    <col min="4097" max="4097" width="29.77734375" style="3" customWidth="1"/>
    <col min="4098" max="4098" width="7.21875" style="3" customWidth="1"/>
    <col min="4099" max="4099" width="47.77734375" style="3" customWidth="1"/>
    <col min="4100" max="4100" width="39.77734375" style="3" customWidth="1"/>
    <col min="4101" max="4101" width="38.21875" style="3" customWidth="1"/>
    <col min="4102" max="4102" width="28.77734375" style="3" customWidth="1"/>
    <col min="4103" max="4104" width="21.5546875" style="3" customWidth="1"/>
    <col min="4105" max="4105" width="20" style="3" customWidth="1"/>
    <col min="4106" max="4106" width="25.21875" style="3" customWidth="1"/>
    <col min="4107" max="4107" width="46.5546875" style="3" customWidth="1"/>
    <col min="4108" max="4108" width="25.21875" style="3" customWidth="1"/>
    <col min="4109" max="4109" width="32.77734375" style="3" customWidth="1"/>
    <col min="4110" max="4110" width="31.5546875" style="3" customWidth="1"/>
    <col min="4111" max="4352" width="11.5546875" style="3"/>
    <col min="4353" max="4353" width="29.77734375" style="3" customWidth="1"/>
    <col min="4354" max="4354" width="7.21875" style="3" customWidth="1"/>
    <col min="4355" max="4355" width="47.77734375" style="3" customWidth="1"/>
    <col min="4356" max="4356" width="39.77734375" style="3" customWidth="1"/>
    <col min="4357" max="4357" width="38.21875" style="3" customWidth="1"/>
    <col min="4358" max="4358" width="28.77734375" style="3" customWidth="1"/>
    <col min="4359" max="4360" width="21.5546875" style="3" customWidth="1"/>
    <col min="4361" max="4361" width="20" style="3" customWidth="1"/>
    <col min="4362" max="4362" width="25.21875" style="3" customWidth="1"/>
    <col min="4363" max="4363" width="46.5546875" style="3" customWidth="1"/>
    <col min="4364" max="4364" width="25.21875" style="3" customWidth="1"/>
    <col min="4365" max="4365" width="32.77734375" style="3" customWidth="1"/>
    <col min="4366" max="4366" width="31.5546875" style="3" customWidth="1"/>
    <col min="4367" max="4608" width="11.5546875" style="3"/>
    <col min="4609" max="4609" width="29.77734375" style="3" customWidth="1"/>
    <col min="4610" max="4610" width="7.21875" style="3" customWidth="1"/>
    <col min="4611" max="4611" width="47.77734375" style="3" customWidth="1"/>
    <col min="4612" max="4612" width="39.77734375" style="3" customWidth="1"/>
    <col min="4613" max="4613" width="38.21875" style="3" customWidth="1"/>
    <col min="4614" max="4614" width="28.77734375" style="3" customWidth="1"/>
    <col min="4615" max="4616" width="21.5546875" style="3" customWidth="1"/>
    <col min="4617" max="4617" width="20" style="3" customWidth="1"/>
    <col min="4618" max="4618" width="25.21875" style="3" customWidth="1"/>
    <col min="4619" max="4619" width="46.5546875" style="3" customWidth="1"/>
    <col min="4620" max="4620" width="25.21875" style="3" customWidth="1"/>
    <col min="4621" max="4621" width="32.77734375" style="3" customWidth="1"/>
    <col min="4622" max="4622" width="31.5546875" style="3" customWidth="1"/>
    <col min="4623" max="4864" width="11.5546875" style="3"/>
    <col min="4865" max="4865" width="29.77734375" style="3" customWidth="1"/>
    <col min="4866" max="4866" width="7.21875" style="3" customWidth="1"/>
    <col min="4867" max="4867" width="47.77734375" style="3" customWidth="1"/>
    <col min="4868" max="4868" width="39.77734375" style="3" customWidth="1"/>
    <col min="4869" max="4869" width="38.21875" style="3" customWidth="1"/>
    <col min="4870" max="4870" width="28.77734375" style="3" customWidth="1"/>
    <col min="4871" max="4872" width="21.5546875" style="3" customWidth="1"/>
    <col min="4873" max="4873" width="20" style="3" customWidth="1"/>
    <col min="4874" max="4874" width="25.21875" style="3" customWidth="1"/>
    <col min="4875" max="4875" width="46.5546875" style="3" customWidth="1"/>
    <col min="4876" max="4876" width="25.21875" style="3" customWidth="1"/>
    <col min="4877" max="4877" width="32.77734375" style="3" customWidth="1"/>
    <col min="4878" max="4878" width="31.5546875" style="3" customWidth="1"/>
    <col min="4879" max="5120" width="11.5546875" style="3"/>
    <col min="5121" max="5121" width="29.77734375" style="3" customWidth="1"/>
    <col min="5122" max="5122" width="7.21875" style="3" customWidth="1"/>
    <col min="5123" max="5123" width="47.77734375" style="3" customWidth="1"/>
    <col min="5124" max="5124" width="39.77734375" style="3" customWidth="1"/>
    <col min="5125" max="5125" width="38.21875" style="3" customWidth="1"/>
    <col min="5126" max="5126" width="28.77734375" style="3" customWidth="1"/>
    <col min="5127" max="5128" width="21.5546875" style="3" customWidth="1"/>
    <col min="5129" max="5129" width="20" style="3" customWidth="1"/>
    <col min="5130" max="5130" width="25.21875" style="3" customWidth="1"/>
    <col min="5131" max="5131" width="46.5546875" style="3" customWidth="1"/>
    <col min="5132" max="5132" width="25.21875" style="3" customWidth="1"/>
    <col min="5133" max="5133" width="32.77734375" style="3" customWidth="1"/>
    <col min="5134" max="5134" width="31.5546875" style="3" customWidth="1"/>
    <col min="5135" max="5376" width="11.5546875" style="3"/>
    <col min="5377" max="5377" width="29.77734375" style="3" customWidth="1"/>
    <col min="5378" max="5378" width="7.21875" style="3" customWidth="1"/>
    <col min="5379" max="5379" width="47.77734375" style="3" customWidth="1"/>
    <col min="5380" max="5380" width="39.77734375" style="3" customWidth="1"/>
    <col min="5381" max="5381" width="38.21875" style="3" customWidth="1"/>
    <col min="5382" max="5382" width="28.77734375" style="3" customWidth="1"/>
    <col min="5383" max="5384" width="21.5546875" style="3" customWidth="1"/>
    <col min="5385" max="5385" width="20" style="3" customWidth="1"/>
    <col min="5386" max="5386" width="25.21875" style="3" customWidth="1"/>
    <col min="5387" max="5387" width="46.5546875" style="3" customWidth="1"/>
    <col min="5388" max="5388" width="25.21875" style="3" customWidth="1"/>
    <col min="5389" max="5389" width="32.77734375" style="3" customWidth="1"/>
    <col min="5390" max="5390" width="31.5546875" style="3" customWidth="1"/>
    <col min="5391" max="5632" width="11.5546875" style="3"/>
    <col min="5633" max="5633" width="29.77734375" style="3" customWidth="1"/>
    <col min="5634" max="5634" width="7.21875" style="3" customWidth="1"/>
    <col min="5635" max="5635" width="47.77734375" style="3" customWidth="1"/>
    <col min="5636" max="5636" width="39.77734375" style="3" customWidth="1"/>
    <col min="5637" max="5637" width="38.21875" style="3" customWidth="1"/>
    <col min="5638" max="5638" width="28.77734375" style="3" customWidth="1"/>
    <col min="5639" max="5640" width="21.5546875" style="3" customWidth="1"/>
    <col min="5641" max="5641" width="20" style="3" customWidth="1"/>
    <col min="5642" max="5642" width="25.21875" style="3" customWidth="1"/>
    <col min="5643" max="5643" width="46.5546875" style="3" customWidth="1"/>
    <col min="5644" max="5644" width="25.21875" style="3" customWidth="1"/>
    <col min="5645" max="5645" width="32.77734375" style="3" customWidth="1"/>
    <col min="5646" max="5646" width="31.5546875" style="3" customWidth="1"/>
    <col min="5647" max="5888" width="11.5546875" style="3"/>
    <col min="5889" max="5889" width="29.77734375" style="3" customWidth="1"/>
    <col min="5890" max="5890" width="7.21875" style="3" customWidth="1"/>
    <col min="5891" max="5891" width="47.77734375" style="3" customWidth="1"/>
    <col min="5892" max="5892" width="39.77734375" style="3" customWidth="1"/>
    <col min="5893" max="5893" width="38.21875" style="3" customWidth="1"/>
    <col min="5894" max="5894" width="28.77734375" style="3" customWidth="1"/>
    <col min="5895" max="5896" width="21.5546875" style="3" customWidth="1"/>
    <col min="5897" max="5897" width="20" style="3" customWidth="1"/>
    <col min="5898" max="5898" width="25.21875" style="3" customWidth="1"/>
    <col min="5899" max="5899" width="46.5546875" style="3" customWidth="1"/>
    <col min="5900" max="5900" width="25.21875" style="3" customWidth="1"/>
    <col min="5901" max="5901" width="32.77734375" style="3" customWidth="1"/>
    <col min="5902" max="5902" width="31.5546875" style="3" customWidth="1"/>
    <col min="5903" max="6144" width="11.5546875" style="3"/>
    <col min="6145" max="6145" width="29.77734375" style="3" customWidth="1"/>
    <col min="6146" max="6146" width="7.21875" style="3" customWidth="1"/>
    <col min="6147" max="6147" width="47.77734375" style="3" customWidth="1"/>
    <col min="6148" max="6148" width="39.77734375" style="3" customWidth="1"/>
    <col min="6149" max="6149" width="38.21875" style="3" customWidth="1"/>
    <col min="6150" max="6150" width="28.77734375" style="3" customWidth="1"/>
    <col min="6151" max="6152" width="21.5546875" style="3" customWidth="1"/>
    <col min="6153" max="6153" width="20" style="3" customWidth="1"/>
    <col min="6154" max="6154" width="25.21875" style="3" customWidth="1"/>
    <col min="6155" max="6155" width="46.5546875" style="3" customWidth="1"/>
    <col min="6156" max="6156" width="25.21875" style="3" customWidth="1"/>
    <col min="6157" max="6157" width="32.77734375" style="3" customWidth="1"/>
    <col min="6158" max="6158" width="31.5546875" style="3" customWidth="1"/>
    <col min="6159" max="6400" width="11.5546875" style="3"/>
    <col min="6401" max="6401" width="29.77734375" style="3" customWidth="1"/>
    <col min="6402" max="6402" width="7.21875" style="3" customWidth="1"/>
    <col min="6403" max="6403" width="47.77734375" style="3" customWidth="1"/>
    <col min="6404" max="6404" width="39.77734375" style="3" customWidth="1"/>
    <col min="6405" max="6405" width="38.21875" style="3" customWidth="1"/>
    <col min="6406" max="6406" width="28.77734375" style="3" customWidth="1"/>
    <col min="6407" max="6408" width="21.5546875" style="3" customWidth="1"/>
    <col min="6409" max="6409" width="20" style="3" customWidth="1"/>
    <col min="6410" max="6410" width="25.21875" style="3" customWidth="1"/>
    <col min="6411" max="6411" width="46.5546875" style="3" customWidth="1"/>
    <col min="6412" max="6412" width="25.21875" style="3" customWidth="1"/>
    <col min="6413" max="6413" width="32.77734375" style="3" customWidth="1"/>
    <col min="6414" max="6414" width="31.5546875" style="3" customWidth="1"/>
    <col min="6415" max="6656" width="11.5546875" style="3"/>
    <col min="6657" max="6657" width="29.77734375" style="3" customWidth="1"/>
    <col min="6658" max="6658" width="7.21875" style="3" customWidth="1"/>
    <col min="6659" max="6659" width="47.77734375" style="3" customWidth="1"/>
    <col min="6660" max="6660" width="39.77734375" style="3" customWidth="1"/>
    <col min="6661" max="6661" width="38.21875" style="3" customWidth="1"/>
    <col min="6662" max="6662" width="28.77734375" style="3" customWidth="1"/>
    <col min="6663" max="6664" width="21.5546875" style="3" customWidth="1"/>
    <col min="6665" max="6665" width="20" style="3" customWidth="1"/>
    <col min="6666" max="6666" width="25.21875" style="3" customWidth="1"/>
    <col min="6667" max="6667" width="46.5546875" style="3" customWidth="1"/>
    <col min="6668" max="6668" width="25.21875" style="3" customWidth="1"/>
    <col min="6669" max="6669" width="32.77734375" style="3" customWidth="1"/>
    <col min="6670" max="6670" width="31.5546875" style="3" customWidth="1"/>
    <col min="6671" max="6912" width="11.5546875" style="3"/>
    <col min="6913" max="6913" width="29.77734375" style="3" customWidth="1"/>
    <col min="6914" max="6914" width="7.21875" style="3" customWidth="1"/>
    <col min="6915" max="6915" width="47.77734375" style="3" customWidth="1"/>
    <col min="6916" max="6916" width="39.77734375" style="3" customWidth="1"/>
    <col min="6917" max="6917" width="38.21875" style="3" customWidth="1"/>
    <col min="6918" max="6918" width="28.77734375" style="3" customWidth="1"/>
    <col min="6919" max="6920" width="21.5546875" style="3" customWidth="1"/>
    <col min="6921" max="6921" width="20" style="3" customWidth="1"/>
    <col min="6922" max="6922" width="25.21875" style="3" customWidth="1"/>
    <col min="6923" max="6923" width="46.5546875" style="3" customWidth="1"/>
    <col min="6924" max="6924" width="25.21875" style="3" customWidth="1"/>
    <col min="6925" max="6925" width="32.77734375" style="3" customWidth="1"/>
    <col min="6926" max="6926" width="31.5546875" style="3" customWidth="1"/>
    <col min="6927" max="7168" width="11.5546875" style="3"/>
    <col min="7169" max="7169" width="29.77734375" style="3" customWidth="1"/>
    <col min="7170" max="7170" width="7.21875" style="3" customWidth="1"/>
    <col min="7171" max="7171" width="47.77734375" style="3" customWidth="1"/>
    <col min="7172" max="7172" width="39.77734375" style="3" customWidth="1"/>
    <col min="7173" max="7173" width="38.21875" style="3" customWidth="1"/>
    <col min="7174" max="7174" width="28.77734375" style="3" customWidth="1"/>
    <col min="7175" max="7176" width="21.5546875" style="3" customWidth="1"/>
    <col min="7177" max="7177" width="20" style="3" customWidth="1"/>
    <col min="7178" max="7178" width="25.21875" style="3" customWidth="1"/>
    <col min="7179" max="7179" width="46.5546875" style="3" customWidth="1"/>
    <col min="7180" max="7180" width="25.21875" style="3" customWidth="1"/>
    <col min="7181" max="7181" width="32.77734375" style="3" customWidth="1"/>
    <col min="7182" max="7182" width="31.5546875" style="3" customWidth="1"/>
    <col min="7183" max="7424" width="11.5546875" style="3"/>
    <col min="7425" max="7425" width="29.77734375" style="3" customWidth="1"/>
    <col min="7426" max="7426" width="7.21875" style="3" customWidth="1"/>
    <col min="7427" max="7427" width="47.77734375" style="3" customWidth="1"/>
    <col min="7428" max="7428" width="39.77734375" style="3" customWidth="1"/>
    <col min="7429" max="7429" width="38.21875" style="3" customWidth="1"/>
    <col min="7430" max="7430" width="28.77734375" style="3" customWidth="1"/>
    <col min="7431" max="7432" width="21.5546875" style="3" customWidth="1"/>
    <col min="7433" max="7433" width="20" style="3" customWidth="1"/>
    <col min="7434" max="7434" width="25.21875" style="3" customWidth="1"/>
    <col min="7435" max="7435" width="46.5546875" style="3" customWidth="1"/>
    <col min="7436" max="7436" width="25.21875" style="3" customWidth="1"/>
    <col min="7437" max="7437" width="32.77734375" style="3" customWidth="1"/>
    <col min="7438" max="7438" width="31.5546875" style="3" customWidth="1"/>
    <col min="7439" max="7680" width="11.5546875" style="3"/>
    <col min="7681" max="7681" width="29.77734375" style="3" customWidth="1"/>
    <col min="7682" max="7682" width="7.21875" style="3" customWidth="1"/>
    <col min="7683" max="7683" width="47.77734375" style="3" customWidth="1"/>
    <col min="7684" max="7684" width="39.77734375" style="3" customWidth="1"/>
    <col min="7685" max="7685" width="38.21875" style="3" customWidth="1"/>
    <col min="7686" max="7686" width="28.77734375" style="3" customWidth="1"/>
    <col min="7687" max="7688" width="21.5546875" style="3" customWidth="1"/>
    <col min="7689" max="7689" width="20" style="3" customWidth="1"/>
    <col min="7690" max="7690" width="25.21875" style="3" customWidth="1"/>
    <col min="7691" max="7691" width="46.5546875" style="3" customWidth="1"/>
    <col min="7692" max="7692" width="25.21875" style="3" customWidth="1"/>
    <col min="7693" max="7693" width="32.77734375" style="3" customWidth="1"/>
    <col min="7694" max="7694" width="31.5546875" style="3" customWidth="1"/>
    <col min="7695" max="7936" width="11.5546875" style="3"/>
    <col min="7937" max="7937" width="29.77734375" style="3" customWidth="1"/>
    <col min="7938" max="7938" width="7.21875" style="3" customWidth="1"/>
    <col min="7939" max="7939" width="47.77734375" style="3" customWidth="1"/>
    <col min="7940" max="7940" width="39.77734375" style="3" customWidth="1"/>
    <col min="7941" max="7941" width="38.21875" style="3" customWidth="1"/>
    <col min="7942" max="7942" width="28.77734375" style="3" customWidth="1"/>
    <col min="7943" max="7944" width="21.5546875" style="3" customWidth="1"/>
    <col min="7945" max="7945" width="20" style="3" customWidth="1"/>
    <col min="7946" max="7946" width="25.21875" style="3" customWidth="1"/>
    <col min="7947" max="7947" width="46.5546875" style="3" customWidth="1"/>
    <col min="7948" max="7948" width="25.21875" style="3" customWidth="1"/>
    <col min="7949" max="7949" width="32.77734375" style="3" customWidth="1"/>
    <col min="7950" max="7950" width="31.5546875" style="3" customWidth="1"/>
    <col min="7951" max="8192" width="11.5546875" style="3"/>
    <col min="8193" max="8193" width="29.77734375" style="3" customWidth="1"/>
    <col min="8194" max="8194" width="7.21875" style="3" customWidth="1"/>
    <col min="8195" max="8195" width="47.77734375" style="3" customWidth="1"/>
    <col min="8196" max="8196" width="39.77734375" style="3" customWidth="1"/>
    <col min="8197" max="8197" width="38.21875" style="3" customWidth="1"/>
    <col min="8198" max="8198" width="28.77734375" style="3" customWidth="1"/>
    <col min="8199" max="8200" width="21.5546875" style="3" customWidth="1"/>
    <col min="8201" max="8201" width="20" style="3" customWidth="1"/>
    <col min="8202" max="8202" width="25.21875" style="3" customWidth="1"/>
    <col min="8203" max="8203" width="46.5546875" style="3" customWidth="1"/>
    <col min="8204" max="8204" width="25.21875" style="3" customWidth="1"/>
    <col min="8205" max="8205" width="32.77734375" style="3" customWidth="1"/>
    <col min="8206" max="8206" width="31.5546875" style="3" customWidth="1"/>
    <col min="8207" max="8448" width="11.5546875" style="3"/>
    <col min="8449" max="8449" width="29.77734375" style="3" customWidth="1"/>
    <col min="8450" max="8450" width="7.21875" style="3" customWidth="1"/>
    <col min="8451" max="8451" width="47.77734375" style="3" customWidth="1"/>
    <col min="8452" max="8452" width="39.77734375" style="3" customWidth="1"/>
    <col min="8453" max="8453" width="38.21875" style="3" customWidth="1"/>
    <col min="8454" max="8454" width="28.77734375" style="3" customWidth="1"/>
    <col min="8455" max="8456" width="21.5546875" style="3" customWidth="1"/>
    <col min="8457" max="8457" width="20" style="3" customWidth="1"/>
    <col min="8458" max="8458" width="25.21875" style="3" customWidth="1"/>
    <col min="8459" max="8459" width="46.5546875" style="3" customWidth="1"/>
    <col min="8460" max="8460" width="25.21875" style="3" customWidth="1"/>
    <col min="8461" max="8461" width="32.77734375" style="3" customWidth="1"/>
    <col min="8462" max="8462" width="31.5546875" style="3" customWidth="1"/>
    <col min="8463" max="8704" width="11.5546875" style="3"/>
    <col min="8705" max="8705" width="29.77734375" style="3" customWidth="1"/>
    <col min="8706" max="8706" width="7.21875" style="3" customWidth="1"/>
    <col min="8707" max="8707" width="47.77734375" style="3" customWidth="1"/>
    <col min="8708" max="8708" width="39.77734375" style="3" customWidth="1"/>
    <col min="8709" max="8709" width="38.21875" style="3" customWidth="1"/>
    <col min="8710" max="8710" width="28.77734375" style="3" customWidth="1"/>
    <col min="8711" max="8712" width="21.5546875" style="3" customWidth="1"/>
    <col min="8713" max="8713" width="20" style="3" customWidth="1"/>
    <col min="8714" max="8714" width="25.21875" style="3" customWidth="1"/>
    <col min="8715" max="8715" width="46.5546875" style="3" customWidth="1"/>
    <col min="8716" max="8716" width="25.21875" style="3" customWidth="1"/>
    <col min="8717" max="8717" width="32.77734375" style="3" customWidth="1"/>
    <col min="8718" max="8718" width="31.5546875" style="3" customWidth="1"/>
    <col min="8719" max="8960" width="11.5546875" style="3"/>
    <col min="8961" max="8961" width="29.77734375" style="3" customWidth="1"/>
    <col min="8962" max="8962" width="7.21875" style="3" customWidth="1"/>
    <col min="8963" max="8963" width="47.77734375" style="3" customWidth="1"/>
    <col min="8964" max="8964" width="39.77734375" style="3" customWidth="1"/>
    <col min="8965" max="8965" width="38.21875" style="3" customWidth="1"/>
    <col min="8966" max="8966" width="28.77734375" style="3" customWidth="1"/>
    <col min="8967" max="8968" width="21.5546875" style="3" customWidth="1"/>
    <col min="8969" max="8969" width="20" style="3" customWidth="1"/>
    <col min="8970" max="8970" width="25.21875" style="3" customWidth="1"/>
    <col min="8971" max="8971" width="46.5546875" style="3" customWidth="1"/>
    <col min="8972" max="8972" width="25.21875" style="3" customWidth="1"/>
    <col min="8973" max="8973" width="32.77734375" style="3" customWidth="1"/>
    <col min="8974" max="8974" width="31.5546875" style="3" customWidth="1"/>
    <col min="8975" max="9216" width="11.5546875" style="3"/>
    <col min="9217" max="9217" width="29.77734375" style="3" customWidth="1"/>
    <col min="9218" max="9218" width="7.21875" style="3" customWidth="1"/>
    <col min="9219" max="9219" width="47.77734375" style="3" customWidth="1"/>
    <col min="9220" max="9220" width="39.77734375" style="3" customWidth="1"/>
    <col min="9221" max="9221" width="38.21875" style="3" customWidth="1"/>
    <col min="9222" max="9222" width="28.77734375" style="3" customWidth="1"/>
    <col min="9223" max="9224" width="21.5546875" style="3" customWidth="1"/>
    <col min="9225" max="9225" width="20" style="3" customWidth="1"/>
    <col min="9226" max="9226" width="25.21875" style="3" customWidth="1"/>
    <col min="9227" max="9227" width="46.5546875" style="3" customWidth="1"/>
    <col min="9228" max="9228" width="25.21875" style="3" customWidth="1"/>
    <col min="9229" max="9229" width="32.77734375" style="3" customWidth="1"/>
    <col min="9230" max="9230" width="31.5546875" style="3" customWidth="1"/>
    <col min="9231" max="9472" width="11.5546875" style="3"/>
    <col min="9473" max="9473" width="29.77734375" style="3" customWidth="1"/>
    <col min="9474" max="9474" width="7.21875" style="3" customWidth="1"/>
    <col min="9475" max="9475" width="47.77734375" style="3" customWidth="1"/>
    <col min="9476" max="9476" width="39.77734375" style="3" customWidth="1"/>
    <col min="9477" max="9477" width="38.21875" style="3" customWidth="1"/>
    <col min="9478" max="9478" width="28.77734375" style="3" customWidth="1"/>
    <col min="9479" max="9480" width="21.5546875" style="3" customWidth="1"/>
    <col min="9481" max="9481" width="20" style="3" customWidth="1"/>
    <col min="9482" max="9482" width="25.21875" style="3" customWidth="1"/>
    <col min="9483" max="9483" width="46.5546875" style="3" customWidth="1"/>
    <col min="9484" max="9484" width="25.21875" style="3" customWidth="1"/>
    <col min="9485" max="9485" width="32.77734375" style="3" customWidth="1"/>
    <col min="9486" max="9486" width="31.5546875" style="3" customWidth="1"/>
    <col min="9487" max="9728" width="11.5546875" style="3"/>
    <col min="9729" max="9729" width="29.77734375" style="3" customWidth="1"/>
    <col min="9730" max="9730" width="7.21875" style="3" customWidth="1"/>
    <col min="9731" max="9731" width="47.77734375" style="3" customWidth="1"/>
    <col min="9732" max="9732" width="39.77734375" style="3" customWidth="1"/>
    <col min="9733" max="9733" width="38.21875" style="3" customWidth="1"/>
    <col min="9734" max="9734" width="28.77734375" style="3" customWidth="1"/>
    <col min="9735" max="9736" width="21.5546875" style="3" customWidth="1"/>
    <col min="9737" max="9737" width="20" style="3" customWidth="1"/>
    <col min="9738" max="9738" width="25.21875" style="3" customWidth="1"/>
    <col min="9739" max="9739" width="46.5546875" style="3" customWidth="1"/>
    <col min="9740" max="9740" width="25.21875" style="3" customWidth="1"/>
    <col min="9741" max="9741" width="32.77734375" style="3" customWidth="1"/>
    <col min="9742" max="9742" width="31.5546875" style="3" customWidth="1"/>
    <col min="9743" max="9984" width="11.5546875" style="3"/>
    <col min="9985" max="9985" width="29.77734375" style="3" customWidth="1"/>
    <col min="9986" max="9986" width="7.21875" style="3" customWidth="1"/>
    <col min="9987" max="9987" width="47.77734375" style="3" customWidth="1"/>
    <col min="9988" max="9988" width="39.77734375" style="3" customWidth="1"/>
    <col min="9989" max="9989" width="38.21875" style="3" customWidth="1"/>
    <col min="9990" max="9990" width="28.77734375" style="3" customWidth="1"/>
    <col min="9991" max="9992" width="21.5546875" style="3" customWidth="1"/>
    <col min="9993" max="9993" width="20" style="3" customWidth="1"/>
    <col min="9994" max="9994" width="25.21875" style="3" customWidth="1"/>
    <col min="9995" max="9995" width="46.5546875" style="3" customWidth="1"/>
    <col min="9996" max="9996" width="25.21875" style="3" customWidth="1"/>
    <col min="9997" max="9997" width="32.77734375" style="3" customWidth="1"/>
    <col min="9998" max="9998" width="31.5546875" style="3" customWidth="1"/>
    <col min="9999" max="10240" width="11.5546875" style="3"/>
    <col min="10241" max="10241" width="29.77734375" style="3" customWidth="1"/>
    <col min="10242" max="10242" width="7.21875" style="3" customWidth="1"/>
    <col min="10243" max="10243" width="47.77734375" style="3" customWidth="1"/>
    <col min="10244" max="10244" width="39.77734375" style="3" customWidth="1"/>
    <col min="10245" max="10245" width="38.21875" style="3" customWidth="1"/>
    <col min="10246" max="10246" width="28.77734375" style="3" customWidth="1"/>
    <col min="10247" max="10248" width="21.5546875" style="3" customWidth="1"/>
    <col min="10249" max="10249" width="20" style="3" customWidth="1"/>
    <col min="10250" max="10250" width="25.21875" style="3" customWidth="1"/>
    <col min="10251" max="10251" width="46.5546875" style="3" customWidth="1"/>
    <col min="10252" max="10252" width="25.21875" style="3" customWidth="1"/>
    <col min="10253" max="10253" width="32.77734375" style="3" customWidth="1"/>
    <col min="10254" max="10254" width="31.5546875" style="3" customWidth="1"/>
    <col min="10255" max="10496" width="11.5546875" style="3"/>
    <col min="10497" max="10497" width="29.77734375" style="3" customWidth="1"/>
    <col min="10498" max="10498" width="7.21875" style="3" customWidth="1"/>
    <col min="10499" max="10499" width="47.77734375" style="3" customWidth="1"/>
    <col min="10500" max="10500" width="39.77734375" style="3" customWidth="1"/>
    <col min="10501" max="10501" width="38.21875" style="3" customWidth="1"/>
    <col min="10502" max="10502" width="28.77734375" style="3" customWidth="1"/>
    <col min="10503" max="10504" width="21.5546875" style="3" customWidth="1"/>
    <col min="10505" max="10505" width="20" style="3" customWidth="1"/>
    <col min="10506" max="10506" width="25.21875" style="3" customWidth="1"/>
    <col min="10507" max="10507" width="46.5546875" style="3" customWidth="1"/>
    <col min="10508" max="10508" width="25.21875" style="3" customWidth="1"/>
    <col min="10509" max="10509" width="32.77734375" style="3" customWidth="1"/>
    <col min="10510" max="10510" width="31.5546875" style="3" customWidth="1"/>
    <col min="10511" max="10752" width="11.5546875" style="3"/>
    <col min="10753" max="10753" width="29.77734375" style="3" customWidth="1"/>
    <col min="10754" max="10754" width="7.21875" style="3" customWidth="1"/>
    <col min="10755" max="10755" width="47.77734375" style="3" customWidth="1"/>
    <col min="10756" max="10756" width="39.77734375" style="3" customWidth="1"/>
    <col min="10757" max="10757" width="38.21875" style="3" customWidth="1"/>
    <col min="10758" max="10758" width="28.77734375" style="3" customWidth="1"/>
    <col min="10759" max="10760" width="21.5546875" style="3" customWidth="1"/>
    <col min="10761" max="10761" width="20" style="3" customWidth="1"/>
    <col min="10762" max="10762" width="25.21875" style="3" customWidth="1"/>
    <col min="10763" max="10763" width="46.5546875" style="3" customWidth="1"/>
    <col min="10764" max="10764" width="25.21875" style="3" customWidth="1"/>
    <col min="10765" max="10765" width="32.77734375" style="3" customWidth="1"/>
    <col min="10766" max="10766" width="31.5546875" style="3" customWidth="1"/>
    <col min="10767" max="11008" width="11.5546875" style="3"/>
    <col min="11009" max="11009" width="29.77734375" style="3" customWidth="1"/>
    <col min="11010" max="11010" width="7.21875" style="3" customWidth="1"/>
    <col min="11011" max="11011" width="47.77734375" style="3" customWidth="1"/>
    <col min="11012" max="11012" width="39.77734375" style="3" customWidth="1"/>
    <col min="11013" max="11013" width="38.21875" style="3" customWidth="1"/>
    <col min="11014" max="11014" width="28.77734375" style="3" customWidth="1"/>
    <col min="11015" max="11016" width="21.5546875" style="3" customWidth="1"/>
    <col min="11017" max="11017" width="20" style="3" customWidth="1"/>
    <col min="11018" max="11018" width="25.21875" style="3" customWidth="1"/>
    <col min="11019" max="11019" width="46.5546875" style="3" customWidth="1"/>
    <col min="11020" max="11020" width="25.21875" style="3" customWidth="1"/>
    <col min="11021" max="11021" width="32.77734375" style="3" customWidth="1"/>
    <col min="11022" max="11022" width="31.5546875" style="3" customWidth="1"/>
    <col min="11023" max="11264" width="11.5546875" style="3"/>
    <col min="11265" max="11265" width="29.77734375" style="3" customWidth="1"/>
    <col min="11266" max="11266" width="7.21875" style="3" customWidth="1"/>
    <col min="11267" max="11267" width="47.77734375" style="3" customWidth="1"/>
    <col min="11268" max="11268" width="39.77734375" style="3" customWidth="1"/>
    <col min="11269" max="11269" width="38.21875" style="3" customWidth="1"/>
    <col min="11270" max="11270" width="28.77734375" style="3" customWidth="1"/>
    <col min="11271" max="11272" width="21.5546875" style="3" customWidth="1"/>
    <col min="11273" max="11273" width="20" style="3" customWidth="1"/>
    <col min="11274" max="11274" width="25.21875" style="3" customWidth="1"/>
    <col min="11275" max="11275" width="46.5546875" style="3" customWidth="1"/>
    <col min="11276" max="11276" width="25.21875" style="3" customWidth="1"/>
    <col min="11277" max="11277" width="32.77734375" style="3" customWidth="1"/>
    <col min="11278" max="11278" width="31.5546875" style="3" customWidth="1"/>
    <col min="11279" max="11520" width="11.5546875" style="3"/>
    <col min="11521" max="11521" width="29.77734375" style="3" customWidth="1"/>
    <col min="11522" max="11522" width="7.21875" style="3" customWidth="1"/>
    <col min="11523" max="11523" width="47.77734375" style="3" customWidth="1"/>
    <col min="11524" max="11524" width="39.77734375" style="3" customWidth="1"/>
    <col min="11525" max="11525" width="38.21875" style="3" customWidth="1"/>
    <col min="11526" max="11526" width="28.77734375" style="3" customWidth="1"/>
    <col min="11527" max="11528" width="21.5546875" style="3" customWidth="1"/>
    <col min="11529" max="11529" width="20" style="3" customWidth="1"/>
    <col min="11530" max="11530" width="25.21875" style="3" customWidth="1"/>
    <col min="11531" max="11531" width="46.5546875" style="3" customWidth="1"/>
    <col min="11532" max="11532" width="25.21875" style="3" customWidth="1"/>
    <col min="11533" max="11533" width="32.77734375" style="3" customWidth="1"/>
    <col min="11534" max="11534" width="31.5546875" style="3" customWidth="1"/>
    <col min="11535" max="11776" width="11.5546875" style="3"/>
    <col min="11777" max="11777" width="29.77734375" style="3" customWidth="1"/>
    <col min="11778" max="11778" width="7.21875" style="3" customWidth="1"/>
    <col min="11779" max="11779" width="47.77734375" style="3" customWidth="1"/>
    <col min="11780" max="11780" width="39.77734375" style="3" customWidth="1"/>
    <col min="11781" max="11781" width="38.21875" style="3" customWidth="1"/>
    <col min="11782" max="11782" width="28.77734375" style="3" customWidth="1"/>
    <col min="11783" max="11784" width="21.5546875" style="3" customWidth="1"/>
    <col min="11785" max="11785" width="20" style="3" customWidth="1"/>
    <col min="11786" max="11786" width="25.21875" style="3" customWidth="1"/>
    <col min="11787" max="11787" width="46.5546875" style="3" customWidth="1"/>
    <col min="11788" max="11788" width="25.21875" style="3" customWidth="1"/>
    <col min="11789" max="11789" width="32.77734375" style="3" customWidth="1"/>
    <col min="11790" max="11790" width="31.5546875" style="3" customWidth="1"/>
    <col min="11791" max="12032" width="11.5546875" style="3"/>
    <col min="12033" max="12033" width="29.77734375" style="3" customWidth="1"/>
    <col min="12034" max="12034" width="7.21875" style="3" customWidth="1"/>
    <col min="12035" max="12035" width="47.77734375" style="3" customWidth="1"/>
    <col min="12036" max="12036" width="39.77734375" style="3" customWidth="1"/>
    <col min="12037" max="12037" width="38.21875" style="3" customWidth="1"/>
    <col min="12038" max="12038" width="28.77734375" style="3" customWidth="1"/>
    <col min="12039" max="12040" width="21.5546875" style="3" customWidth="1"/>
    <col min="12041" max="12041" width="20" style="3" customWidth="1"/>
    <col min="12042" max="12042" width="25.21875" style="3" customWidth="1"/>
    <col min="12043" max="12043" width="46.5546875" style="3" customWidth="1"/>
    <col min="12044" max="12044" width="25.21875" style="3" customWidth="1"/>
    <col min="12045" max="12045" width="32.77734375" style="3" customWidth="1"/>
    <col min="12046" max="12046" width="31.5546875" style="3" customWidth="1"/>
    <col min="12047" max="12288" width="11.5546875" style="3"/>
    <col min="12289" max="12289" width="29.77734375" style="3" customWidth="1"/>
    <col min="12290" max="12290" width="7.21875" style="3" customWidth="1"/>
    <col min="12291" max="12291" width="47.77734375" style="3" customWidth="1"/>
    <col min="12292" max="12292" width="39.77734375" style="3" customWidth="1"/>
    <col min="12293" max="12293" width="38.21875" style="3" customWidth="1"/>
    <col min="12294" max="12294" width="28.77734375" style="3" customWidth="1"/>
    <col min="12295" max="12296" width="21.5546875" style="3" customWidth="1"/>
    <col min="12297" max="12297" width="20" style="3" customWidth="1"/>
    <col min="12298" max="12298" width="25.21875" style="3" customWidth="1"/>
    <col min="12299" max="12299" width="46.5546875" style="3" customWidth="1"/>
    <col min="12300" max="12300" width="25.21875" style="3" customWidth="1"/>
    <col min="12301" max="12301" width="32.77734375" style="3" customWidth="1"/>
    <col min="12302" max="12302" width="31.5546875" style="3" customWidth="1"/>
    <col min="12303" max="12544" width="11.5546875" style="3"/>
    <col min="12545" max="12545" width="29.77734375" style="3" customWidth="1"/>
    <col min="12546" max="12546" width="7.21875" style="3" customWidth="1"/>
    <col min="12547" max="12547" width="47.77734375" style="3" customWidth="1"/>
    <col min="12548" max="12548" width="39.77734375" style="3" customWidth="1"/>
    <col min="12549" max="12549" width="38.21875" style="3" customWidth="1"/>
    <col min="12550" max="12550" width="28.77734375" style="3" customWidth="1"/>
    <col min="12551" max="12552" width="21.5546875" style="3" customWidth="1"/>
    <col min="12553" max="12553" width="20" style="3" customWidth="1"/>
    <col min="12554" max="12554" width="25.21875" style="3" customWidth="1"/>
    <col min="12555" max="12555" width="46.5546875" style="3" customWidth="1"/>
    <col min="12556" max="12556" width="25.21875" style="3" customWidth="1"/>
    <col min="12557" max="12557" width="32.77734375" style="3" customWidth="1"/>
    <col min="12558" max="12558" width="31.5546875" style="3" customWidth="1"/>
    <col min="12559" max="12800" width="11.5546875" style="3"/>
    <col min="12801" max="12801" width="29.77734375" style="3" customWidth="1"/>
    <col min="12802" max="12802" width="7.21875" style="3" customWidth="1"/>
    <col min="12803" max="12803" width="47.77734375" style="3" customWidth="1"/>
    <col min="12804" max="12804" width="39.77734375" style="3" customWidth="1"/>
    <col min="12805" max="12805" width="38.21875" style="3" customWidth="1"/>
    <col min="12806" max="12806" width="28.77734375" style="3" customWidth="1"/>
    <col min="12807" max="12808" width="21.5546875" style="3" customWidth="1"/>
    <col min="12809" max="12809" width="20" style="3" customWidth="1"/>
    <col min="12810" max="12810" width="25.21875" style="3" customWidth="1"/>
    <col min="12811" max="12811" width="46.5546875" style="3" customWidth="1"/>
    <col min="12812" max="12812" width="25.21875" style="3" customWidth="1"/>
    <col min="12813" max="12813" width="32.77734375" style="3" customWidth="1"/>
    <col min="12814" max="12814" width="31.5546875" style="3" customWidth="1"/>
    <col min="12815" max="13056" width="11.5546875" style="3"/>
    <col min="13057" max="13057" width="29.77734375" style="3" customWidth="1"/>
    <col min="13058" max="13058" width="7.21875" style="3" customWidth="1"/>
    <col min="13059" max="13059" width="47.77734375" style="3" customWidth="1"/>
    <col min="13060" max="13060" width="39.77734375" style="3" customWidth="1"/>
    <col min="13061" max="13061" width="38.21875" style="3" customWidth="1"/>
    <col min="13062" max="13062" width="28.77734375" style="3" customWidth="1"/>
    <col min="13063" max="13064" width="21.5546875" style="3" customWidth="1"/>
    <col min="13065" max="13065" width="20" style="3" customWidth="1"/>
    <col min="13066" max="13066" width="25.21875" style="3" customWidth="1"/>
    <col min="13067" max="13067" width="46.5546875" style="3" customWidth="1"/>
    <col min="13068" max="13068" width="25.21875" style="3" customWidth="1"/>
    <col min="13069" max="13069" width="32.77734375" style="3" customWidth="1"/>
    <col min="13070" max="13070" width="31.5546875" style="3" customWidth="1"/>
    <col min="13071" max="13312" width="11.5546875" style="3"/>
    <col min="13313" max="13313" width="29.77734375" style="3" customWidth="1"/>
    <col min="13314" max="13314" width="7.21875" style="3" customWidth="1"/>
    <col min="13315" max="13315" width="47.77734375" style="3" customWidth="1"/>
    <col min="13316" max="13316" width="39.77734375" style="3" customWidth="1"/>
    <col min="13317" max="13317" width="38.21875" style="3" customWidth="1"/>
    <col min="13318" max="13318" width="28.77734375" style="3" customWidth="1"/>
    <col min="13319" max="13320" width="21.5546875" style="3" customWidth="1"/>
    <col min="13321" max="13321" width="20" style="3" customWidth="1"/>
    <col min="13322" max="13322" width="25.21875" style="3" customWidth="1"/>
    <col min="13323" max="13323" width="46.5546875" style="3" customWidth="1"/>
    <col min="13324" max="13324" width="25.21875" style="3" customWidth="1"/>
    <col min="13325" max="13325" width="32.77734375" style="3" customWidth="1"/>
    <col min="13326" max="13326" width="31.5546875" style="3" customWidth="1"/>
    <col min="13327" max="13568" width="11.5546875" style="3"/>
    <col min="13569" max="13569" width="29.77734375" style="3" customWidth="1"/>
    <col min="13570" max="13570" width="7.21875" style="3" customWidth="1"/>
    <col min="13571" max="13571" width="47.77734375" style="3" customWidth="1"/>
    <col min="13572" max="13572" width="39.77734375" style="3" customWidth="1"/>
    <col min="13573" max="13573" width="38.21875" style="3" customWidth="1"/>
    <col min="13574" max="13574" width="28.77734375" style="3" customWidth="1"/>
    <col min="13575" max="13576" width="21.5546875" style="3" customWidth="1"/>
    <col min="13577" max="13577" width="20" style="3" customWidth="1"/>
    <col min="13578" max="13578" width="25.21875" style="3" customWidth="1"/>
    <col min="13579" max="13579" width="46.5546875" style="3" customWidth="1"/>
    <col min="13580" max="13580" width="25.21875" style="3" customWidth="1"/>
    <col min="13581" max="13581" width="32.77734375" style="3" customWidth="1"/>
    <col min="13582" max="13582" width="31.5546875" style="3" customWidth="1"/>
    <col min="13583" max="13824" width="11.5546875" style="3"/>
    <col min="13825" max="13825" width="29.77734375" style="3" customWidth="1"/>
    <col min="13826" max="13826" width="7.21875" style="3" customWidth="1"/>
    <col min="13827" max="13827" width="47.77734375" style="3" customWidth="1"/>
    <col min="13828" max="13828" width="39.77734375" style="3" customWidth="1"/>
    <col min="13829" max="13829" width="38.21875" style="3" customWidth="1"/>
    <col min="13830" max="13830" width="28.77734375" style="3" customWidth="1"/>
    <col min="13831" max="13832" width="21.5546875" style="3" customWidth="1"/>
    <col min="13833" max="13833" width="20" style="3" customWidth="1"/>
    <col min="13834" max="13834" width="25.21875" style="3" customWidth="1"/>
    <col min="13835" max="13835" width="46.5546875" style="3" customWidth="1"/>
    <col min="13836" max="13836" width="25.21875" style="3" customWidth="1"/>
    <col min="13837" max="13837" width="32.77734375" style="3" customWidth="1"/>
    <col min="13838" max="13838" width="31.5546875" style="3" customWidth="1"/>
    <col min="13839" max="14080" width="11.5546875" style="3"/>
    <col min="14081" max="14081" width="29.77734375" style="3" customWidth="1"/>
    <col min="14082" max="14082" width="7.21875" style="3" customWidth="1"/>
    <col min="14083" max="14083" width="47.77734375" style="3" customWidth="1"/>
    <col min="14084" max="14084" width="39.77734375" style="3" customWidth="1"/>
    <col min="14085" max="14085" width="38.21875" style="3" customWidth="1"/>
    <col min="14086" max="14086" width="28.77734375" style="3" customWidth="1"/>
    <col min="14087" max="14088" width="21.5546875" style="3" customWidth="1"/>
    <col min="14089" max="14089" width="20" style="3" customWidth="1"/>
    <col min="14090" max="14090" width="25.21875" style="3" customWidth="1"/>
    <col min="14091" max="14091" width="46.5546875" style="3" customWidth="1"/>
    <col min="14092" max="14092" width="25.21875" style="3" customWidth="1"/>
    <col min="14093" max="14093" width="32.77734375" style="3" customWidth="1"/>
    <col min="14094" max="14094" width="31.5546875" style="3" customWidth="1"/>
    <col min="14095" max="14336" width="11.5546875" style="3"/>
    <col min="14337" max="14337" width="29.77734375" style="3" customWidth="1"/>
    <col min="14338" max="14338" width="7.21875" style="3" customWidth="1"/>
    <col min="14339" max="14339" width="47.77734375" style="3" customWidth="1"/>
    <col min="14340" max="14340" width="39.77734375" style="3" customWidth="1"/>
    <col min="14341" max="14341" width="38.21875" style="3" customWidth="1"/>
    <col min="14342" max="14342" width="28.77734375" style="3" customWidth="1"/>
    <col min="14343" max="14344" width="21.5546875" style="3" customWidth="1"/>
    <col min="14345" max="14345" width="20" style="3" customWidth="1"/>
    <col min="14346" max="14346" width="25.21875" style="3" customWidth="1"/>
    <col min="14347" max="14347" width="46.5546875" style="3" customWidth="1"/>
    <col min="14348" max="14348" width="25.21875" style="3" customWidth="1"/>
    <col min="14349" max="14349" width="32.77734375" style="3" customWidth="1"/>
    <col min="14350" max="14350" width="31.5546875" style="3" customWidth="1"/>
    <col min="14351" max="14592" width="11.5546875" style="3"/>
    <col min="14593" max="14593" width="29.77734375" style="3" customWidth="1"/>
    <col min="14594" max="14594" width="7.21875" style="3" customWidth="1"/>
    <col min="14595" max="14595" width="47.77734375" style="3" customWidth="1"/>
    <col min="14596" max="14596" width="39.77734375" style="3" customWidth="1"/>
    <col min="14597" max="14597" width="38.21875" style="3" customWidth="1"/>
    <col min="14598" max="14598" width="28.77734375" style="3" customWidth="1"/>
    <col min="14599" max="14600" width="21.5546875" style="3" customWidth="1"/>
    <col min="14601" max="14601" width="20" style="3" customWidth="1"/>
    <col min="14602" max="14602" width="25.21875" style="3" customWidth="1"/>
    <col min="14603" max="14603" width="46.5546875" style="3" customWidth="1"/>
    <col min="14604" max="14604" width="25.21875" style="3" customWidth="1"/>
    <col min="14605" max="14605" width="32.77734375" style="3" customWidth="1"/>
    <col min="14606" max="14606" width="31.5546875" style="3" customWidth="1"/>
    <col min="14607" max="14848" width="11.5546875" style="3"/>
    <col min="14849" max="14849" width="29.77734375" style="3" customWidth="1"/>
    <col min="14850" max="14850" width="7.21875" style="3" customWidth="1"/>
    <col min="14851" max="14851" width="47.77734375" style="3" customWidth="1"/>
    <col min="14852" max="14852" width="39.77734375" style="3" customWidth="1"/>
    <col min="14853" max="14853" width="38.21875" style="3" customWidth="1"/>
    <col min="14854" max="14854" width="28.77734375" style="3" customWidth="1"/>
    <col min="14855" max="14856" width="21.5546875" style="3" customWidth="1"/>
    <col min="14857" max="14857" width="20" style="3" customWidth="1"/>
    <col min="14858" max="14858" width="25.21875" style="3" customWidth="1"/>
    <col min="14859" max="14859" width="46.5546875" style="3" customWidth="1"/>
    <col min="14860" max="14860" width="25.21875" style="3" customWidth="1"/>
    <col min="14861" max="14861" width="32.77734375" style="3" customWidth="1"/>
    <col min="14862" max="14862" width="31.5546875" style="3" customWidth="1"/>
    <col min="14863" max="15104" width="11.5546875" style="3"/>
    <col min="15105" max="15105" width="29.77734375" style="3" customWidth="1"/>
    <col min="15106" max="15106" width="7.21875" style="3" customWidth="1"/>
    <col min="15107" max="15107" width="47.77734375" style="3" customWidth="1"/>
    <col min="15108" max="15108" width="39.77734375" style="3" customWidth="1"/>
    <col min="15109" max="15109" width="38.21875" style="3" customWidth="1"/>
    <col min="15110" max="15110" width="28.77734375" style="3" customWidth="1"/>
    <col min="15111" max="15112" width="21.5546875" style="3" customWidth="1"/>
    <col min="15113" max="15113" width="20" style="3" customWidth="1"/>
    <col min="15114" max="15114" width="25.21875" style="3" customWidth="1"/>
    <col min="15115" max="15115" width="46.5546875" style="3" customWidth="1"/>
    <col min="15116" max="15116" width="25.21875" style="3" customWidth="1"/>
    <col min="15117" max="15117" width="32.77734375" style="3" customWidth="1"/>
    <col min="15118" max="15118" width="31.5546875" style="3" customWidth="1"/>
    <col min="15119" max="15360" width="11.5546875" style="3"/>
    <col min="15361" max="15361" width="29.77734375" style="3" customWidth="1"/>
    <col min="15362" max="15362" width="7.21875" style="3" customWidth="1"/>
    <col min="15363" max="15363" width="47.77734375" style="3" customWidth="1"/>
    <col min="15364" max="15364" width="39.77734375" style="3" customWidth="1"/>
    <col min="15365" max="15365" width="38.21875" style="3" customWidth="1"/>
    <col min="15366" max="15366" width="28.77734375" style="3" customWidth="1"/>
    <col min="15367" max="15368" width="21.5546875" style="3" customWidth="1"/>
    <col min="15369" max="15369" width="20" style="3" customWidth="1"/>
    <col min="15370" max="15370" width="25.21875" style="3" customWidth="1"/>
    <col min="15371" max="15371" width="46.5546875" style="3" customWidth="1"/>
    <col min="15372" max="15372" width="25.21875" style="3" customWidth="1"/>
    <col min="15373" max="15373" width="32.77734375" style="3" customWidth="1"/>
    <col min="15374" max="15374" width="31.5546875" style="3" customWidth="1"/>
    <col min="15375" max="15616" width="11.5546875" style="3"/>
    <col min="15617" max="15617" width="29.77734375" style="3" customWidth="1"/>
    <col min="15618" max="15618" width="7.21875" style="3" customWidth="1"/>
    <col min="15619" max="15619" width="47.77734375" style="3" customWidth="1"/>
    <col min="15620" max="15620" width="39.77734375" style="3" customWidth="1"/>
    <col min="15621" max="15621" width="38.21875" style="3" customWidth="1"/>
    <col min="15622" max="15622" width="28.77734375" style="3" customWidth="1"/>
    <col min="15623" max="15624" width="21.5546875" style="3" customWidth="1"/>
    <col min="15625" max="15625" width="20" style="3" customWidth="1"/>
    <col min="15626" max="15626" width="25.21875" style="3" customWidth="1"/>
    <col min="15627" max="15627" width="46.5546875" style="3" customWidth="1"/>
    <col min="15628" max="15628" width="25.21875" style="3" customWidth="1"/>
    <col min="15629" max="15629" width="32.77734375" style="3" customWidth="1"/>
    <col min="15630" max="15630" width="31.5546875" style="3" customWidth="1"/>
    <col min="15631" max="15872" width="11.5546875" style="3"/>
    <col min="15873" max="15873" width="29.77734375" style="3" customWidth="1"/>
    <col min="15874" max="15874" width="7.21875" style="3" customWidth="1"/>
    <col min="15875" max="15875" width="47.77734375" style="3" customWidth="1"/>
    <col min="15876" max="15876" width="39.77734375" style="3" customWidth="1"/>
    <col min="15877" max="15877" width="38.21875" style="3" customWidth="1"/>
    <col min="15878" max="15878" width="28.77734375" style="3" customWidth="1"/>
    <col min="15879" max="15880" width="21.5546875" style="3" customWidth="1"/>
    <col min="15881" max="15881" width="20" style="3" customWidth="1"/>
    <col min="15882" max="15882" width="25.21875" style="3" customWidth="1"/>
    <col min="15883" max="15883" width="46.5546875" style="3" customWidth="1"/>
    <col min="15884" max="15884" width="25.21875" style="3" customWidth="1"/>
    <col min="15885" max="15885" width="32.77734375" style="3" customWidth="1"/>
    <col min="15886" max="15886" width="31.5546875" style="3" customWidth="1"/>
    <col min="15887" max="16128" width="11.5546875" style="3"/>
    <col min="16129" max="16129" width="29.77734375" style="3" customWidth="1"/>
    <col min="16130" max="16130" width="7.21875" style="3" customWidth="1"/>
    <col min="16131" max="16131" width="47.77734375" style="3" customWidth="1"/>
    <col min="16132" max="16132" width="39.77734375" style="3" customWidth="1"/>
    <col min="16133" max="16133" width="38.21875" style="3" customWidth="1"/>
    <col min="16134" max="16134" width="28.77734375" style="3" customWidth="1"/>
    <col min="16135" max="16136" width="21.5546875" style="3" customWidth="1"/>
    <col min="16137" max="16137" width="20" style="3" customWidth="1"/>
    <col min="16138" max="16138" width="25.21875" style="3" customWidth="1"/>
    <col min="16139" max="16139" width="46.5546875" style="3" customWidth="1"/>
    <col min="16140" max="16140" width="25.21875" style="3" customWidth="1"/>
    <col min="16141" max="16141" width="32.77734375" style="3" customWidth="1"/>
    <col min="16142" max="16142" width="31.5546875" style="3" customWidth="1"/>
    <col min="16143" max="16384" width="11.5546875" style="3"/>
  </cols>
  <sheetData>
    <row r="1" spans="1:15" s="5" customFormat="1" ht="30" x14ac:dyDescent="0.2">
      <c r="A1" s="19"/>
      <c r="C1" s="72" t="s">
        <v>2</v>
      </c>
      <c r="D1" s="72" t="s">
        <v>234</v>
      </c>
      <c r="K1" s="19"/>
      <c r="L1" s="19"/>
      <c r="M1" s="19"/>
      <c r="N1" s="19"/>
      <c r="O1" s="19"/>
    </row>
    <row r="2" spans="1:15" s="5" customFormat="1" x14ac:dyDescent="0.2">
      <c r="A2" s="19"/>
      <c r="C2" s="72" t="s">
        <v>4</v>
      </c>
      <c r="D2" s="72" t="s">
        <v>235</v>
      </c>
      <c r="K2" s="19"/>
      <c r="L2" s="19"/>
      <c r="M2" s="19"/>
      <c r="N2" s="19"/>
      <c r="O2" s="19"/>
    </row>
    <row r="3" spans="1:15" s="5" customFormat="1" x14ac:dyDescent="0.2">
      <c r="A3" s="19"/>
      <c r="C3" s="72" t="s">
        <v>5</v>
      </c>
      <c r="D3" s="72" t="s">
        <v>236</v>
      </c>
      <c r="K3" s="19"/>
      <c r="L3" s="19"/>
      <c r="M3" s="19"/>
      <c r="N3" s="19"/>
      <c r="O3" s="19"/>
    </row>
    <row r="4" spans="1:15" s="5" customFormat="1" x14ac:dyDescent="0.2">
      <c r="A4" s="19"/>
      <c r="C4" s="72" t="s">
        <v>6</v>
      </c>
      <c r="D4" s="72" t="s">
        <v>236</v>
      </c>
      <c r="K4" s="19"/>
      <c r="L4" s="19"/>
      <c r="M4" s="19"/>
      <c r="N4" s="19"/>
      <c r="O4" s="19"/>
    </row>
    <row r="5" spans="1:15" s="5" customFormat="1" x14ac:dyDescent="0.2">
      <c r="A5" s="19"/>
      <c r="C5" s="72" t="s">
        <v>7</v>
      </c>
      <c r="D5" s="73">
        <v>44680</v>
      </c>
      <c r="K5" s="19"/>
      <c r="L5" s="19"/>
      <c r="M5" s="19"/>
      <c r="N5" s="19"/>
      <c r="O5" s="19"/>
    </row>
    <row r="6" spans="1:15" s="5" customFormat="1" x14ac:dyDescent="0.2">
      <c r="A6" s="19"/>
      <c r="C6" s="72" t="s">
        <v>8</v>
      </c>
      <c r="D6" s="72" t="s">
        <v>237</v>
      </c>
      <c r="K6" s="19"/>
      <c r="L6" s="19"/>
      <c r="M6" s="19"/>
      <c r="N6" s="19"/>
      <c r="O6" s="19"/>
    </row>
    <row r="7" spans="1:15" s="5" customFormat="1" x14ac:dyDescent="0.2">
      <c r="A7" s="19"/>
      <c r="C7" s="72" t="s">
        <v>9</v>
      </c>
      <c r="D7" s="72" t="s">
        <v>10</v>
      </c>
      <c r="K7" s="19"/>
      <c r="L7" s="19"/>
      <c r="M7" s="19"/>
      <c r="N7" s="19"/>
      <c r="O7" s="19"/>
    </row>
    <row r="8" spans="1:15" s="5" customFormat="1" x14ac:dyDescent="0.2">
      <c r="A8" s="19"/>
      <c r="C8" s="72" t="s">
        <v>11</v>
      </c>
      <c r="D8" s="73">
        <v>44687</v>
      </c>
      <c r="K8" s="19"/>
      <c r="L8" s="19"/>
      <c r="M8" s="19"/>
      <c r="N8" s="19"/>
      <c r="O8" s="19"/>
    </row>
    <row r="9" spans="1:15" s="5" customFormat="1" ht="195" x14ac:dyDescent="0.2">
      <c r="A9" s="19"/>
      <c r="C9" s="72" t="s">
        <v>16</v>
      </c>
      <c r="D9" s="72" t="s">
        <v>238</v>
      </c>
      <c r="K9" s="19"/>
      <c r="L9" s="19"/>
      <c r="M9" s="19"/>
      <c r="N9" s="19"/>
      <c r="O9" s="19"/>
    </row>
    <row r="10" spans="1:15" s="5" customFormat="1" ht="30" x14ac:dyDescent="0.2">
      <c r="A10" s="19"/>
      <c r="C10" s="72" t="s">
        <v>18</v>
      </c>
      <c r="D10" s="72" t="s">
        <v>239</v>
      </c>
      <c r="K10" s="19"/>
      <c r="L10" s="19"/>
      <c r="M10" s="19"/>
      <c r="N10" s="19"/>
      <c r="O10" s="19"/>
    </row>
    <row r="11" spans="1:15" s="5" customFormat="1" x14ac:dyDescent="0.2">
      <c r="A11" s="19"/>
      <c r="C11" s="72" t="s">
        <v>19</v>
      </c>
      <c r="D11" s="72" t="s">
        <v>240</v>
      </c>
      <c r="K11" s="19"/>
      <c r="L11" s="19"/>
      <c r="M11" s="19"/>
      <c r="N11" s="19"/>
      <c r="O11" s="19"/>
    </row>
    <row r="12" spans="1:15" s="5" customFormat="1" ht="255" x14ac:dyDescent="0.2">
      <c r="A12" s="19"/>
      <c r="C12" s="72" t="s">
        <v>20</v>
      </c>
      <c r="D12" s="72" t="s">
        <v>241</v>
      </c>
      <c r="K12" s="19"/>
      <c r="L12" s="19"/>
      <c r="M12" s="19"/>
      <c r="N12" s="19"/>
      <c r="O12" s="19"/>
    </row>
    <row r="14" spans="1:15" s="19" customFormat="1" ht="47.25" x14ac:dyDescent="0.2">
      <c r="A14" s="17" t="s">
        <v>242</v>
      </c>
      <c r="B14" s="17" t="s">
        <v>243</v>
      </c>
      <c r="C14" s="18" t="s">
        <v>244</v>
      </c>
      <c r="D14" s="18" t="s">
        <v>245</v>
      </c>
      <c r="E14" s="18" t="s">
        <v>246</v>
      </c>
      <c r="F14" s="17" t="s">
        <v>247</v>
      </c>
      <c r="G14" s="17" t="s">
        <v>248</v>
      </c>
      <c r="H14" s="18" t="s">
        <v>249</v>
      </c>
      <c r="I14" s="18" t="s">
        <v>250</v>
      </c>
      <c r="J14" s="12" t="s">
        <v>251</v>
      </c>
      <c r="K14" s="12" t="s">
        <v>252</v>
      </c>
      <c r="L14" s="12" t="s">
        <v>253</v>
      </c>
      <c r="M14" s="12" t="s">
        <v>254</v>
      </c>
      <c r="N14" s="13" t="s">
        <v>255</v>
      </c>
      <c r="O14" s="16" t="s">
        <v>256</v>
      </c>
    </row>
    <row r="15" spans="1:15" s="19" customFormat="1" ht="90" x14ac:dyDescent="0.2">
      <c r="A15" s="20" t="s">
        <v>257</v>
      </c>
      <c r="B15" s="24" t="s">
        <v>258</v>
      </c>
      <c r="C15" s="4" t="s">
        <v>259</v>
      </c>
      <c r="D15" s="4" t="s">
        <v>260</v>
      </c>
      <c r="E15" s="7" t="s">
        <v>261</v>
      </c>
      <c r="F15" s="7" t="s">
        <v>262</v>
      </c>
      <c r="G15" s="37">
        <v>44594</v>
      </c>
      <c r="H15" s="38">
        <v>44742</v>
      </c>
      <c r="I15" s="7" t="s">
        <v>263</v>
      </c>
      <c r="J15" s="39">
        <v>0.49</v>
      </c>
      <c r="K15" s="4" t="s">
        <v>264</v>
      </c>
      <c r="L15" s="4" t="s">
        <v>265</v>
      </c>
      <c r="M15" s="7" t="s">
        <v>266</v>
      </c>
      <c r="N15" s="14" t="s">
        <v>267</v>
      </c>
      <c r="O15" s="14"/>
    </row>
    <row r="16" spans="1:15" s="19" customFormat="1" ht="105" x14ac:dyDescent="0.2">
      <c r="A16" s="20" t="s">
        <v>268</v>
      </c>
      <c r="B16" s="24" t="s">
        <v>269</v>
      </c>
      <c r="C16" s="4" t="s">
        <v>270</v>
      </c>
      <c r="D16" s="7" t="s">
        <v>271</v>
      </c>
      <c r="E16" s="7" t="s">
        <v>272</v>
      </c>
      <c r="F16" s="7" t="s">
        <v>262</v>
      </c>
      <c r="G16" s="37">
        <v>44563</v>
      </c>
      <c r="H16" s="38">
        <v>44804</v>
      </c>
      <c r="I16" s="7" t="s">
        <v>263</v>
      </c>
      <c r="J16" s="40">
        <v>1</v>
      </c>
      <c r="K16" s="4" t="s">
        <v>273</v>
      </c>
      <c r="L16" s="4" t="s">
        <v>265</v>
      </c>
      <c r="M16" s="4" t="s">
        <v>274</v>
      </c>
      <c r="N16" s="14" t="s">
        <v>275</v>
      </c>
      <c r="O16" s="14"/>
    </row>
    <row r="17" spans="1:15" s="19" customFormat="1" ht="75" x14ac:dyDescent="0.2">
      <c r="A17" s="20" t="s">
        <v>276</v>
      </c>
      <c r="B17" s="24" t="s">
        <v>277</v>
      </c>
      <c r="C17" s="4" t="s">
        <v>278</v>
      </c>
      <c r="D17" s="4" t="s">
        <v>279</v>
      </c>
      <c r="E17" s="7" t="s">
        <v>280</v>
      </c>
      <c r="F17" s="4" t="s">
        <v>281</v>
      </c>
      <c r="G17" s="37">
        <v>44563</v>
      </c>
      <c r="H17" s="38">
        <v>44804</v>
      </c>
      <c r="I17" s="7" t="s">
        <v>263</v>
      </c>
      <c r="J17" s="40">
        <v>1</v>
      </c>
      <c r="K17" s="4" t="s">
        <v>282</v>
      </c>
      <c r="L17" s="4" t="s">
        <v>265</v>
      </c>
      <c r="M17" s="4" t="s">
        <v>283</v>
      </c>
      <c r="N17" s="14" t="s">
        <v>275</v>
      </c>
      <c r="O17" s="14"/>
    </row>
    <row r="18" spans="1:15" s="19" customFormat="1" ht="75" x14ac:dyDescent="0.2">
      <c r="A18" s="20" t="s">
        <v>276</v>
      </c>
      <c r="B18" s="24" t="s">
        <v>284</v>
      </c>
      <c r="C18" s="14" t="s">
        <v>285</v>
      </c>
      <c r="D18" s="14" t="s">
        <v>286</v>
      </c>
      <c r="E18" s="14" t="s">
        <v>287</v>
      </c>
      <c r="F18" s="4" t="s">
        <v>288</v>
      </c>
      <c r="G18" s="41">
        <v>44576</v>
      </c>
      <c r="H18" s="41">
        <v>44593</v>
      </c>
      <c r="I18" s="4" t="s">
        <v>289</v>
      </c>
      <c r="J18" s="40">
        <v>1</v>
      </c>
      <c r="K18" s="6" t="s">
        <v>290</v>
      </c>
      <c r="L18" s="25" t="s">
        <v>94</v>
      </c>
      <c r="M18" s="26" t="s">
        <v>291</v>
      </c>
      <c r="N18" s="14" t="s">
        <v>275</v>
      </c>
      <c r="O18" s="14"/>
    </row>
    <row r="19" spans="1:15" s="19" customFormat="1" ht="60" x14ac:dyDescent="0.2">
      <c r="A19" s="20" t="s">
        <v>292</v>
      </c>
      <c r="B19" s="24" t="s">
        <v>293</v>
      </c>
      <c r="C19" s="7" t="s">
        <v>294</v>
      </c>
      <c r="D19" s="42" t="s">
        <v>295</v>
      </c>
      <c r="E19" s="42" t="s">
        <v>296</v>
      </c>
      <c r="F19" s="7" t="s">
        <v>297</v>
      </c>
      <c r="G19" s="43">
        <v>44621</v>
      </c>
      <c r="H19" s="43">
        <v>44910</v>
      </c>
      <c r="I19" s="7" t="s">
        <v>263</v>
      </c>
      <c r="J19" s="40">
        <v>0.33300000000000002</v>
      </c>
      <c r="K19" s="7" t="s">
        <v>298</v>
      </c>
      <c r="L19" s="7" t="s">
        <v>265</v>
      </c>
      <c r="M19" s="7" t="s">
        <v>299</v>
      </c>
      <c r="N19" s="14" t="s">
        <v>275</v>
      </c>
      <c r="O19" s="14"/>
    </row>
    <row r="20" spans="1:15" s="19" customFormat="1" ht="75" x14ac:dyDescent="0.2">
      <c r="A20" s="21" t="s">
        <v>300</v>
      </c>
      <c r="B20" s="24" t="s">
        <v>301</v>
      </c>
      <c r="C20" s="14" t="s">
        <v>302</v>
      </c>
      <c r="D20" s="14" t="s">
        <v>303</v>
      </c>
      <c r="E20" s="14" t="s">
        <v>304</v>
      </c>
      <c r="F20" s="7" t="s">
        <v>288</v>
      </c>
      <c r="G20" s="44">
        <v>44562</v>
      </c>
      <c r="H20" s="44">
        <v>44834</v>
      </c>
      <c r="I20" s="45" t="s">
        <v>289</v>
      </c>
      <c r="J20" s="46">
        <v>0.33329999999999999</v>
      </c>
      <c r="K20" s="8" t="s">
        <v>305</v>
      </c>
      <c r="L20" s="27" t="s">
        <v>94</v>
      </c>
      <c r="M20" s="28" t="s">
        <v>306</v>
      </c>
      <c r="N20" s="14" t="s">
        <v>275</v>
      </c>
      <c r="O20" s="14"/>
    </row>
    <row r="21" spans="1:15" s="19" customFormat="1" ht="75" x14ac:dyDescent="0.2">
      <c r="A21" s="22" t="s">
        <v>307</v>
      </c>
      <c r="B21" s="24" t="s">
        <v>308</v>
      </c>
      <c r="C21" s="7" t="s">
        <v>309</v>
      </c>
      <c r="D21" s="4" t="s">
        <v>310</v>
      </c>
      <c r="E21" s="47" t="s">
        <v>311</v>
      </c>
      <c r="F21" s="48" t="s">
        <v>312</v>
      </c>
      <c r="G21" s="49">
        <v>44576</v>
      </c>
      <c r="H21" s="49">
        <v>44650</v>
      </c>
      <c r="I21" s="7" t="s">
        <v>263</v>
      </c>
      <c r="J21" s="40">
        <v>1</v>
      </c>
      <c r="K21" s="8" t="s">
        <v>313</v>
      </c>
      <c r="L21" s="4" t="s">
        <v>265</v>
      </c>
      <c r="M21" s="29" t="s">
        <v>314</v>
      </c>
      <c r="N21" s="14" t="s">
        <v>315</v>
      </c>
      <c r="O21" s="14"/>
    </row>
    <row r="22" spans="1:15" s="19" customFormat="1" ht="60" x14ac:dyDescent="0.2">
      <c r="A22" s="22" t="s">
        <v>307</v>
      </c>
      <c r="B22" s="24" t="s">
        <v>316</v>
      </c>
      <c r="C22" s="7" t="s">
        <v>317</v>
      </c>
      <c r="D22" s="14" t="s">
        <v>318</v>
      </c>
      <c r="E22" s="14" t="s">
        <v>319</v>
      </c>
      <c r="F22" s="48" t="s">
        <v>288</v>
      </c>
      <c r="G22" s="50">
        <v>44562</v>
      </c>
      <c r="H22" s="50">
        <v>44926</v>
      </c>
      <c r="I22" s="4" t="s">
        <v>289</v>
      </c>
      <c r="J22" s="39">
        <v>0</v>
      </c>
      <c r="K22" s="8" t="s">
        <v>320</v>
      </c>
      <c r="L22" s="25" t="s">
        <v>94</v>
      </c>
      <c r="M22" s="25" t="s">
        <v>94</v>
      </c>
      <c r="N22" s="14" t="s">
        <v>275</v>
      </c>
      <c r="O22" s="14"/>
    </row>
    <row r="23" spans="1:15" s="19" customFormat="1" ht="165" x14ac:dyDescent="0.2">
      <c r="A23" s="22" t="s">
        <v>307</v>
      </c>
      <c r="B23" s="24" t="s">
        <v>321</v>
      </c>
      <c r="C23" s="7" t="s">
        <v>322</v>
      </c>
      <c r="D23" s="14" t="s">
        <v>323</v>
      </c>
      <c r="E23" s="14" t="s">
        <v>324</v>
      </c>
      <c r="F23" s="48" t="s">
        <v>288</v>
      </c>
      <c r="G23" s="50">
        <v>44562</v>
      </c>
      <c r="H23" s="50">
        <v>44926</v>
      </c>
      <c r="I23" s="4" t="s">
        <v>289</v>
      </c>
      <c r="J23" s="51">
        <f>7/26</f>
        <v>0.26923076923076922</v>
      </c>
      <c r="K23" s="8" t="s">
        <v>325</v>
      </c>
      <c r="L23" s="7" t="s">
        <v>326</v>
      </c>
      <c r="M23" s="30" t="s">
        <v>306</v>
      </c>
      <c r="N23" s="14" t="s">
        <v>275</v>
      </c>
      <c r="O23" s="14"/>
    </row>
    <row r="24" spans="1:15" s="19" customFormat="1" ht="60" x14ac:dyDescent="0.2">
      <c r="A24" s="22" t="s">
        <v>307</v>
      </c>
      <c r="B24" s="24" t="s">
        <v>327</v>
      </c>
      <c r="C24" s="7" t="s">
        <v>328</v>
      </c>
      <c r="D24" s="47" t="s">
        <v>329</v>
      </c>
      <c r="E24" s="47" t="s">
        <v>330</v>
      </c>
      <c r="F24" s="48" t="s">
        <v>331</v>
      </c>
      <c r="G24" s="49">
        <v>44602</v>
      </c>
      <c r="H24" s="49">
        <v>44630</v>
      </c>
      <c r="I24" s="7" t="s">
        <v>263</v>
      </c>
      <c r="J24" s="39">
        <v>1</v>
      </c>
      <c r="K24" s="8" t="s">
        <v>332</v>
      </c>
      <c r="L24" s="25" t="s">
        <v>94</v>
      </c>
      <c r="M24" s="7" t="s">
        <v>333</v>
      </c>
      <c r="N24" s="14" t="s">
        <v>334</v>
      </c>
      <c r="O24" s="14"/>
    </row>
    <row r="25" spans="1:15" s="19" customFormat="1" ht="120" x14ac:dyDescent="0.2">
      <c r="A25" s="22" t="s">
        <v>307</v>
      </c>
      <c r="B25" s="24" t="s">
        <v>335</v>
      </c>
      <c r="C25" s="7" t="s">
        <v>336</v>
      </c>
      <c r="D25" s="47" t="s">
        <v>337</v>
      </c>
      <c r="E25" s="47" t="s">
        <v>338</v>
      </c>
      <c r="F25" s="48" t="s">
        <v>312</v>
      </c>
      <c r="G25" s="49">
        <v>44593</v>
      </c>
      <c r="H25" s="49">
        <v>44681</v>
      </c>
      <c r="I25" s="7" t="s">
        <v>263</v>
      </c>
      <c r="J25" s="39">
        <v>1</v>
      </c>
      <c r="K25" s="8" t="s">
        <v>339</v>
      </c>
      <c r="L25" s="4" t="s">
        <v>340</v>
      </c>
      <c r="M25" s="7" t="s">
        <v>333</v>
      </c>
      <c r="N25" s="14" t="s">
        <v>341</v>
      </c>
      <c r="O25" s="14"/>
    </row>
    <row r="26" spans="1:15" s="19" customFormat="1" ht="75" x14ac:dyDescent="0.2">
      <c r="A26" s="22" t="s">
        <v>307</v>
      </c>
      <c r="B26" s="24" t="s">
        <v>342</v>
      </c>
      <c r="C26" s="45" t="s">
        <v>343</v>
      </c>
      <c r="D26" s="45" t="s">
        <v>344</v>
      </c>
      <c r="E26" s="45" t="s">
        <v>345</v>
      </c>
      <c r="F26" s="52" t="s">
        <v>346</v>
      </c>
      <c r="G26" s="50">
        <v>44593</v>
      </c>
      <c r="H26" s="50">
        <v>44926</v>
      </c>
      <c r="I26" s="45" t="s">
        <v>347</v>
      </c>
      <c r="J26" s="31">
        <v>0.33300000000000002</v>
      </c>
      <c r="K26" s="8" t="s">
        <v>348</v>
      </c>
      <c r="L26" s="31" t="s">
        <v>94</v>
      </c>
      <c r="M26" s="31" t="s">
        <v>349</v>
      </c>
      <c r="N26" s="14" t="s">
        <v>275</v>
      </c>
      <c r="O26" s="14"/>
    </row>
    <row r="27" spans="1:15" s="19" customFormat="1" ht="60" x14ac:dyDescent="0.2">
      <c r="A27" s="22" t="s">
        <v>307</v>
      </c>
      <c r="B27" s="24" t="s">
        <v>350</v>
      </c>
      <c r="C27" s="45" t="s">
        <v>351</v>
      </c>
      <c r="D27" s="45" t="s">
        <v>352</v>
      </c>
      <c r="E27" s="45" t="s">
        <v>353</v>
      </c>
      <c r="F27" s="52" t="s">
        <v>354</v>
      </c>
      <c r="G27" s="50">
        <v>44593</v>
      </c>
      <c r="H27" s="50">
        <v>44926</v>
      </c>
      <c r="I27" s="45" t="s">
        <v>347</v>
      </c>
      <c r="J27" s="31">
        <v>0.33300000000000002</v>
      </c>
      <c r="K27" s="8" t="s">
        <v>355</v>
      </c>
      <c r="L27" s="31" t="s">
        <v>94</v>
      </c>
      <c r="M27" s="31" t="s">
        <v>349</v>
      </c>
      <c r="N27" s="14" t="s">
        <v>275</v>
      </c>
      <c r="O27" s="14"/>
    </row>
    <row r="28" spans="1:15" s="19" customFormat="1" ht="60" x14ac:dyDescent="0.2">
      <c r="A28" s="20" t="s">
        <v>356</v>
      </c>
      <c r="B28" s="24" t="s">
        <v>357</v>
      </c>
      <c r="C28" s="14" t="s">
        <v>358</v>
      </c>
      <c r="D28" s="4" t="s">
        <v>359</v>
      </c>
      <c r="E28" s="47" t="s">
        <v>360</v>
      </c>
      <c r="F28" s="48" t="s">
        <v>361</v>
      </c>
      <c r="G28" s="49">
        <v>44621</v>
      </c>
      <c r="H28" s="49">
        <v>44895</v>
      </c>
      <c r="I28" s="7" t="s">
        <v>263</v>
      </c>
      <c r="J28" s="31">
        <v>0</v>
      </c>
      <c r="K28" s="8" t="s">
        <v>362</v>
      </c>
      <c r="L28" s="31" t="s">
        <v>94</v>
      </c>
      <c r="M28" s="31" t="s">
        <v>362</v>
      </c>
      <c r="N28" s="14" t="s">
        <v>363</v>
      </c>
      <c r="O28" s="14"/>
    </row>
    <row r="29" spans="1:15" s="19" customFormat="1" ht="60" x14ac:dyDescent="0.2">
      <c r="A29" s="23" t="s">
        <v>356</v>
      </c>
      <c r="B29" s="23" t="s">
        <v>364</v>
      </c>
      <c r="C29" s="53" t="s">
        <v>365</v>
      </c>
      <c r="D29" s="2" t="s">
        <v>366</v>
      </c>
      <c r="E29" s="54" t="s">
        <v>367</v>
      </c>
      <c r="F29" s="55" t="s">
        <v>368</v>
      </c>
      <c r="G29" s="56">
        <v>44593</v>
      </c>
      <c r="H29" s="56">
        <v>44681</v>
      </c>
      <c r="I29" s="2" t="s">
        <v>263</v>
      </c>
      <c r="J29" s="57">
        <v>1</v>
      </c>
      <c r="K29" s="9" t="s">
        <v>369</v>
      </c>
      <c r="L29" s="32" t="s">
        <v>370</v>
      </c>
      <c r="M29" s="2" t="s">
        <v>371</v>
      </c>
      <c r="N29" s="14" t="s">
        <v>372</v>
      </c>
      <c r="O29" s="14"/>
    </row>
    <row r="30" spans="1:15" s="19" customFormat="1" ht="60" x14ac:dyDescent="0.2">
      <c r="A30" s="20" t="s">
        <v>356</v>
      </c>
      <c r="B30" s="24" t="s">
        <v>373</v>
      </c>
      <c r="C30" s="45" t="s">
        <v>374</v>
      </c>
      <c r="D30" s="45" t="s">
        <v>375</v>
      </c>
      <c r="E30" s="45" t="s">
        <v>376</v>
      </c>
      <c r="F30" s="4" t="s">
        <v>354</v>
      </c>
      <c r="G30" s="50">
        <v>44743</v>
      </c>
      <c r="H30" s="50">
        <v>44926</v>
      </c>
      <c r="I30" s="45" t="s">
        <v>377</v>
      </c>
      <c r="J30" s="31" t="s">
        <v>94</v>
      </c>
      <c r="K30" s="31" t="s">
        <v>94</v>
      </c>
      <c r="L30" s="31" t="s">
        <v>94</v>
      </c>
      <c r="M30" s="31" t="s">
        <v>94</v>
      </c>
      <c r="N30" s="14" t="s">
        <v>378</v>
      </c>
      <c r="O30" s="14"/>
    </row>
    <row r="31" spans="1:15" s="19" customFormat="1" ht="75" x14ac:dyDescent="0.2">
      <c r="A31" s="20" t="s">
        <v>356</v>
      </c>
      <c r="B31" s="24" t="s">
        <v>379</v>
      </c>
      <c r="C31" s="14" t="s">
        <v>380</v>
      </c>
      <c r="D31" s="45" t="s">
        <v>381</v>
      </c>
      <c r="E31" s="47" t="s">
        <v>382</v>
      </c>
      <c r="F31" s="48" t="s">
        <v>383</v>
      </c>
      <c r="G31" s="50">
        <v>44727</v>
      </c>
      <c r="H31" s="50">
        <v>44849</v>
      </c>
      <c r="I31" s="7" t="s">
        <v>263</v>
      </c>
      <c r="J31" s="33" t="s">
        <v>94</v>
      </c>
      <c r="K31" s="8" t="s">
        <v>362</v>
      </c>
      <c r="L31" s="33" t="s">
        <v>94</v>
      </c>
      <c r="M31" s="33" t="s">
        <v>362</v>
      </c>
      <c r="N31" s="14" t="s">
        <v>384</v>
      </c>
      <c r="O31" s="14"/>
    </row>
    <row r="32" spans="1:15" s="19" customFormat="1" ht="75" x14ac:dyDescent="0.2">
      <c r="A32" s="20" t="s">
        <v>356</v>
      </c>
      <c r="B32" s="24" t="s">
        <v>385</v>
      </c>
      <c r="C32" s="14" t="s">
        <v>386</v>
      </c>
      <c r="D32" s="45" t="s">
        <v>387</v>
      </c>
      <c r="E32" s="47" t="s">
        <v>388</v>
      </c>
      <c r="F32" s="48" t="s">
        <v>383</v>
      </c>
      <c r="G32" s="50">
        <v>44727</v>
      </c>
      <c r="H32" s="50">
        <v>44849</v>
      </c>
      <c r="I32" s="7" t="s">
        <v>263</v>
      </c>
      <c r="J32" s="33" t="s">
        <v>94</v>
      </c>
      <c r="K32" s="8" t="s">
        <v>362</v>
      </c>
      <c r="L32" s="33" t="s">
        <v>94</v>
      </c>
      <c r="M32" s="33" t="s">
        <v>362</v>
      </c>
      <c r="N32" s="14" t="s">
        <v>384</v>
      </c>
      <c r="O32" s="14"/>
    </row>
    <row r="33" spans="1:15" s="19" customFormat="1" ht="75" x14ac:dyDescent="0.2">
      <c r="A33" s="23" t="s">
        <v>356</v>
      </c>
      <c r="B33" s="23" t="s">
        <v>389</v>
      </c>
      <c r="C33" s="53" t="s">
        <v>390</v>
      </c>
      <c r="D33" s="53" t="s">
        <v>391</v>
      </c>
      <c r="E33" s="54" t="s">
        <v>392</v>
      </c>
      <c r="F33" s="53" t="s">
        <v>383</v>
      </c>
      <c r="G33" s="56">
        <v>44727</v>
      </c>
      <c r="H33" s="56">
        <v>44849</v>
      </c>
      <c r="I33" s="2" t="s">
        <v>263</v>
      </c>
      <c r="J33" s="58">
        <v>0</v>
      </c>
      <c r="K33" s="2" t="s">
        <v>370</v>
      </c>
      <c r="L33" s="32" t="s">
        <v>370</v>
      </c>
      <c r="M33" s="10" t="s">
        <v>370</v>
      </c>
      <c r="N33" s="14" t="s">
        <v>378</v>
      </c>
      <c r="O33" s="14"/>
    </row>
    <row r="34" spans="1:15" s="19" customFormat="1" ht="75" x14ac:dyDescent="0.2">
      <c r="A34" s="23" t="s">
        <v>393</v>
      </c>
      <c r="B34" s="23" t="s">
        <v>394</v>
      </c>
      <c r="C34" s="2" t="s">
        <v>395</v>
      </c>
      <c r="D34" s="54" t="s">
        <v>396</v>
      </c>
      <c r="E34" s="54" t="s">
        <v>397</v>
      </c>
      <c r="F34" s="53" t="s">
        <v>312</v>
      </c>
      <c r="G34" s="56">
        <v>44653</v>
      </c>
      <c r="H34" s="56">
        <v>44696</v>
      </c>
      <c r="I34" s="2" t="s">
        <v>263</v>
      </c>
      <c r="J34" s="58">
        <v>0.25</v>
      </c>
      <c r="K34" s="2" t="s">
        <v>398</v>
      </c>
      <c r="L34" s="32"/>
      <c r="M34" s="2" t="s">
        <v>399</v>
      </c>
      <c r="N34" s="14" t="s">
        <v>372</v>
      </c>
      <c r="O34" s="14"/>
    </row>
    <row r="35" spans="1:15" s="19" customFormat="1" ht="75" x14ac:dyDescent="0.2">
      <c r="A35" s="22" t="s">
        <v>393</v>
      </c>
      <c r="B35" s="24" t="s">
        <v>400</v>
      </c>
      <c r="C35" s="45" t="s">
        <v>401</v>
      </c>
      <c r="D35" s="45" t="s">
        <v>402</v>
      </c>
      <c r="E35" s="45" t="s">
        <v>403</v>
      </c>
      <c r="F35" s="45" t="s">
        <v>346</v>
      </c>
      <c r="G35" s="50">
        <v>44564</v>
      </c>
      <c r="H35" s="50">
        <v>44926</v>
      </c>
      <c r="I35" s="59" t="s">
        <v>347</v>
      </c>
      <c r="J35" s="31">
        <v>0.33300000000000002</v>
      </c>
      <c r="K35" s="8" t="s">
        <v>404</v>
      </c>
      <c r="L35" s="31" t="s">
        <v>370</v>
      </c>
      <c r="M35" s="31" t="s">
        <v>349</v>
      </c>
      <c r="N35" s="14" t="s">
        <v>405</v>
      </c>
      <c r="O35" s="14"/>
    </row>
    <row r="36" spans="1:15" s="19" customFormat="1" ht="60" x14ac:dyDescent="0.2">
      <c r="A36" s="23" t="s">
        <v>406</v>
      </c>
      <c r="B36" s="23" t="s">
        <v>407</v>
      </c>
      <c r="C36" s="53" t="s">
        <v>408</v>
      </c>
      <c r="D36" s="54" t="s">
        <v>409</v>
      </c>
      <c r="E36" s="54" t="s">
        <v>410</v>
      </c>
      <c r="F36" s="53" t="s">
        <v>312</v>
      </c>
      <c r="G36" s="56">
        <v>44652</v>
      </c>
      <c r="H36" s="56">
        <v>44900</v>
      </c>
      <c r="I36" s="2" t="s">
        <v>263</v>
      </c>
      <c r="J36" s="58"/>
      <c r="K36" s="2" t="s">
        <v>411</v>
      </c>
      <c r="L36" s="32"/>
      <c r="M36" s="10"/>
      <c r="N36" s="14" t="s">
        <v>372</v>
      </c>
      <c r="O36" s="14"/>
    </row>
    <row r="37" spans="1:15" s="19" customFormat="1" ht="105" x14ac:dyDescent="0.2">
      <c r="A37" s="20" t="s">
        <v>412</v>
      </c>
      <c r="B37" s="24" t="s">
        <v>413</v>
      </c>
      <c r="C37" s="60" t="s">
        <v>414</v>
      </c>
      <c r="D37" s="60" t="s">
        <v>415</v>
      </c>
      <c r="E37" s="60" t="s">
        <v>416</v>
      </c>
      <c r="F37" s="61" t="s">
        <v>417</v>
      </c>
      <c r="G37" s="62">
        <v>44576</v>
      </c>
      <c r="H37" s="62">
        <v>44926</v>
      </c>
      <c r="I37" s="45" t="s">
        <v>377</v>
      </c>
      <c r="J37" s="34">
        <v>0.25</v>
      </c>
      <c r="K37" s="8" t="s">
        <v>418</v>
      </c>
      <c r="L37" s="34" t="s">
        <v>419</v>
      </c>
      <c r="M37" s="34" t="s">
        <v>420</v>
      </c>
      <c r="N37" s="14" t="s">
        <v>405</v>
      </c>
      <c r="O37" s="14"/>
    </row>
    <row r="38" spans="1:15" s="19" customFormat="1" ht="75" x14ac:dyDescent="0.2">
      <c r="A38" s="22" t="s">
        <v>421</v>
      </c>
      <c r="B38" s="24" t="s">
        <v>422</v>
      </c>
      <c r="C38" s="60" t="s">
        <v>423</v>
      </c>
      <c r="D38" s="60" t="s">
        <v>424</v>
      </c>
      <c r="E38" s="60" t="s">
        <v>425</v>
      </c>
      <c r="F38" s="61" t="s">
        <v>417</v>
      </c>
      <c r="G38" s="62">
        <v>44593</v>
      </c>
      <c r="H38" s="62">
        <v>44926</v>
      </c>
      <c r="I38" s="45" t="s">
        <v>377</v>
      </c>
      <c r="J38" s="34">
        <v>0.25</v>
      </c>
      <c r="K38" s="8" t="s">
        <v>426</v>
      </c>
      <c r="L38" s="34" t="s">
        <v>419</v>
      </c>
      <c r="M38" s="34" t="s">
        <v>420</v>
      </c>
      <c r="N38" s="14" t="s">
        <v>405</v>
      </c>
      <c r="O38" s="14"/>
    </row>
    <row r="39" spans="1:15" s="19" customFormat="1" ht="75" x14ac:dyDescent="0.2">
      <c r="A39" s="22" t="s">
        <v>421</v>
      </c>
      <c r="B39" s="24" t="s">
        <v>427</v>
      </c>
      <c r="C39" s="4" t="s">
        <v>428</v>
      </c>
      <c r="D39" s="4" t="s">
        <v>429</v>
      </c>
      <c r="E39" s="4" t="s">
        <v>430</v>
      </c>
      <c r="F39" s="52" t="s">
        <v>417</v>
      </c>
      <c r="G39" s="50">
        <v>44713</v>
      </c>
      <c r="H39" s="50">
        <v>44895</v>
      </c>
      <c r="I39" s="60" t="s">
        <v>431</v>
      </c>
      <c r="J39" s="25" t="s">
        <v>94</v>
      </c>
      <c r="K39" s="8" t="s">
        <v>432</v>
      </c>
      <c r="L39" s="25" t="s">
        <v>94</v>
      </c>
      <c r="M39" s="25" t="s">
        <v>94</v>
      </c>
      <c r="N39" s="14" t="s">
        <v>433</v>
      </c>
      <c r="O39" s="14"/>
    </row>
    <row r="40" spans="1:15" s="19" customFormat="1" ht="75" x14ac:dyDescent="0.2">
      <c r="A40" s="20" t="s">
        <v>434</v>
      </c>
      <c r="B40" s="24" t="s">
        <v>435</v>
      </c>
      <c r="C40" s="4" t="s">
        <v>436</v>
      </c>
      <c r="D40" s="4" t="s">
        <v>437</v>
      </c>
      <c r="E40" s="4" t="s">
        <v>438</v>
      </c>
      <c r="F40" s="52" t="s">
        <v>417</v>
      </c>
      <c r="G40" s="50">
        <v>44593</v>
      </c>
      <c r="H40" s="50">
        <v>44742</v>
      </c>
      <c r="I40" s="60" t="s">
        <v>431</v>
      </c>
      <c r="J40" s="25"/>
      <c r="K40" s="8" t="s">
        <v>439</v>
      </c>
      <c r="L40" s="25"/>
      <c r="M40" s="34" t="s">
        <v>420</v>
      </c>
      <c r="N40" s="14" t="s">
        <v>405</v>
      </c>
      <c r="O40" s="14"/>
    </row>
    <row r="41" spans="1:15" s="19" customFormat="1" ht="45" x14ac:dyDescent="0.2">
      <c r="A41" s="22" t="s">
        <v>440</v>
      </c>
      <c r="B41" s="24" t="s">
        <v>441</v>
      </c>
      <c r="C41" s="7" t="s">
        <v>442</v>
      </c>
      <c r="D41" s="7" t="s">
        <v>443</v>
      </c>
      <c r="E41" s="7" t="s">
        <v>444</v>
      </c>
      <c r="F41" s="7" t="s">
        <v>288</v>
      </c>
      <c r="G41" s="50">
        <v>44593</v>
      </c>
      <c r="H41" s="50">
        <v>44926</v>
      </c>
      <c r="I41" s="4" t="s">
        <v>289</v>
      </c>
      <c r="J41" s="39">
        <v>0.5</v>
      </c>
      <c r="K41" s="8" t="s">
        <v>445</v>
      </c>
      <c r="L41" s="25" t="s">
        <v>94</v>
      </c>
      <c r="M41" s="30" t="s">
        <v>306</v>
      </c>
      <c r="N41" s="14" t="s">
        <v>446</v>
      </c>
      <c r="O41" s="14"/>
    </row>
    <row r="42" spans="1:15" s="19" customFormat="1" ht="75" x14ac:dyDescent="0.2">
      <c r="A42" s="22" t="s">
        <v>440</v>
      </c>
      <c r="B42" s="24" t="s">
        <v>447</v>
      </c>
      <c r="C42" s="4" t="s">
        <v>448</v>
      </c>
      <c r="D42" s="4" t="s">
        <v>449</v>
      </c>
      <c r="E42" s="4" t="s">
        <v>450</v>
      </c>
      <c r="F42" s="52" t="s">
        <v>417</v>
      </c>
      <c r="G42" s="50">
        <v>44564</v>
      </c>
      <c r="H42" s="50">
        <v>44910</v>
      </c>
      <c r="I42" s="45" t="s">
        <v>377</v>
      </c>
      <c r="J42" s="34">
        <v>0.27</v>
      </c>
      <c r="K42" s="8" t="s">
        <v>451</v>
      </c>
      <c r="L42" s="34" t="s">
        <v>419</v>
      </c>
      <c r="M42" s="34" t="s">
        <v>452</v>
      </c>
      <c r="N42" s="14" t="s">
        <v>453</v>
      </c>
      <c r="O42" s="14"/>
    </row>
    <row r="43" spans="1:15" s="19" customFormat="1" ht="75" x14ac:dyDescent="0.2">
      <c r="A43" s="22" t="s">
        <v>440</v>
      </c>
      <c r="B43" s="24" t="s">
        <v>454</v>
      </c>
      <c r="C43" s="4" t="s">
        <v>455</v>
      </c>
      <c r="D43" s="4" t="s">
        <v>456</v>
      </c>
      <c r="E43" s="4" t="s">
        <v>457</v>
      </c>
      <c r="F43" s="52" t="s">
        <v>417</v>
      </c>
      <c r="G43" s="50">
        <v>44564</v>
      </c>
      <c r="H43" s="50">
        <v>44880</v>
      </c>
      <c r="I43" s="45" t="s">
        <v>377</v>
      </c>
      <c r="J43" s="34">
        <v>0.2</v>
      </c>
      <c r="K43" s="8" t="s">
        <v>458</v>
      </c>
      <c r="L43" s="34" t="s">
        <v>419</v>
      </c>
      <c r="M43" s="34" t="s">
        <v>459</v>
      </c>
      <c r="N43" s="14" t="s">
        <v>460</v>
      </c>
      <c r="O43" s="14"/>
    </row>
    <row r="44" spans="1:15" s="19" customFormat="1" ht="45" x14ac:dyDescent="0.2">
      <c r="A44" s="22" t="s">
        <v>440</v>
      </c>
      <c r="B44" s="24" t="s">
        <v>461</v>
      </c>
      <c r="C44" s="4" t="s">
        <v>462</v>
      </c>
      <c r="D44" s="4" t="s">
        <v>463</v>
      </c>
      <c r="E44" s="4" t="s">
        <v>464</v>
      </c>
      <c r="F44" s="52" t="s">
        <v>417</v>
      </c>
      <c r="G44" s="50">
        <v>44564</v>
      </c>
      <c r="H44" s="50">
        <v>44926</v>
      </c>
      <c r="I44" s="45" t="s">
        <v>377</v>
      </c>
      <c r="J44" s="25" t="s">
        <v>94</v>
      </c>
      <c r="K44" s="8" t="s">
        <v>432</v>
      </c>
      <c r="L44" s="25" t="s">
        <v>94</v>
      </c>
      <c r="M44" s="25" t="s">
        <v>94</v>
      </c>
      <c r="N44" s="14" t="s">
        <v>363</v>
      </c>
      <c r="O44" s="14"/>
    </row>
    <row r="45" spans="1:15" s="19" customFormat="1" ht="244.5" x14ac:dyDescent="0.2">
      <c r="A45" s="20" t="s">
        <v>465</v>
      </c>
      <c r="B45" s="24" t="s">
        <v>466</v>
      </c>
      <c r="C45" s="60" t="s">
        <v>467</v>
      </c>
      <c r="D45" s="4" t="s">
        <v>468</v>
      </c>
      <c r="E45" s="63" t="s">
        <v>469</v>
      </c>
      <c r="F45" s="52" t="s">
        <v>417</v>
      </c>
      <c r="G45" s="50">
        <v>44564</v>
      </c>
      <c r="H45" s="50">
        <v>44926</v>
      </c>
      <c r="I45" s="45" t="s">
        <v>377</v>
      </c>
      <c r="J45" s="64">
        <v>0.73</v>
      </c>
      <c r="K45" s="8" t="s">
        <v>470</v>
      </c>
      <c r="L45" s="34" t="s">
        <v>419</v>
      </c>
      <c r="M45" s="34" t="s">
        <v>420</v>
      </c>
      <c r="N45" s="14" t="s">
        <v>405</v>
      </c>
      <c r="O45" s="14"/>
    </row>
    <row r="46" spans="1:15" s="19" customFormat="1" ht="75" x14ac:dyDescent="0.2">
      <c r="A46" s="20" t="s">
        <v>471</v>
      </c>
      <c r="B46" s="24" t="s">
        <v>472</v>
      </c>
      <c r="C46" s="7" t="s">
        <v>473</v>
      </c>
      <c r="D46" s="7" t="s">
        <v>474</v>
      </c>
      <c r="E46" s="7" t="s">
        <v>475</v>
      </c>
      <c r="F46" s="7" t="s">
        <v>476</v>
      </c>
      <c r="G46" s="50">
        <v>44652</v>
      </c>
      <c r="H46" s="50">
        <v>44926</v>
      </c>
      <c r="I46" s="33" t="s">
        <v>477</v>
      </c>
      <c r="J46" s="65" t="s">
        <v>478</v>
      </c>
      <c r="K46" s="8" t="s">
        <v>479</v>
      </c>
      <c r="L46" s="25"/>
      <c r="M46" s="30" t="s">
        <v>480</v>
      </c>
      <c r="N46" s="14" t="s">
        <v>481</v>
      </c>
      <c r="O46" s="14"/>
    </row>
    <row r="47" spans="1:15" s="19" customFormat="1" ht="75" x14ac:dyDescent="0.2">
      <c r="A47" s="20" t="s">
        <v>471</v>
      </c>
      <c r="B47" s="24" t="s">
        <v>482</v>
      </c>
      <c r="C47" s="7" t="s">
        <v>483</v>
      </c>
      <c r="D47" s="7" t="s">
        <v>484</v>
      </c>
      <c r="E47" s="7" t="s">
        <v>485</v>
      </c>
      <c r="F47" s="7" t="s">
        <v>476</v>
      </c>
      <c r="G47" s="50">
        <v>44652</v>
      </c>
      <c r="H47" s="50">
        <v>44926</v>
      </c>
      <c r="I47" s="33" t="s">
        <v>477</v>
      </c>
      <c r="J47" s="39">
        <v>0.2</v>
      </c>
      <c r="K47" s="8" t="s">
        <v>486</v>
      </c>
      <c r="L47" s="25"/>
      <c r="M47" s="30" t="s">
        <v>487</v>
      </c>
      <c r="N47" s="14" t="s">
        <v>488</v>
      </c>
      <c r="O47" s="14"/>
    </row>
    <row r="48" spans="1:15" s="19" customFormat="1" ht="60" x14ac:dyDescent="0.2">
      <c r="A48" s="20" t="s">
        <v>489</v>
      </c>
      <c r="B48" s="24" t="s">
        <v>490</v>
      </c>
      <c r="C48" s="60" t="s">
        <v>491</v>
      </c>
      <c r="D48" s="60" t="s">
        <v>492</v>
      </c>
      <c r="E48" s="60" t="s">
        <v>493</v>
      </c>
      <c r="F48" s="60" t="s">
        <v>417</v>
      </c>
      <c r="G48" s="62">
        <v>44564</v>
      </c>
      <c r="H48" s="62">
        <v>44926</v>
      </c>
      <c r="I48" s="45" t="s">
        <v>377</v>
      </c>
      <c r="J48" s="34">
        <v>0.39</v>
      </c>
      <c r="K48" s="8" t="s">
        <v>494</v>
      </c>
      <c r="L48" s="34" t="s">
        <v>419</v>
      </c>
      <c r="M48" s="34" t="s">
        <v>420</v>
      </c>
      <c r="N48" s="14" t="s">
        <v>495</v>
      </c>
      <c r="O48" s="15"/>
    </row>
    <row r="49" spans="1:15" s="19" customFormat="1" ht="120" x14ac:dyDescent="0.2">
      <c r="A49" s="20" t="s">
        <v>496</v>
      </c>
      <c r="B49" s="24" t="s">
        <v>497</v>
      </c>
      <c r="C49" s="4" t="s">
        <v>498</v>
      </c>
      <c r="D49" s="4" t="s">
        <v>499</v>
      </c>
      <c r="E49" s="4" t="s">
        <v>500</v>
      </c>
      <c r="F49" s="4" t="s">
        <v>227</v>
      </c>
      <c r="G49" s="50">
        <v>44564</v>
      </c>
      <c r="H49" s="50">
        <v>44926</v>
      </c>
      <c r="I49" s="4" t="s">
        <v>501</v>
      </c>
      <c r="J49" s="34">
        <v>0.3624</v>
      </c>
      <c r="K49" s="8" t="s">
        <v>502</v>
      </c>
      <c r="L49" s="33" t="s">
        <v>94</v>
      </c>
      <c r="M49" s="4" t="s">
        <v>503</v>
      </c>
      <c r="N49" s="14" t="s">
        <v>504</v>
      </c>
      <c r="O49" s="14"/>
    </row>
    <row r="50" spans="1:15" s="19" customFormat="1" ht="120" x14ac:dyDescent="0.2">
      <c r="A50" s="20" t="s">
        <v>496</v>
      </c>
      <c r="B50" s="24" t="s">
        <v>505</v>
      </c>
      <c r="C50" s="4" t="s">
        <v>506</v>
      </c>
      <c r="D50" s="4" t="s">
        <v>507</v>
      </c>
      <c r="E50" s="4" t="s">
        <v>508</v>
      </c>
      <c r="F50" s="4" t="s">
        <v>227</v>
      </c>
      <c r="G50" s="50">
        <v>44564</v>
      </c>
      <c r="H50" s="50">
        <v>44926</v>
      </c>
      <c r="I50" s="4" t="s">
        <v>501</v>
      </c>
      <c r="J50" s="34">
        <v>0.35520000000000002</v>
      </c>
      <c r="K50" s="8" t="s">
        <v>509</v>
      </c>
      <c r="L50" s="33" t="s">
        <v>94</v>
      </c>
      <c r="M50" s="35" t="s">
        <v>510</v>
      </c>
      <c r="N50" s="14" t="s">
        <v>511</v>
      </c>
      <c r="O50" s="14"/>
    </row>
    <row r="51" spans="1:15" s="19" customFormat="1" ht="75" x14ac:dyDescent="0.2">
      <c r="A51" s="20" t="s">
        <v>512</v>
      </c>
      <c r="B51" s="24" t="s">
        <v>513</v>
      </c>
      <c r="C51" s="4" t="s">
        <v>514</v>
      </c>
      <c r="D51" s="4" t="s">
        <v>515</v>
      </c>
      <c r="E51" s="4" t="s">
        <v>516</v>
      </c>
      <c r="F51" s="4" t="s">
        <v>517</v>
      </c>
      <c r="G51" s="50">
        <v>44593</v>
      </c>
      <c r="H51" s="50">
        <v>44926</v>
      </c>
      <c r="I51" s="60" t="s">
        <v>431</v>
      </c>
      <c r="J51" s="34">
        <v>0.68</v>
      </c>
      <c r="K51" s="8" t="s">
        <v>518</v>
      </c>
      <c r="L51" s="34"/>
      <c r="M51" s="36" t="s">
        <v>519</v>
      </c>
      <c r="N51" s="14" t="s">
        <v>520</v>
      </c>
      <c r="O51" s="14"/>
    </row>
    <row r="52" spans="1:15" s="19" customFormat="1" ht="45" x14ac:dyDescent="0.2">
      <c r="A52" s="24" t="s">
        <v>521</v>
      </c>
      <c r="B52" s="24" t="s">
        <v>522</v>
      </c>
      <c r="C52" s="14" t="s">
        <v>523</v>
      </c>
      <c r="D52" s="14" t="s">
        <v>524</v>
      </c>
      <c r="E52" s="14" t="s">
        <v>525</v>
      </c>
      <c r="F52" s="66" t="s">
        <v>288</v>
      </c>
      <c r="G52" s="50">
        <v>44593</v>
      </c>
      <c r="H52" s="50">
        <v>44926</v>
      </c>
      <c r="I52" s="45" t="s">
        <v>289</v>
      </c>
      <c r="J52" s="39">
        <v>0</v>
      </c>
      <c r="K52" s="8" t="s">
        <v>526</v>
      </c>
      <c r="L52" s="25" t="s">
        <v>94</v>
      </c>
      <c r="M52" s="25" t="s">
        <v>94</v>
      </c>
      <c r="N52" s="14" t="s">
        <v>527</v>
      </c>
      <c r="O52" s="14"/>
    </row>
    <row r="53" spans="1:15" s="19" customFormat="1" ht="60" x14ac:dyDescent="0.2">
      <c r="A53" s="20" t="s">
        <v>528</v>
      </c>
      <c r="B53" s="67" t="s">
        <v>529</v>
      </c>
      <c r="C53" s="7" t="s">
        <v>530</v>
      </c>
      <c r="D53" s="7" t="s">
        <v>531</v>
      </c>
      <c r="E53" s="68" t="s">
        <v>532</v>
      </c>
      <c r="F53" s="4" t="s">
        <v>533</v>
      </c>
      <c r="G53" s="69">
        <v>44681</v>
      </c>
      <c r="H53" s="69">
        <v>44926</v>
      </c>
      <c r="I53" s="4" t="s">
        <v>534</v>
      </c>
      <c r="J53" s="70">
        <v>0</v>
      </c>
      <c r="K53" s="25" t="s">
        <v>94</v>
      </c>
      <c r="L53" s="25" t="s">
        <v>94</v>
      </c>
      <c r="M53" s="25" t="s">
        <v>94</v>
      </c>
      <c r="N53" s="7" t="s">
        <v>535</v>
      </c>
      <c r="O53" s="7"/>
    </row>
    <row r="54" spans="1:15" s="19" customFormat="1" ht="60" x14ac:dyDescent="0.2">
      <c r="A54" s="20" t="s">
        <v>528</v>
      </c>
      <c r="B54" s="67" t="s">
        <v>536</v>
      </c>
      <c r="C54" s="7" t="s">
        <v>537</v>
      </c>
      <c r="D54" s="7" t="s">
        <v>538</v>
      </c>
      <c r="E54" s="68" t="s">
        <v>532</v>
      </c>
      <c r="F54" s="4" t="s">
        <v>539</v>
      </c>
      <c r="G54" s="69">
        <v>44681</v>
      </c>
      <c r="H54" s="69">
        <v>44926</v>
      </c>
      <c r="I54" s="4" t="s">
        <v>534</v>
      </c>
      <c r="J54" s="71">
        <v>0.5</v>
      </c>
      <c r="K54" s="7" t="s">
        <v>540</v>
      </c>
      <c r="L54" s="25" t="s">
        <v>541</v>
      </c>
      <c r="M54" s="7" t="s">
        <v>542</v>
      </c>
      <c r="N54" s="7" t="s">
        <v>543</v>
      </c>
      <c r="O54" s="7"/>
    </row>
    <row r="55" spans="1:15" s="19" customFormat="1" ht="60" x14ac:dyDescent="0.2">
      <c r="A55" s="20" t="s">
        <v>528</v>
      </c>
      <c r="B55" s="67" t="s">
        <v>544</v>
      </c>
      <c r="C55" s="7" t="s">
        <v>545</v>
      </c>
      <c r="D55" s="7" t="s">
        <v>546</v>
      </c>
      <c r="E55" s="7" t="s">
        <v>547</v>
      </c>
      <c r="F55" s="4" t="s">
        <v>539</v>
      </c>
      <c r="G55" s="69">
        <v>44681</v>
      </c>
      <c r="H55" s="69">
        <v>44926</v>
      </c>
      <c r="I55" s="4" t="s">
        <v>534</v>
      </c>
      <c r="J55" s="71">
        <v>0.8</v>
      </c>
      <c r="K55" s="7" t="s">
        <v>548</v>
      </c>
      <c r="L55" s="7" t="s">
        <v>549</v>
      </c>
      <c r="M55" s="7" t="s">
        <v>550</v>
      </c>
      <c r="N55" s="7" t="s">
        <v>543</v>
      </c>
      <c r="O55" s="7"/>
    </row>
    <row r="56" spans="1:15" s="19" customFormat="1" ht="31.5" x14ac:dyDescent="0.2">
      <c r="A56" s="20" t="s">
        <v>528</v>
      </c>
      <c r="B56" s="67" t="s">
        <v>551</v>
      </c>
      <c r="C56" s="7" t="s">
        <v>552</v>
      </c>
      <c r="D56" s="7" t="s">
        <v>553</v>
      </c>
      <c r="E56" s="7" t="s">
        <v>554</v>
      </c>
      <c r="F56" s="4" t="s">
        <v>539</v>
      </c>
      <c r="G56" s="69">
        <v>44772</v>
      </c>
      <c r="H56" s="69">
        <v>44926</v>
      </c>
      <c r="I56" s="4" t="s">
        <v>534</v>
      </c>
      <c r="J56" s="70">
        <v>0</v>
      </c>
      <c r="K56" s="7"/>
      <c r="L56" s="25"/>
      <c r="M56" s="25"/>
      <c r="N56" s="7" t="s">
        <v>555</v>
      </c>
      <c r="O56" s="7"/>
    </row>
    <row r="57" spans="1:15" s="19" customFormat="1" ht="60" x14ac:dyDescent="0.2">
      <c r="A57" s="20" t="s">
        <v>528</v>
      </c>
      <c r="B57" s="67" t="s">
        <v>556</v>
      </c>
      <c r="C57" s="7" t="s">
        <v>557</v>
      </c>
      <c r="D57" s="7" t="s">
        <v>558</v>
      </c>
      <c r="E57" s="68" t="s">
        <v>559</v>
      </c>
      <c r="F57" s="4" t="s">
        <v>288</v>
      </c>
      <c r="G57" s="69">
        <v>44713</v>
      </c>
      <c r="H57" s="69">
        <v>44926</v>
      </c>
      <c r="I57" s="4" t="s">
        <v>289</v>
      </c>
      <c r="J57" s="39">
        <v>0</v>
      </c>
      <c r="K57" s="7" t="s">
        <v>560</v>
      </c>
      <c r="L57" s="25" t="s">
        <v>94</v>
      </c>
      <c r="M57" s="25" t="s">
        <v>94</v>
      </c>
      <c r="N57" s="7" t="s">
        <v>433</v>
      </c>
      <c r="O57" s="7"/>
    </row>
  </sheetData>
  <autoFilter ref="A14:N57" xr:uid="{00000000-0009-0000-0000-000002000000}"/>
  <hyperlinks>
    <hyperlink ref="M18" r:id="rId1" xr:uid="{00000000-0004-0000-0200-000000000000}"/>
    <hyperlink ref="M20" r:id="rId2" xr:uid="{00000000-0004-0000-0200-000001000000}"/>
    <hyperlink ref="M23" r:id="rId3" xr:uid="{00000000-0004-0000-0200-000002000000}"/>
    <hyperlink ref="M21" r:id="rId4" xr:uid="{00000000-0004-0000-0200-000003000000}"/>
    <hyperlink ref="M33" r:id="rId5" display="https://www.transmilenio.gov.co/publicaciones/151126/rendicion-de-cuentas-de-transmilenio-sa/" xr:uid="{00000000-0004-0000-0200-000004000000}"/>
    <hyperlink ref="M36" r:id="rId6" display="https://www.transmilenio.gov.co/publicaciones/151126/rendicion-de-cuentas-de-transmilenio-sa/" xr:uid="{00000000-0004-0000-0200-000005000000}"/>
    <hyperlink ref="M42" r:id="rId7" xr:uid="{00000000-0004-0000-0200-000006000000}"/>
    <hyperlink ref="M41" r:id="rId8" xr:uid="{00000000-0004-0000-0200-000007000000}"/>
    <hyperlink ref="M46" r:id="rId9" xr:uid="{00000000-0004-0000-0200-000008000000}"/>
    <hyperlink ref="M47" r:id="rId10" xr:uid="{00000000-0004-0000-0200-000009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471B269C25314E99CB17D4B8D69BC8" ma:contentTypeVersion="15" ma:contentTypeDescription="Crear nuevo documento." ma:contentTypeScope="" ma:versionID="54dee31a9cb6def23a33ecf0e33fff60">
  <xsd:schema xmlns:xsd="http://www.w3.org/2001/XMLSchema" xmlns:xs="http://www.w3.org/2001/XMLSchema" xmlns:p="http://schemas.microsoft.com/office/2006/metadata/properties" xmlns:ns3="66e14605-c4f5-47aa-806a-70eefba4ca3f" xmlns:ns4="f45a2c26-4a90-4fa3-a0f0-5f111bd8ce0f" targetNamespace="http://schemas.microsoft.com/office/2006/metadata/properties" ma:root="true" ma:fieldsID="8b4dd09c026c4fcd820242e44d359983" ns3:_="" ns4:_="">
    <xsd:import namespace="66e14605-c4f5-47aa-806a-70eefba4ca3f"/>
    <xsd:import namespace="f45a2c26-4a90-4fa3-a0f0-5f111bd8ce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14605-c4f5-47aa-806a-70eefba4c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a2c26-4a90-4fa3-a0f0-5f111bd8ce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6e14605-c4f5-47aa-806a-70eefba4ca3f" xsi:nil="true"/>
  </documentManagement>
</p:properties>
</file>

<file path=customXml/itemProps1.xml><?xml version="1.0" encoding="utf-8"?>
<ds:datastoreItem xmlns:ds="http://schemas.openxmlformats.org/officeDocument/2006/customXml" ds:itemID="{11FCBDA6-554A-425A-937F-9C15B11289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14605-c4f5-47aa-806a-70eefba4ca3f"/>
    <ds:schemaRef ds:uri="f45a2c26-4a90-4fa3-a0f0-5f111bd8c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5C7B1-6832-4207-AB4C-D341F5593D47}">
  <ds:schemaRefs>
    <ds:schemaRef ds:uri="http://schemas.microsoft.com/sharepoint/v3/contenttype/forms"/>
  </ds:schemaRefs>
</ds:datastoreItem>
</file>

<file path=customXml/itemProps3.xml><?xml version="1.0" encoding="utf-8"?>
<ds:datastoreItem xmlns:ds="http://schemas.openxmlformats.org/officeDocument/2006/customXml" ds:itemID="{FF2052D8-A1F7-469A-875D-42B195856546}">
  <ds:schemaRefs>
    <ds:schemaRef ds:uri="http://purl.org/dc/elements/1.1/"/>
    <ds:schemaRef ds:uri="http://purl.org/dc/dcmitype/"/>
    <ds:schemaRef ds:uri="http://schemas.openxmlformats.org/package/2006/metadata/core-properties"/>
    <ds:schemaRef ds:uri="http://schemas.microsoft.com/office/2006/documentManagement/types"/>
    <ds:schemaRef ds:uri="http://www.w3.org/XML/1998/namespace"/>
    <ds:schemaRef ds:uri="66e14605-c4f5-47aa-806a-70eefba4ca3f"/>
    <ds:schemaRef ds:uri="http://schemas.microsoft.com/office/2006/metadata/properties"/>
    <ds:schemaRef ds:uri="http://schemas.microsoft.com/office/infopath/2007/PartnerControls"/>
    <ds:schemaRef ds:uri="f45a2c26-4a90-4fa3-a0f0-5f111bd8ce0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 Riesgos de Corrupción</vt:lpstr>
      <vt:lpstr>Hoja1</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R-CI-021 Otros Papeles de Trabajo V.1</dc:title>
  <dc:subject/>
  <dc:creator>Katherine Prada Mejia</dc:creator>
  <cp:keywords/>
  <dc:description/>
  <cp:lastModifiedBy>Herlay Hurtado Ortiz</cp:lastModifiedBy>
  <cp:revision/>
  <dcterms:created xsi:type="dcterms:W3CDTF">2018-09-14T15:40:35Z</dcterms:created>
  <dcterms:modified xsi:type="dcterms:W3CDTF">2023-09-14T20:53:04Z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0x010100CA471B269C25314E99CB17D4B8D69BC8</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