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EE4E6E84-3260-4051-A510-CDD7BA23AB85}"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Hoja1" sheetId="10" r:id="rId2"/>
    <sheet name="Plan de Mejoramiento (2)" sheetId="2" state="hidden" r:id="rId3"/>
    <sheet name="Seguimiento a 31-03-2022" sheetId="6" state="hidden" r:id="rId4"/>
    <sheet name="Plan de Mejoramiento (abiertas)" sheetId="4" state="hidden" r:id="rId5"/>
    <sheet name="Recomendaciones Veeduría" sheetId="9" state="hidden" r:id="rId6"/>
    <sheet name="Recomendaciones Veeduría-antes" sheetId="5" state="hidden" r:id="rId7"/>
  </sheets>
  <definedNames>
    <definedName name="__bookmark_1" localSheetId="0">'R-CI-030 - Contraloría'!$C$6:$S$40</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Contraloría'!$C$6:$S$40</definedName>
    <definedName name="_xlnm._FilterDatabase" localSheetId="6" hidden="1">'Recomendaciones Veeduría-antes'!$A$10:$T$18</definedName>
    <definedName name="_xlnm._FilterDatabase" localSheetId="3" hidden="1">'Seguimiento a 31-03-2022'!$A$1:$V$14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00000000-0006-0000-0200-000001000000}">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<sst xmlns="http://schemas.openxmlformats.org/spreadsheetml/2006/main" count="2595" uniqueCount="961">
  <si>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</si>
  <si>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</si>
  <si>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</si>
  <si>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</si>
  <si>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</si>
  <si>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</si>
  <si>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</si>
  <si>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</si>
  <si>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</si>
  <si>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</si>
  <si>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</si>
  <si>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</si>
  <si>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</si>
  <si>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</si>
  <si>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</si>
  <si>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</si>
  <si>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</si>
  <si>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</si>
  <si>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</si>
  <si>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</si>
  <si>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</si>
  <si>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ALERTA DE VENCIMIENTO</t>
  </si>
  <si>
    <t>ESTADO CONTRALORÍA</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</si>
  <si>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</si>
  <si>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</si>
  <si>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</si>
  <si>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</si>
  <si>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Subgerencia Jurídica</t>
  </si>
  <si>
    <t>Sensibilización a la supervisión contractual y su equipo de apoyo.</t>
  </si>
  <si>
    <t>En ejecución, pendiente seguimiento.</t>
  </si>
  <si>
    <t>ABIERTA</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</si>
  <si>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</si>
  <si>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</si>
  <si>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</si>
  <si>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</si>
  <si>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</si>
  <si>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</si>
  <si>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</si>
  <si>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</si>
  <si>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</si>
  <si>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</si>
  <si>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</si>
  <si>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</si>
  <si>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</si>
  <si>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</si>
  <si>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</si>
  <si>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</si>
  <si>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</si>
  <si>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</si>
  <si>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</si>
  <si>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</si>
  <si>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</si>
  <si>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</si>
  <si>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</si>
  <si>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</si>
  <si>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</si>
  <si>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</si>
  <si>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</si>
  <si>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</si>
  <si>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</si>
  <si>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</si>
  <si>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</si>
  <si>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</si>
  <si>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</si>
  <si>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</si>
  <si>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</si>
  <si>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</si>
  <si>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</si>
  <si>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</si>
  <si>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</si>
  <si>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</si>
  <si>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</si>
  <si>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</si>
  <si>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</si>
  <si>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</si>
  <si>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</si>
  <si>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</si>
  <si>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</si>
  <si>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</si>
  <si>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</si>
  <si>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</si>
  <si>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</si>
  <si>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</si>
  <si>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</si>
  <si>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Hallazgo administrativo en operaciones reciprocas porque existen saldos pendientes de conciliar y depurar, que quedaron pendientes en el periodo comprendido entre el 1 de octubre al 31 de diciembre de 2022</t>
  </si>
  <si>
    <t>Actualización del manual de gestión contable del sitp,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</si>
  <si>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</si>
  <si>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</si>
  <si>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</si>
  <si>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</si>
  <si>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</si>
  <si>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</si>
  <si>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</si>
  <si>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</si>
  <si>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</si>
  <si>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</si>
  <si>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</si>
  <si>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</si>
  <si>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</si>
  <si>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</si>
  <si>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</si>
  <si>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</si>
  <si>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</si>
  <si>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</si>
  <si>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</si>
  <si>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</si>
  <si>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</si>
  <si>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</si>
  <si>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</si>
  <si>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</si>
  <si>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</si>
  <si>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</si>
  <si>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</si>
  <si>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</si>
  <si>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</si>
  <si>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</si>
  <si>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</si>
  <si>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</si>
  <si>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</si>
  <si>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</si>
  <si>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</si>
  <si>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</si>
  <si>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</si>
  <si>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</si>
  <si>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</si>
  <si>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</si>
  <si>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</si>
  <si>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</si>
  <si>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</si>
  <si>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</si>
  <si>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</si>
  <si>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</si>
  <si>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</si>
  <si>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</si>
  <si>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</si>
  <si>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</si>
  <si>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</si>
  <si>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</si>
  <si>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</si>
  <si>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</si>
  <si>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</si>
  <si>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</si>
  <si>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</si>
  <si>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</si>
  <si>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</si>
  <si>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</si>
  <si>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</si>
  <si>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</si>
  <si>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</si>
  <si>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</si>
  <si>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</si>
  <si>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</si>
  <si>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</si>
  <si>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</si>
  <si>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</si>
  <si>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</si>
  <si>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</si>
  <si>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</si>
  <si>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</si>
  <si>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</si>
  <si>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</si>
  <si>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</si>
  <si>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</si>
  <si>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</si>
  <si>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</si>
  <si>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</si>
  <si>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</si>
  <si>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</si>
  <si>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CUMPLIDA</t>
  </si>
  <si>
    <t>3.1.2.1</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</si>
  <si>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</si>
  <si>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</si>
  <si>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</si>
  <si>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</si>
  <si>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</si>
  <si>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</si>
  <si>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</si>
  <si>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</si>
  <si>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</si>
  <si>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</si>
  <si>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</si>
  <si>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3.2.1</t>
  </si>
  <si>
    <t>Mesas de trabajos realizadas</t>
  </si>
  <si>
    <t>Informes de gestión</t>
  </si>
  <si>
    <t>Informes de seguimientos</t>
  </si>
  <si>
    <t>3.3.1.1</t>
  </si>
  <si>
    <t>Informe mensual de la interventoría sobre el control administrativo y de inventario de la bodega</t>
  </si>
  <si>
    <t>3.3.1.2</t>
  </si>
  <si>
    <t>Acompañamiento transversal</t>
  </si>
  <si>
    <t>Seguimiento al plan de mantenimiento superficie rodadura</t>
  </si>
  <si>
    <t>4.1.1</t>
  </si>
  <si>
    <t>Comunicación informativa documento de diagnóstico</t>
  </si>
  <si>
    <t>Formulación e implementación de plan de trabajo</t>
  </si>
  <si>
    <t>CUMPLIDA EFECTIVA</t>
  </si>
  <si>
    <t>Número de comunicaciones emitidas</t>
  </si>
  <si>
    <t>3.1.3.1.1</t>
  </si>
  <si>
    <t>Soporte de imprevistos -  incapacidades sin recobro</t>
  </si>
  <si>
    <t>Soporte de imprevistos - personal adicional para cubrir ausencias no justificadas</t>
  </si>
  <si>
    <t>3.2.1.6.4</t>
  </si>
  <si>
    <t>Informes elaborados</t>
  </si>
  <si>
    <t>4.1.1.1</t>
  </si>
  <si>
    <t>Informes semestrales</t>
  </si>
  <si>
    <t>3.1.3.2.1</t>
  </si>
  <si>
    <t>Inclusión en documento estructura económica aparte sobre el costo directo</t>
  </si>
  <si>
    <t>3.1.3.2.2</t>
  </si>
  <si>
    <t>Estipulación de la no obligatoriedad del acta de terminación</t>
  </si>
  <si>
    <t>3.1.3.2.3</t>
  </si>
  <si>
    <t>Aparte o sección inversión total mensual por portal y estación</t>
  </si>
  <si>
    <t>3.1.3.2.4</t>
  </si>
  <si>
    <t>3.1.3.2.6</t>
  </si>
  <si>
    <t>Solicitud a la interventoría para el cto 587-20</t>
  </si>
  <si>
    <t>CUMPLIDA INEFECTIVA</t>
  </si>
  <si>
    <t>3.1.3.3.1</t>
  </si>
  <si>
    <t>Inclusión en documento estructura económica aparte sobre fm</t>
  </si>
  <si>
    <t>3.1.3.3.2</t>
  </si>
  <si>
    <t>3.1.3.5.1</t>
  </si>
  <si>
    <t>Rango de tolerancia especificaciones técnicas mínimas del cilindraje</t>
  </si>
  <si>
    <t>3.1.3.5.2</t>
  </si>
  <si>
    <t>Análisis tipología contractual.</t>
  </si>
  <si>
    <t>3.1.3.7.1</t>
  </si>
  <si>
    <t>Check-list de verificación secop ii</t>
  </si>
  <si>
    <t>Modificación operativa de ruta</t>
  </si>
  <si>
    <t>Expedir y publicar oportunamente los  informes de supervisión, al vencimiento de cada trimestre.</t>
  </si>
  <si>
    <t>Solicitudes de información</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</si>
  <si>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</si>
  <si>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</si>
  <si>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</si>
  <si>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Verificación documentos contractuales</t>
  </si>
  <si>
    <t>3.3.2.5.1</t>
  </si>
  <si>
    <t>Solicitud de envío al IDU de la programación desembolsos cuentas por pagar a diciembre 2021</t>
  </si>
  <si>
    <t>Solicitud de envío al IDU de la programación de compromisos y desembolsos a diciembre 2021</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</si>
  <si>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</si>
  <si>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3.3.1.3</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</si>
  <si>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</si>
  <si>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</si>
  <si>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Informes de supervisión.</t>
  </si>
  <si>
    <t>3.5.1</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</si>
  <si>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</si>
  <si>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</si>
  <si>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3.5.4</t>
  </si>
  <si>
    <t>3.5.5</t>
  </si>
  <si>
    <t>3.5.6</t>
  </si>
  <si>
    <t>3.3.1</t>
  </si>
  <si>
    <t>Capacitación en estructuración de contratos y convenios interadministrativos</t>
  </si>
  <si>
    <t>3.3.2</t>
  </si>
  <si>
    <t>3.1.1</t>
  </si>
  <si>
    <t>Capacitación estudio de mercado</t>
  </si>
  <si>
    <t>Capacitación seguimiento de convenios</t>
  </si>
  <si>
    <t>3.4.1</t>
  </si>
  <si>
    <t>Capacitación seguimiento convenios</t>
  </si>
  <si>
    <t>3.4.3</t>
  </si>
  <si>
    <t>Capacitación lineamientos manual de supervisión</t>
  </si>
  <si>
    <t>3.5.2</t>
  </si>
  <si>
    <t>Modificación formato designación supervisores</t>
  </si>
  <si>
    <t>3.1.3</t>
  </si>
  <si>
    <t>Para el procedimiento Seguimiento a Proyectos de Infraestructura, se evidencia un formato adoptado en el MIPG R-ST-006 Modelo acta de entrega de infraestructura General.
Por lo anterior, se considera cumplida la acción.</t>
  </si>
  <si>
    <t>3.1.4</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</si>
  <si>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</si>
  <si>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</si>
  <si>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</si>
  <si>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</si>
  <si>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</si>
  <si>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</si>
  <si>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</si>
  <si>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</si>
  <si>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En los informes mensuales de supervisión del contrato 589 de 2020, en el numeral XII, se evidencia el cumplimiento de las obligaciones pactadas dentro del contrato.
Por lo anterior, se considera como cumplida la acción</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</si>
  <si>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</si>
  <si>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</si>
  <si>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</si>
  <si>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Documento técnico elaborado</t>
  </si>
  <si>
    <t>3.1.3.4.3</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</si>
  <si>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</si>
  <si>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</si>
  <si>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3.1.3.6.3</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</si>
  <si>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</si>
  <si>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</si>
  <si>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</si>
  <si>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</si>
  <si>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3.2.1.7.2</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</si>
  <si>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</si>
  <si>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4.2.2.1</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</si>
  <si>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</si>
  <si>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</si>
  <si>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</si>
  <si>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</si>
  <si>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3.3.4.6.1</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</si>
  <si>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</si>
  <si>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</si>
  <si>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Contratos suscritos</t>
  </si>
  <si>
    <t>3.3.4.6.2</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</si>
  <si>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</si>
  <si>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</si>
  <si>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Capacitación realizada</t>
  </si>
  <si>
    <t>3.1.3.6.2</t>
  </si>
  <si>
    <t>Formato modificado</t>
  </si>
  <si>
    <t>4.10</t>
  </si>
  <si>
    <t>4.4</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</si>
  <si>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</si>
  <si>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</si>
  <si>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</si>
  <si>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</si>
  <si>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</si>
  <si>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Se evidencia el Procedimiento elaborado para solicitud e instalación de Equipamiento SITRCI, el cual establece al interior de la Entidad, los lineamientos y actividades para solicitud e instalación de Equipamiento SIRCI y se encuentra en implementación.</t>
  </si>
  <si>
    <t>3.1.2.3</t>
  </si>
  <si>
    <t>Modificacion de la  resolucion 272-2013</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</si>
  <si>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</si>
  <si>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</si>
  <si>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</si>
  <si>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</si>
  <si>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</si>
  <si>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</si>
  <si>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</si>
  <si>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</si>
  <si>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</si>
  <si>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</si>
  <si>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</si>
  <si>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</si>
  <si>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</si>
  <si>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</si>
  <si>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</si>
  <si>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</si>
  <si>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</si>
  <si>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</si>
  <si>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</si>
  <si>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</si>
  <si>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</si>
  <si>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</si>
  <si>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</si>
  <si>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</si>
  <si>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</si>
  <si>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</si>
  <si>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</si>
  <si>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</si>
  <si>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</si>
  <si>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</si>
  <si>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</si>
  <si>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</si>
  <si>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</si>
  <si>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</si>
  <si>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</si>
  <si>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</si>
  <si>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</si>
  <si>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</si>
  <si>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</si>
  <si>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</si>
  <si>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</si>
  <si>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</si>
  <si>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</si>
  <si>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</si>
  <si>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</si>
  <si>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</si>
  <si>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</si>
  <si>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</si>
  <si>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</si>
  <si>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</si>
  <si>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</si>
  <si>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</si>
  <si>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</si>
  <si>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</si>
  <si>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</si>
  <si>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</si>
  <si>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</si>
  <si>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</si>
  <si>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</si>
  <si>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</si>
  <si>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</si>
  <si>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</si>
  <si>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</si>
  <si>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</si>
  <si>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</si>
  <si>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</si>
  <si>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</si>
  <si>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</si>
  <si>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</si>
  <si>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</si>
  <si>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</si>
  <si>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</si>
  <si>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</si>
  <si>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</si>
  <si>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</si>
  <si>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</si>
  <si>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</si>
  <si>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</si>
  <si>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</si>
  <si>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</si>
  <si>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</si>
  <si>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</si>
  <si>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</si>
  <si>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</si>
  <si>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</si>
  <si>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</si>
  <si>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</si>
  <si>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</si>
  <si>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</si>
  <si>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</si>
  <si>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</si>
  <si>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</si>
  <si>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</si>
  <si>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</si>
  <si>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</si>
  <si>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</si>
  <si>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</si>
  <si>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</si>
  <si>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</si>
  <si>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</si>
  <si>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</si>
  <si>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</si>
  <si>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</si>
  <si>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</si>
  <si>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</si>
  <si>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</si>
  <si>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</si>
  <si>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</si>
  <si>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</si>
  <si>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</si>
  <si>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</si>
  <si>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</si>
  <si>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</si>
  <si>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</si>
  <si>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</si>
  <si>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</si>
  <si>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</si>
  <si>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</si>
  <si>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</si>
  <si>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</si>
  <si>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</si>
  <si>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</si>
  <si>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</si>
  <si>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</si>
  <si>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</si>
  <si>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</si>
  <si>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</si>
  <si>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</si>
  <si>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</si>
  <si>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</si>
  <si>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</si>
  <si>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</si>
  <si>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</si>
  <si>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</si>
  <si>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</si>
  <si>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</si>
  <si>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</si>
  <si>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</si>
  <si>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</si>
  <si>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</si>
  <si>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</si>
  <si>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</si>
  <si>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</si>
  <si>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</si>
  <si>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</si>
  <si>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</si>
  <si>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</si>
  <si>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</si>
  <si>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</si>
  <si>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</si>
  <si>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</si>
  <si>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</si>
  <si>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</si>
  <si>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</si>
  <si>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</si>
  <si>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</si>
  <si>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</si>
  <si>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</si>
  <si>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</si>
  <si>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</si>
  <si>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</si>
  <si>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</si>
  <si>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</si>
  <si>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</si>
  <si>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</si>
  <si>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</si>
  <si>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</si>
  <si>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</si>
  <si>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</si>
  <si>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</si>
  <si>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</si>
  <si>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</si>
  <si>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</si>
  <si>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</si>
  <si>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</si>
  <si>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</si>
  <si>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</si>
  <si>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</si>
  <si>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</si>
  <si>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</si>
  <si>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</si>
  <si>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</si>
  <si>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</si>
  <si>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</si>
  <si>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</si>
  <si>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</si>
  <si>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</si>
  <si>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</si>
  <si>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</si>
  <si>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</si>
  <si>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</si>
  <si>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</si>
  <si>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</si>
  <si>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</si>
  <si>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</si>
  <si>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</si>
  <si>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</si>
  <si>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</si>
  <si>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</si>
  <si>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</si>
  <si>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</si>
  <si>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</si>
  <si>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</si>
  <si>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</si>
  <si>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</si>
  <si>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</si>
  <si>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</si>
  <si>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</si>
  <si>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</si>
  <si>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</si>
  <si>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</si>
  <si>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</si>
  <si>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</si>
  <si>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</si>
  <si>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</si>
  <si>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</si>
  <si>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</si>
  <si>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</si>
  <si>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</si>
  <si>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</si>
  <si>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</si>
  <si>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</si>
  <si>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</si>
  <si>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</si>
  <si>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</si>
  <si>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</si>
  <si>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</si>
  <si>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</si>
  <si>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</si>
  <si>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</si>
  <si>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</si>
  <si>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</si>
  <si>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</si>
  <si>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</si>
  <si>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</si>
  <si>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</si>
  <si>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</si>
  <si>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</si>
  <si>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</si>
  <si>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</si>
  <si>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</si>
  <si>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</si>
  <si>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</si>
  <si>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</si>
  <si>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</si>
  <si>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</si>
  <si>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</si>
  <si>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</si>
  <si>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</si>
  <si>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</si>
  <si>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</si>
  <si>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</si>
  <si>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</si>
  <si>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</si>
  <si>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</si>
  <si>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</si>
  <si>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</si>
  <si>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</si>
  <si>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</si>
  <si>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</si>
  <si>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</si>
  <si>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</si>
  <si>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</si>
  <si>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</si>
  <si>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</si>
  <si>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</si>
  <si>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</si>
  <si>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</si>
  <si>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</si>
  <si>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</si>
  <si>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</si>
  <si>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</si>
  <si>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</si>
  <si>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</si>
  <si>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</si>
  <si>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</si>
  <si>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</si>
  <si>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</si>
  <si>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</si>
  <si>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</si>
  <si>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</si>
  <si>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</si>
  <si>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</si>
  <si>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</si>
  <si>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</si>
  <si>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</si>
  <si>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</si>
  <si>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</si>
  <si>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</si>
  <si>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</si>
  <si>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</si>
  <si>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</si>
  <si>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</si>
  <si>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</si>
  <si>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</si>
  <si>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</si>
  <si>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</si>
  <si>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</si>
  <si>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</si>
  <si>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</si>
  <si>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</si>
  <si>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</si>
  <si>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</si>
  <si>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</si>
  <si>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</si>
  <si>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</si>
  <si>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</si>
  <si>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</si>
  <si>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</si>
  <si>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</si>
  <si>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</si>
  <si>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</si>
  <si>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</si>
  <si>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</si>
  <si>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</si>
  <si>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</si>
  <si>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</si>
  <si>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</si>
  <si>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</si>
  <si>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</si>
  <si>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</si>
  <si>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</si>
  <si>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</si>
  <si>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</si>
  <si>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</si>
  <si>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</si>
  <si>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</si>
  <si>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</si>
  <si>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</si>
  <si>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</si>
  <si>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</si>
  <si>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</si>
  <si>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</si>
  <si>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</si>
  <si>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</si>
  <si>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</si>
  <si>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</si>
  <si>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</si>
  <si>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</si>
  <si>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</si>
  <si>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</si>
  <si>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</si>
  <si>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</si>
  <si>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</si>
  <si>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</si>
  <si>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</si>
  <si>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</si>
  <si>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</si>
  <si>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</si>
  <si>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</si>
  <si>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</si>
  <si>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</si>
  <si>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</si>
  <si>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</si>
  <si>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</si>
  <si>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</si>
  <si>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</si>
  <si>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</si>
  <si>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</si>
  <si>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</si>
  <si>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</si>
  <si>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</si>
  <si>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</si>
  <si>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</si>
  <si>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</si>
  <si>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</si>
  <si>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</si>
  <si>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</si>
  <si>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</si>
  <si>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</si>
  <si>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</si>
  <si>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</si>
  <si>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</si>
  <si>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</si>
  <si>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</si>
  <si>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</si>
  <si>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</si>
  <si>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</si>
  <si>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</si>
  <si>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</si>
  <si>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</si>
  <si>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</si>
  <si>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</si>
  <si>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</si>
  <si>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</si>
  <si>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</si>
  <si>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</si>
  <si>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</si>
  <si>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</si>
  <si>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</si>
  <si>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</si>
  <si>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</si>
  <si>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</si>
  <si>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</si>
  <si>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</si>
  <si>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</si>
  <si>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</si>
  <si>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</si>
  <si>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</si>
  <si>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</si>
  <si>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</si>
  <si>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</si>
  <si>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</si>
  <si>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</si>
  <si>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</si>
  <si>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</si>
  <si>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</si>
  <si>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</si>
  <si>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</si>
  <si>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</si>
  <si>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</si>
  <si>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</si>
  <si>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</si>
  <si>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</si>
  <si>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</si>
  <si>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</si>
  <si>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</si>
  <si>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</si>
  <si>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</si>
  <si>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</si>
  <si>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</si>
  <si>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</si>
  <si>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</si>
  <si>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</si>
  <si>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</si>
  <si>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</si>
  <si>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</si>
  <si>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</si>
  <si>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</si>
  <si>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</si>
  <si>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</si>
  <si>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</si>
  <si>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</si>
  <si>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</si>
  <si>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</si>
  <si>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</si>
  <si>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</si>
  <si>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</si>
  <si>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</si>
  <si>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</si>
  <si>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</si>
  <si>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</si>
  <si>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</si>
  <si>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</si>
  <si>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</si>
  <si>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</si>
  <si>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</si>
  <si>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</si>
  <si>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</si>
  <si>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</si>
  <si>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</si>
  <si>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</si>
  <si>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</si>
  <si>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</si>
  <si>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</si>
  <si>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</si>
  <si>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</si>
  <si>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</si>
  <si>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</si>
  <si>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</si>
  <si>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</si>
  <si>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</si>
  <si>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</si>
  <si>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</si>
  <si>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</si>
  <si>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</si>
  <si>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</si>
  <si>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</si>
  <si>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</si>
  <si>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</si>
  <si>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</si>
  <si>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</si>
  <si>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</si>
  <si>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</si>
  <si>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</si>
  <si>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</si>
  <si>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</si>
  <si>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</si>
  <si>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</si>
  <si>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</si>
  <si>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</si>
  <si>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</si>
  <si>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</si>
  <si>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</si>
  <si>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</si>
  <si>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</si>
  <si>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</si>
  <si>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</si>
  <si>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</si>
  <si>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</si>
  <si>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</si>
  <si>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</si>
  <si>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</si>
  <si>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</si>
  <si>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</si>
  <si>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</si>
  <si>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</si>
  <si>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</si>
  <si>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</si>
  <si>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</si>
  <si>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</si>
  <si>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</si>
  <si>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</si>
  <si>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</si>
  <si>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</si>
  <si>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</si>
  <si>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</si>
  <si>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</si>
  <si>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</si>
  <si>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</si>
  <si>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</si>
  <si>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Seguimiento a 31 de diciembre de 2021</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</si>
  <si>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</si>
  <si>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</si>
  <si>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</si>
  <si>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</si>
  <si>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</si>
  <si>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</si>
  <si>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</si>
  <si>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</si>
  <si>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</si>
  <si>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</si>
  <si>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</si>
  <si>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</si>
  <si>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</si>
  <si>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</si>
  <si>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</si>
  <si>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Estado TRANSMILENIO S.A.</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</si>
  <si>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</si>
  <si>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</si>
  <si>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</si>
  <si>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</si>
  <si>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</si>
  <si>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</si>
  <si>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</si>
  <si>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</si>
  <si>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</si>
  <si>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</si>
  <si>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</si>
  <si>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</si>
  <si>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</si>
  <si>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</si>
  <si>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</si>
  <si>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</si>
  <si>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</si>
  <si>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</si>
  <si>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</si>
  <si>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</si>
  <si>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</si>
  <si>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</si>
  <si>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</si>
  <si>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</si>
  <si>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</si>
  <si>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</si>
  <si>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</si>
  <si>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</si>
  <si>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</si>
  <si>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</si>
  <si>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</si>
  <si>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</si>
  <si>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</si>
  <si>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</si>
  <si>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</si>
  <si>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</si>
  <si>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</si>
  <si>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</si>
  <si>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</si>
  <si>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</si>
  <si>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</si>
  <si>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</si>
  <si>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</si>
  <si>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</si>
  <si>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</si>
  <si>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</si>
  <si>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</si>
  <si>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</si>
  <si>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</si>
  <si>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</si>
  <si>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</si>
  <si>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</si>
  <si>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</si>
  <si>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</si>
  <si>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</si>
  <si>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</si>
  <si>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</si>
  <si>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</si>
  <si>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</si>
  <si>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</si>
  <si>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</si>
  <si>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</si>
  <si>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</si>
  <si>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</si>
  <si>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</si>
  <si>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</si>
  <si>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</si>
  <si>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</si>
  <si>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</si>
  <si>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</si>
  <si>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</si>
  <si>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</si>
  <si>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</si>
  <si>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</si>
  <si>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</si>
  <si>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</si>
  <si>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</si>
  <si>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</si>
  <si>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</si>
  <si>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</si>
  <si>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</si>
  <si>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</si>
  <si>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</si>
  <si>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</si>
  <si>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</si>
  <si>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</si>
  <si>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</si>
  <si>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</si>
  <si>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</si>
  <si>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</si>
  <si>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</si>
  <si>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</si>
  <si>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</si>
  <si>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ENTIDAD</t>
  </si>
  <si>
    <t>ESTADO VEEDURÍA</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</si>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</sst>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b/>
      <sz val="18"/>
      <color theme="1"/>
      <name val="Arial"/>
      <family val="2"/>
    </font>
    <font>
      <sz val="11"/>
      <color theme="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cellStyleXfs>
  <cellXfs count="345">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4" fillId="0" borderId="0" xfId="0" applyFont="1" applyAlignment="1">
      <alignment horizontal="left" wrapText="1"/>
    </xf>
    <xf numFmtId="0" fontId="63" fillId="0" borderId="76" xfId="0" applyFont="1" applyBorder="1" applyAlignment="1">
      <alignment horizontal="left"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52" fillId="36" borderId="14"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14" xfId="0" applyFont="1" applyFill="1" applyBorder="1" applyAlignment="1">
      <alignment horizontal="center" vertical="center"/>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3" fillId="36" borderId="14"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4" xfId="0" applyFont="1" applyBorder="1" applyAlignment="1">
      <alignment horizontal="justify" vertical="center" wrapText="1"/>
    </xf>
    <xf numFmtId="15" fontId="46" fillId="0" borderId="57" xfId="0" applyNumberFormat="1" applyFont="1" applyBorder="1" applyAlignment="1">
      <alignment horizontal="center" vertical="center" wrapText="1"/>
    </xf>
    <xf numFmtId="15" fontId="46" fillId="0" borderId="74" xfId="0" applyNumberFormat="1" applyFont="1" applyBorder="1" applyAlignment="1">
      <alignment horizontal="center" vertical="center" wrapText="1"/>
    </xf>
    <xf numFmtId="0" fontId="46" fillId="0" borderId="57"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69" xfId="0" applyFont="1" applyBorder="1" applyAlignment="1">
      <alignment horizontal="justify" vertical="center" wrapText="1"/>
    </xf>
    <xf numFmtId="0" fontId="46" fillId="0" borderId="75" xfId="0" applyFont="1" applyBorder="1" applyAlignment="1">
      <alignment horizontal="justify" vertical="center" wrapText="1"/>
    </xf>
    <xf numFmtId="0" fontId="46" fillId="0" borderId="70"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48" xfId="0" applyFont="1" applyBorder="1" applyAlignment="1">
      <alignment horizontal="justify" vertical="center" wrapText="1"/>
    </xf>
    <xf numFmtId="0" fontId="51" fillId="0" borderId="51" xfId="0" applyFont="1" applyBorder="1" applyAlignment="1">
      <alignment horizontal="center"/>
    </xf>
    <xf numFmtId="0" fontId="45" fillId="0" borderId="51" xfId="0" applyFont="1" applyBorder="1" applyAlignment="1">
      <alignment horizontal="center"/>
    </xf>
    <xf numFmtId="0" fontId="45" fillId="0" borderId="52" xfId="0"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1"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29" fillId="0" borderId="60" xfId="0" applyFont="1" applyBorder="1" applyAlignment="1">
      <alignment horizontal="center"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63" fillId="0" borderId="58" xfId="0" applyFont="1" applyBorder="1" applyAlignment="1">
      <alignment horizontal="left" vertical="center" wrapText="1"/>
    </xf>
    <xf numFmtId="0" fontId="63" fillId="0" borderId="77" xfId="0" applyFont="1" applyBorder="1" applyAlignment="1">
      <alignment horizontal="left" vertical="center" wrapText="1"/>
    </xf>
    <xf numFmtId="0" fontId="64" fillId="0" borderId="77" xfId="0" applyFont="1" applyBorder="1" applyAlignment="1">
      <alignment horizontal="left" wrapText="1"/>
    </xf>
    <xf numFmtId="0" fontId="63" fillId="0" borderId="56" xfId="0" applyFont="1" applyBorder="1" applyAlignment="1">
      <alignment horizontal="left" vertical="center" wrapText="1"/>
    </xf>
    <xf numFmtId="0" fontId="63" fillId="0" borderId="78" xfId="0" applyFont="1" applyBorder="1" applyAlignment="1">
      <alignment horizontal="left" vertical="center" wrapText="1"/>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63" fillId="0" borderId="79" xfId="0" applyFont="1" applyBorder="1" applyAlignment="1">
      <alignment horizontal="left" vertical="center" wrapText="1"/>
    </xf>
    <xf numFmtId="0" fontId="63" fillId="0" borderId="62" xfId="0" applyFont="1" applyBorder="1" applyAlignment="1">
      <alignment horizontal="left" vertical="center" wrapText="1"/>
    </xf>
    <xf numFmtId="0" fontId="63" fillId="0" borderId="50" xfId="0" applyFont="1" applyBorder="1" applyAlignment="1">
      <alignment horizontal="left" vertical="center" wrapText="1"/>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00000000-0005-0000-0000-000023000000}"/>
    <cellStyle name="Normal_ANEXO A ROL DE LOS ACTORES FRENTE A LOS PRODUCTOS MECI" xfId="43" xr:uid="{00000000-0005-0000-0000-000024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9">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0"/>
      </font>
      <fill>
        <patternFill>
          <bgColor theme="4" tint="-0.24994659260841701"/>
        </patternFill>
      </fill>
    </dxf>
    <dxf>
      <fill>
        <patternFill>
          <bgColor theme="0" tint="-0.14996795556505021"/>
        </patternFill>
      </fill>
    </dxf>
    <dxf>
      <font>
        <b/>
        <i val="0"/>
        <color rgb="FF00B050"/>
      </font>
    </dxf>
    <dxf>
      <font>
        <b/>
        <i val="0"/>
        <color rgb="FFFF0000"/>
      </font>
    </dxf>
    <dxf>
      <fill>
        <patternFill>
          <bgColor theme="5"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0"/>
      </font>
      <fill>
        <patternFill>
          <bgColor theme="4" tint="-0.24994659260841701"/>
        </patternFill>
      </fill>
    </dxf>
    <dxf>
      <fill>
        <patternFill>
          <bgColor theme="0" tint="-0.14996795556505021"/>
        </patternFill>
      </fill>
    </dxf>
    <dxf>
      <font>
        <b/>
        <i val="0"/>
        <color rgb="FF00B050"/>
      </font>
    </dxf>
    <dxf>
      <font>
        <b/>
        <i val="0"/>
        <color rgb="FFFF0000"/>
      </font>
    </dxf>
    <dxf>
      <fill>
        <patternFill>
          <bgColor theme="5" tint="0.79998168889431442"/>
        </patternFill>
      </fill>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scheme val="none"/>
      </font>
      <numFmt numFmtId="0" formatCode="General"/>
    </dxf>
    <dxf>
      <border>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823479</xdr:colOff>
      <xdr:row>1</xdr:row>
      <xdr:rowOff>51955</xdr:rowOff>
    </xdr:from>
    <xdr:to>
      <xdr:col>3</xdr:col>
      <xdr:colOff>134046</xdr:colOff>
      <xdr:row>3</xdr:row>
      <xdr:rowOff>259773</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585479" y="242455"/>
          <a:ext cx="1077022" cy="796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217341</xdr:colOff>
      <xdr:row>1</xdr:row>
      <xdr:rowOff>47625</xdr:rowOff>
    </xdr:from>
    <xdr:to>
      <xdr:col>14</xdr:col>
      <xdr:colOff>1402771</xdr:colOff>
      <xdr:row>3</xdr:row>
      <xdr:rowOff>225137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0645386" y="47625"/>
          <a:ext cx="1185430" cy="7663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6:S40" totalsRowShown="0" headerRowDxfId="38" dataDxfId="36" headerRowBorderDxfId="37" tableBorderDxfId="35" totalsRowBorderDxfId="34">
  <autoFilter ref="B6:S40" xr:uid="{00000000-0009-0000-0100-000001000000}"/>
  <tableColumns count="18">
    <tableColumn id="1" xr3:uid="{00000000-0010-0000-0000-000001000000}" name="CÓDIGO DE LA ENTIDAD" dataDxfId="33"/>
    <tableColumn id="3" xr3:uid="{00000000-0010-0000-0000-000003000000}" name="VIGENCIA DE LA AUDITORÍA O VISITA" dataDxfId="32"/>
    <tableColumn id="4" xr3:uid="{00000000-0010-0000-0000-000004000000}" name="CÓDIGO AUDITORÍA SEGÚN PAD DE LA VIGENCIA" dataDxfId="31"/>
    <tableColumn id="5" xr3:uid="{00000000-0010-0000-0000-000005000000}" name="No. HALLAZGO" dataDxfId="30"/>
    <tableColumn id="10" xr3:uid="{00000000-0010-0000-0000-00000A000000}" name="Hallazgo" dataDxfId="29"/>
    <tableColumn id="12" xr3:uid="{00000000-0010-0000-0000-00000C000000}" name="DESCRIPCIÓN ACCIÓN" dataDxfId="28"/>
    <tableColumn id="6" xr3:uid="{00000000-0010-0000-0000-000006000000}" name="CÓDIGO ACCIÓN" dataDxfId="27"/>
    <tableColumn id="17" xr3:uid="{00000000-0010-0000-0000-000011000000}" name="FECHA DE INICIO" dataDxfId="26"/>
    <tableColumn id="18" xr3:uid="{00000000-0010-0000-0000-000012000000}" name="FECHA DE TERMINACIÓN" dataDxfId="25"/>
    <tableColumn id="14" xr3:uid="{00000000-0010-0000-0000-00000E000000}" name="FÓRMULA INDICADOR" dataDxfId="24"/>
    <tableColumn id="15" xr3:uid="{00000000-0010-0000-0000-00000F000000}" name="META" dataDxfId="23"/>
    <tableColumn id="16" xr3:uid="{00000000-0010-0000-0000-000010000000}" name="ÁREA RESPONSABLE" dataDxfId="22"/>
    <tableColumn id="13" xr3:uid="{00000000-0010-0000-0000-00000D000000}" name="VARIABLE DEL INDICADOR" dataDxfId="21"/>
    <tableColumn id="24" xr3:uid="{00000000-0010-0000-0000-000018000000}" name="RESULTADO INDICADOR" dataDxfId="20"/>
    <tableColumn id="20" xr3:uid="{00000000-0010-0000-0000-000014000000}" name="ANÁLISIS SEGUIMIENTO ENTIDAD" dataDxfId="19"/>
    <tableColumn id="25" xr3:uid="{00000000-0010-0000-0000-000019000000}" name="EFICACIA ENTIDAD" dataDxfId="18"/>
    <tableColumn id="22" xr3:uid="{00000000-0010-0000-0000-000016000000}" name="ESTADO Y EVALUACIÓN ENTIDAD" dataDxfId="17"/>
    <tableColumn id="19" xr3:uid="{00000000-0010-0000-0000-000013000000}" name="FECHA DE SEGUIMIENTO PARA ALERTA" dataDxfId="16"/>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Y40"/>
  <sheetViews>
    <sheetView showGridLines="0" tabSelected="1" zoomScale="40" zoomScaleNormal="40" zoomScaleSheetLayoutView="70" workbookViewId="0">
      <pane xSplit="5" ySplit="6" topLeftCell="F7" activePane="bottomRight" state="frozen"/>
      <selection pane="topRight" activeCell="H1" sqref="H1"/>
      <selection pane="bottomLeft" activeCell="A5" sqref="A5"/>
      <selection pane="bottomRight" activeCell="D2" sqref="D2"/>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28.7109375" style="161" customWidth="1"/>
    <col min="21" max="21" width="67.28515625" style="160" customWidth="1"/>
    <col min="22" max="22" width="17" style="164" customWidth="1"/>
    <col min="23" max="23" width="23.28515625" style="161" customWidth="1"/>
    <col min="24" max="24" width="18.140625" style="161" customWidth="1"/>
    <col min="25" max="25" width="25.28515625" style="161" customWidth="1"/>
    <col min="26" max="16384" width="11.42578125" style="160"/>
  </cols>
  <sheetData>
    <row r="2" spans="2:25" s="176" customFormat="1" ht="23.25" customHeight="1" x14ac:dyDescent="0.2">
      <c r="B2" s="335"/>
      <c r="C2" s="336"/>
      <c r="D2" s="336"/>
      <c r="E2" s="337"/>
      <c r="F2" s="337"/>
      <c r="G2" s="336"/>
      <c r="H2" s="336"/>
      <c r="I2" s="336"/>
      <c r="J2" s="336"/>
      <c r="K2" s="336"/>
      <c r="L2" s="336"/>
      <c r="M2" s="336"/>
      <c r="N2" s="336"/>
      <c r="O2" s="336"/>
      <c r="P2" s="336"/>
      <c r="Q2" s="338"/>
    </row>
    <row r="3" spans="2:25" s="176" customFormat="1" ht="23.25" x14ac:dyDescent="0.2">
      <c r="B3" s="339"/>
      <c r="C3" s="340"/>
      <c r="D3" s="340"/>
      <c r="E3" s="340"/>
      <c r="F3" s="341" t="s">
        <v>0</v>
      </c>
      <c r="G3" s="340"/>
      <c r="H3" s="340"/>
      <c r="I3" s="340"/>
      <c r="J3" s="340"/>
      <c r="K3" s="340"/>
      <c r="L3" s="340"/>
      <c r="M3" s="340"/>
      <c r="N3" s="340"/>
      <c r="O3" s="340"/>
      <c r="P3" s="340"/>
      <c r="Q3" s="342"/>
    </row>
    <row r="4" spans="2:25" s="176" customFormat="1" ht="26.25" customHeight="1" x14ac:dyDescent="0.2">
      <c r="B4" s="343"/>
      <c r="C4" s="177"/>
      <c r="D4" s="177"/>
      <c r="E4" s="177"/>
      <c r="F4" s="177"/>
      <c r="G4" s="177"/>
      <c r="H4" s="177"/>
      <c r="I4" s="177"/>
      <c r="J4" s="177"/>
      <c r="K4" s="177"/>
      <c r="L4" s="177"/>
      <c r="M4" s="177"/>
      <c r="N4" s="177"/>
      <c r="O4" s="177"/>
      <c r="P4" s="177"/>
      <c r="Q4" s="344"/>
    </row>
    <row r="5" spans="2:25" s="176" customFormat="1" ht="26.25" customHeight="1" x14ac:dyDescent="0.2">
      <c r="B5" s="177"/>
      <c r="C5" s="177"/>
      <c r="D5" s="177"/>
      <c r="E5" s="177"/>
      <c r="F5" s="177"/>
      <c r="G5" s="177"/>
      <c r="H5" s="177"/>
      <c r="I5" s="177"/>
      <c r="J5" s="177"/>
      <c r="K5" s="177"/>
      <c r="L5" s="177"/>
      <c r="M5" s="177"/>
      <c r="N5" s="177"/>
      <c r="O5" s="177"/>
      <c r="P5" s="177"/>
      <c r="Q5" s="177"/>
    </row>
    <row r="6" spans="2:25" s="159" customFormat="1" ht="51" x14ac:dyDescent="0.2">
      <c r="B6" s="165" t="s">
        <v>1</v>
      </c>
      <c r="C6" s="166" t="s">
        <v>2</v>
      </c>
      <c r="D6" s="166" t="s">
        <v>3</v>
      </c>
      <c r="E6" s="166" t="s">
        <v>4</v>
      </c>
      <c r="F6" s="167" t="s">
        <v>6</v>
      </c>
      <c r="G6" s="167" t="s">
        <v>8</v>
      </c>
      <c r="H6" s="166" t="s">
        <v>9</v>
      </c>
      <c r="I6" s="167" t="s">
        <v>10</v>
      </c>
      <c r="J6" s="167" t="s">
        <v>11</v>
      </c>
      <c r="K6" s="167" t="s">
        <v>12</v>
      </c>
      <c r="L6" s="167" t="s">
        <v>13</v>
      </c>
      <c r="M6" s="167" t="s">
        <v>14</v>
      </c>
      <c r="N6" s="166" t="s">
        <v>15</v>
      </c>
      <c r="O6" s="166" t="s">
        <v>16</v>
      </c>
      <c r="P6" s="166" t="s">
        <v>17</v>
      </c>
      <c r="Q6" s="166" t="s">
        <v>18</v>
      </c>
      <c r="R6" s="166" t="s">
        <v>19</v>
      </c>
      <c r="S6" s="166" t="s">
        <v>20</v>
      </c>
    </row>
    <row r="7" spans="2:25" ht="105.75" customHeight="1" x14ac:dyDescent="0.2">
      <c r="B7" s="168">
        <v>262</v>
      </c>
      <c r="C7" s="169">
        <v>2023</v>
      </c>
      <c r="D7" s="169">
        <v>83</v>
      </c>
      <c r="E7" s="169" t="s">
        <v>23</v>
      </c>
      <c r="F7" s="170" t="s">
        <v>24</v>
      </c>
      <c r="G7" s="171" t="s">
        <v>25</v>
      </c>
      <c r="H7" s="169">
        <v>1</v>
      </c>
      <c r="I7" s="172">
        <v>45108</v>
      </c>
      <c r="J7" s="172">
        <v>45291</v>
      </c>
      <c r="K7" s="173" t="s">
        <v>26</v>
      </c>
      <c r="L7" s="169">
        <v>100</v>
      </c>
      <c r="M7" s="169" t="s">
        <v>27</v>
      </c>
      <c r="N7" s="173" t="s">
        <v>28</v>
      </c>
      <c r="O7" s="173">
        <v>0</v>
      </c>
      <c r="P7" s="174" t="s">
        <v>29</v>
      </c>
      <c r="Q7" s="169">
        <v>0</v>
      </c>
      <c r="R7" s="169" t="s">
        <v>30</v>
      </c>
      <c r="S7" s="175">
        <v>45291</v>
      </c>
      <c r="T7" s="160"/>
      <c r="V7" s="160"/>
      <c r="W7" s="160"/>
      <c r="X7" s="160"/>
      <c r="Y7" s="160"/>
    </row>
    <row r="8" spans="2:25" ht="105.75" customHeight="1" x14ac:dyDescent="0.2">
      <c r="B8" s="168">
        <v>262</v>
      </c>
      <c r="C8" s="169">
        <v>2023</v>
      </c>
      <c r="D8" s="169">
        <v>83</v>
      </c>
      <c r="E8" s="169" t="s">
        <v>31</v>
      </c>
      <c r="F8" s="170" t="s">
        <v>32</v>
      </c>
      <c r="G8" s="171" t="s">
        <v>33</v>
      </c>
      <c r="H8" s="169">
        <v>1</v>
      </c>
      <c r="I8" s="172">
        <v>45261</v>
      </c>
      <c r="J8" s="172">
        <v>45322</v>
      </c>
      <c r="K8" s="173" t="s">
        <v>34</v>
      </c>
      <c r="L8" s="169">
        <v>1</v>
      </c>
      <c r="M8" s="169" t="s">
        <v>35</v>
      </c>
      <c r="N8" s="173" t="s">
        <v>36</v>
      </c>
      <c r="O8" s="173">
        <v>0</v>
      </c>
      <c r="P8" s="174" t="s">
        <v>29</v>
      </c>
      <c r="Q8" s="169">
        <v>0</v>
      </c>
      <c r="R8" s="169" t="s">
        <v>30</v>
      </c>
      <c r="S8" s="175">
        <v>45322</v>
      </c>
      <c r="T8" s="160"/>
      <c r="V8" s="160"/>
      <c r="W8" s="160"/>
      <c r="X8" s="160"/>
      <c r="Y8" s="160"/>
    </row>
    <row r="9" spans="2:25" ht="105.75" customHeight="1" x14ac:dyDescent="0.2">
      <c r="B9" s="168">
        <v>262</v>
      </c>
      <c r="C9" s="169">
        <v>2023</v>
      </c>
      <c r="D9" s="169">
        <v>83</v>
      </c>
      <c r="E9" s="169" t="s">
        <v>37</v>
      </c>
      <c r="F9" s="170" t="s">
        <v>38</v>
      </c>
      <c r="G9" s="171" t="s">
        <v>39</v>
      </c>
      <c r="H9" s="169">
        <v>1</v>
      </c>
      <c r="I9" s="172">
        <v>45139</v>
      </c>
      <c r="J9" s="172">
        <v>45291</v>
      </c>
      <c r="K9" s="173" t="s">
        <v>40</v>
      </c>
      <c r="L9" s="169">
        <v>100</v>
      </c>
      <c r="M9" s="169" t="s">
        <v>41</v>
      </c>
      <c r="N9" s="173" t="s">
        <v>42</v>
      </c>
      <c r="O9" s="173">
        <v>0</v>
      </c>
      <c r="P9" s="174" t="s">
        <v>29</v>
      </c>
      <c r="Q9" s="169">
        <v>0</v>
      </c>
      <c r="R9" s="169" t="s">
        <v>30</v>
      </c>
      <c r="S9" s="175">
        <v>45291</v>
      </c>
      <c r="T9" s="160"/>
      <c r="V9" s="160"/>
      <c r="W9" s="160"/>
      <c r="X9" s="160"/>
      <c r="Y9" s="160"/>
    </row>
    <row r="10" spans="2:25" ht="105.75" customHeight="1" x14ac:dyDescent="0.2">
      <c r="B10" s="168">
        <v>262</v>
      </c>
      <c r="C10" s="169">
        <v>2023</v>
      </c>
      <c r="D10" s="169">
        <v>83</v>
      </c>
      <c r="E10" s="169" t="s">
        <v>43</v>
      </c>
      <c r="F10" s="170" t="s">
        <v>44</v>
      </c>
      <c r="G10" s="171" t="s">
        <v>45</v>
      </c>
      <c r="H10" s="169">
        <v>1</v>
      </c>
      <c r="I10" s="172">
        <v>45108</v>
      </c>
      <c r="J10" s="172">
        <v>45260</v>
      </c>
      <c r="K10" s="173" t="s">
        <v>26</v>
      </c>
      <c r="L10" s="169">
        <v>100</v>
      </c>
      <c r="M10" s="169" t="s">
        <v>41</v>
      </c>
      <c r="N10" s="173" t="s">
        <v>46</v>
      </c>
      <c r="O10" s="173">
        <v>0</v>
      </c>
      <c r="P10" s="174" t="s">
        <v>29</v>
      </c>
      <c r="Q10" s="169">
        <v>0</v>
      </c>
      <c r="R10" s="169" t="s">
        <v>30</v>
      </c>
      <c r="S10" s="175">
        <v>45291</v>
      </c>
      <c r="T10" s="160"/>
      <c r="V10" s="160"/>
      <c r="W10" s="160"/>
      <c r="X10" s="160"/>
      <c r="Y10" s="160"/>
    </row>
    <row r="11" spans="2:25" ht="105.75" customHeight="1" x14ac:dyDescent="0.2">
      <c r="B11" s="168">
        <v>262</v>
      </c>
      <c r="C11" s="169">
        <v>2023</v>
      </c>
      <c r="D11" s="169">
        <v>83</v>
      </c>
      <c r="E11" s="169" t="s">
        <v>47</v>
      </c>
      <c r="F11" s="170" t="s">
        <v>48</v>
      </c>
      <c r="G11" s="171" t="s">
        <v>49</v>
      </c>
      <c r="H11" s="169">
        <v>1</v>
      </c>
      <c r="I11" s="172">
        <v>45139</v>
      </c>
      <c r="J11" s="172">
        <v>45261</v>
      </c>
      <c r="K11" s="173" t="s">
        <v>50</v>
      </c>
      <c r="L11" s="169">
        <v>1</v>
      </c>
      <c r="M11" s="169" t="s">
        <v>51</v>
      </c>
      <c r="N11" s="173" t="s">
        <v>52</v>
      </c>
      <c r="O11" s="173">
        <v>0</v>
      </c>
      <c r="P11" s="174" t="s">
        <v>29</v>
      </c>
      <c r="Q11" s="169">
        <v>0</v>
      </c>
      <c r="R11" s="169" t="s">
        <v>30</v>
      </c>
      <c r="S11" s="175">
        <v>45291</v>
      </c>
      <c r="T11" s="160"/>
      <c r="V11" s="160"/>
      <c r="W11" s="160"/>
      <c r="X11" s="160"/>
      <c r="Y11" s="160"/>
    </row>
    <row r="12" spans="2:25" ht="105.75" customHeight="1" x14ac:dyDescent="0.2">
      <c r="B12" s="168">
        <v>262</v>
      </c>
      <c r="C12" s="169">
        <v>2023</v>
      </c>
      <c r="D12" s="169">
        <v>83</v>
      </c>
      <c r="E12" s="169" t="s">
        <v>47</v>
      </c>
      <c r="F12" s="170" t="s">
        <v>48</v>
      </c>
      <c r="G12" s="171" t="s">
        <v>53</v>
      </c>
      <c r="H12" s="169">
        <v>2</v>
      </c>
      <c r="I12" s="172">
        <v>45139</v>
      </c>
      <c r="J12" s="172">
        <v>45261</v>
      </c>
      <c r="K12" s="173" t="s">
        <v>54</v>
      </c>
      <c r="L12" s="169">
        <v>1</v>
      </c>
      <c r="M12" s="169" t="s">
        <v>51</v>
      </c>
      <c r="N12" s="173" t="s">
        <v>55</v>
      </c>
      <c r="O12" s="173">
        <v>0</v>
      </c>
      <c r="P12" s="174" t="s">
        <v>29</v>
      </c>
      <c r="Q12" s="169">
        <v>0</v>
      </c>
      <c r="R12" s="169" t="s">
        <v>30</v>
      </c>
      <c r="S12" s="175">
        <v>45291</v>
      </c>
      <c r="T12" s="160"/>
      <c r="V12" s="160"/>
      <c r="W12" s="160"/>
      <c r="X12" s="160"/>
      <c r="Y12" s="160"/>
    </row>
    <row r="13" spans="2:25" ht="105.75" customHeight="1" x14ac:dyDescent="0.2">
      <c r="B13" s="168">
        <v>262</v>
      </c>
      <c r="C13" s="169">
        <v>2023</v>
      </c>
      <c r="D13" s="169">
        <v>83</v>
      </c>
      <c r="E13" s="169" t="s">
        <v>56</v>
      </c>
      <c r="F13" s="170" t="s">
        <v>57</v>
      </c>
      <c r="G13" s="171" t="s">
        <v>58</v>
      </c>
      <c r="H13" s="169">
        <v>1</v>
      </c>
      <c r="I13" s="172">
        <v>45087</v>
      </c>
      <c r="J13" s="172">
        <v>45443</v>
      </c>
      <c r="K13" s="173" t="s">
        <v>59</v>
      </c>
      <c r="L13" s="169">
        <v>100</v>
      </c>
      <c r="M13" s="169" t="s">
        <v>60</v>
      </c>
      <c r="N13" s="173" t="s">
        <v>61</v>
      </c>
      <c r="O13" s="173">
        <v>0</v>
      </c>
      <c r="P13" s="174" t="s">
        <v>29</v>
      </c>
      <c r="Q13" s="169">
        <v>0</v>
      </c>
      <c r="R13" s="169" t="s">
        <v>30</v>
      </c>
      <c r="S13" s="175">
        <v>45473</v>
      </c>
      <c r="T13" s="160"/>
      <c r="V13" s="160"/>
      <c r="W13" s="160"/>
      <c r="X13" s="160"/>
      <c r="Y13" s="160"/>
    </row>
    <row r="14" spans="2:25" ht="105.75" customHeight="1" x14ac:dyDescent="0.2">
      <c r="B14" s="168">
        <v>262</v>
      </c>
      <c r="C14" s="169">
        <v>2023</v>
      </c>
      <c r="D14" s="169">
        <v>83</v>
      </c>
      <c r="E14" s="169" t="s">
        <v>62</v>
      </c>
      <c r="F14" s="170" t="s">
        <v>63</v>
      </c>
      <c r="G14" s="171" t="s">
        <v>64</v>
      </c>
      <c r="H14" s="169">
        <v>1</v>
      </c>
      <c r="I14" s="172">
        <v>45108</v>
      </c>
      <c r="J14" s="172">
        <v>45291</v>
      </c>
      <c r="K14" s="173" t="s">
        <v>65</v>
      </c>
      <c r="L14" s="169">
        <v>1</v>
      </c>
      <c r="M14" s="169" t="s">
        <v>35</v>
      </c>
      <c r="N14" s="173" t="s">
        <v>66</v>
      </c>
      <c r="O14" s="173">
        <v>0</v>
      </c>
      <c r="P14" s="174" t="s">
        <v>29</v>
      </c>
      <c r="Q14" s="169">
        <v>0</v>
      </c>
      <c r="R14" s="169" t="s">
        <v>30</v>
      </c>
      <c r="S14" s="175">
        <v>45291</v>
      </c>
      <c r="T14" s="160"/>
      <c r="V14" s="160"/>
      <c r="W14" s="160"/>
      <c r="X14" s="160"/>
      <c r="Y14" s="160"/>
    </row>
    <row r="15" spans="2:25" ht="105.75" customHeight="1" x14ac:dyDescent="0.2">
      <c r="B15" s="168">
        <v>262</v>
      </c>
      <c r="C15" s="169">
        <v>2023</v>
      </c>
      <c r="D15" s="169">
        <v>83</v>
      </c>
      <c r="E15" s="169" t="s">
        <v>67</v>
      </c>
      <c r="F15" s="170" t="s">
        <v>68</v>
      </c>
      <c r="G15" s="171" t="s">
        <v>69</v>
      </c>
      <c r="H15" s="169">
        <v>1</v>
      </c>
      <c r="I15" s="172">
        <v>45108</v>
      </c>
      <c r="J15" s="172">
        <v>45260</v>
      </c>
      <c r="K15" s="173" t="s">
        <v>70</v>
      </c>
      <c r="L15" s="169">
        <v>1</v>
      </c>
      <c r="M15" s="169" t="s">
        <v>35</v>
      </c>
      <c r="N15" s="173" t="s">
        <v>71</v>
      </c>
      <c r="O15" s="173">
        <v>0</v>
      </c>
      <c r="P15" s="174" t="s">
        <v>29</v>
      </c>
      <c r="Q15" s="169">
        <v>0</v>
      </c>
      <c r="R15" s="169" t="s">
        <v>30</v>
      </c>
      <c r="S15" s="175">
        <v>45291</v>
      </c>
      <c r="T15" s="160"/>
      <c r="V15" s="160"/>
      <c r="W15" s="160"/>
      <c r="X15" s="160"/>
      <c r="Y15" s="160"/>
    </row>
    <row r="16" spans="2:25" ht="105.75" customHeight="1" x14ac:dyDescent="0.2">
      <c r="B16" s="168">
        <v>262</v>
      </c>
      <c r="C16" s="169">
        <v>2023</v>
      </c>
      <c r="D16" s="169">
        <v>83</v>
      </c>
      <c r="E16" s="169" t="s">
        <v>72</v>
      </c>
      <c r="F16" s="170" t="s">
        <v>73</v>
      </c>
      <c r="G16" s="171" t="s">
        <v>74</v>
      </c>
      <c r="H16" s="169">
        <v>1</v>
      </c>
      <c r="I16" s="172">
        <v>45108</v>
      </c>
      <c r="J16" s="172">
        <v>45260</v>
      </c>
      <c r="K16" s="173" t="s">
        <v>75</v>
      </c>
      <c r="L16" s="169">
        <v>1</v>
      </c>
      <c r="M16" s="169" t="s">
        <v>35</v>
      </c>
      <c r="N16" s="173" t="s">
        <v>76</v>
      </c>
      <c r="O16" s="173">
        <v>0</v>
      </c>
      <c r="P16" s="174" t="s">
        <v>29</v>
      </c>
      <c r="Q16" s="169">
        <v>0</v>
      </c>
      <c r="R16" s="169" t="s">
        <v>30</v>
      </c>
      <c r="S16" s="175">
        <v>45291</v>
      </c>
      <c r="T16" s="160"/>
      <c r="V16" s="160"/>
      <c r="W16" s="160"/>
      <c r="X16" s="160"/>
      <c r="Y16" s="160"/>
    </row>
    <row r="17" spans="2:25" ht="105.75" customHeight="1" x14ac:dyDescent="0.2">
      <c r="B17" s="168">
        <v>262</v>
      </c>
      <c r="C17" s="169">
        <v>2023</v>
      </c>
      <c r="D17" s="169">
        <v>83</v>
      </c>
      <c r="E17" s="169" t="s">
        <v>72</v>
      </c>
      <c r="F17" s="170" t="s">
        <v>77</v>
      </c>
      <c r="G17" s="171" t="s">
        <v>78</v>
      </c>
      <c r="H17" s="169">
        <v>2</v>
      </c>
      <c r="I17" s="172">
        <v>45139</v>
      </c>
      <c r="J17" s="172">
        <v>45261</v>
      </c>
      <c r="K17" s="173" t="s">
        <v>79</v>
      </c>
      <c r="L17" s="169">
        <v>1</v>
      </c>
      <c r="M17" s="169" t="s">
        <v>35</v>
      </c>
      <c r="N17" s="173" t="s">
        <v>28</v>
      </c>
      <c r="O17" s="173">
        <v>0</v>
      </c>
      <c r="P17" s="174" t="s">
        <v>29</v>
      </c>
      <c r="Q17" s="169">
        <v>0</v>
      </c>
      <c r="R17" s="169" t="s">
        <v>30</v>
      </c>
      <c r="S17" s="175">
        <v>45291</v>
      </c>
      <c r="T17" s="160"/>
      <c r="V17" s="160"/>
      <c r="W17" s="160"/>
      <c r="X17" s="160"/>
      <c r="Y17" s="160"/>
    </row>
    <row r="18" spans="2:25" ht="105.75" customHeight="1" x14ac:dyDescent="0.2">
      <c r="B18" s="168">
        <v>262</v>
      </c>
      <c r="C18" s="169">
        <v>2023</v>
      </c>
      <c r="D18" s="169">
        <v>83</v>
      </c>
      <c r="E18" s="169" t="s">
        <v>72</v>
      </c>
      <c r="F18" s="170" t="s">
        <v>77</v>
      </c>
      <c r="G18" s="171" t="s">
        <v>80</v>
      </c>
      <c r="H18" s="169">
        <v>3</v>
      </c>
      <c r="I18" s="172">
        <v>45108</v>
      </c>
      <c r="J18" s="172">
        <v>45444</v>
      </c>
      <c r="K18" s="173" t="s">
        <v>81</v>
      </c>
      <c r="L18" s="169">
        <v>1</v>
      </c>
      <c r="M18" s="169" t="s">
        <v>35</v>
      </c>
      <c r="N18" s="173" t="s">
        <v>82</v>
      </c>
      <c r="O18" s="173">
        <v>0</v>
      </c>
      <c r="P18" s="174" t="s">
        <v>29</v>
      </c>
      <c r="Q18" s="169">
        <v>0</v>
      </c>
      <c r="R18" s="169" t="s">
        <v>30</v>
      </c>
      <c r="S18" s="175">
        <v>45473</v>
      </c>
      <c r="T18" s="160"/>
      <c r="V18" s="160"/>
      <c r="W18" s="160"/>
      <c r="X18" s="160"/>
      <c r="Y18" s="160"/>
    </row>
    <row r="19" spans="2:25" ht="105.75" customHeight="1" x14ac:dyDescent="0.2">
      <c r="B19" s="168">
        <v>262</v>
      </c>
      <c r="C19" s="169">
        <v>2023</v>
      </c>
      <c r="D19" s="169">
        <v>83</v>
      </c>
      <c r="E19" s="169" t="s">
        <v>83</v>
      </c>
      <c r="F19" s="170" t="s">
        <v>84</v>
      </c>
      <c r="G19" s="171" t="s">
        <v>85</v>
      </c>
      <c r="H19" s="169">
        <v>1</v>
      </c>
      <c r="I19" s="172">
        <v>45108</v>
      </c>
      <c r="J19" s="172">
        <v>45291</v>
      </c>
      <c r="K19" s="173" t="s">
        <v>86</v>
      </c>
      <c r="L19" s="169">
        <v>1</v>
      </c>
      <c r="M19" s="169" t="s">
        <v>35</v>
      </c>
      <c r="N19" s="173" t="s">
        <v>87</v>
      </c>
      <c r="O19" s="173">
        <v>0</v>
      </c>
      <c r="P19" s="174" t="s">
        <v>29</v>
      </c>
      <c r="Q19" s="169">
        <v>0</v>
      </c>
      <c r="R19" s="169" t="s">
        <v>30</v>
      </c>
      <c r="S19" s="175">
        <v>45291</v>
      </c>
      <c r="T19" s="160"/>
      <c r="V19" s="160"/>
      <c r="W19" s="160"/>
      <c r="X19" s="160"/>
      <c r="Y19" s="160"/>
    </row>
    <row r="20" spans="2:25" ht="105.75" customHeight="1" x14ac:dyDescent="0.2">
      <c r="B20" s="168">
        <v>262</v>
      </c>
      <c r="C20" s="169">
        <v>2023</v>
      </c>
      <c r="D20" s="169">
        <v>83</v>
      </c>
      <c r="E20" s="169" t="s">
        <v>83</v>
      </c>
      <c r="F20" s="170" t="s">
        <v>84</v>
      </c>
      <c r="G20" s="171" t="s">
        <v>88</v>
      </c>
      <c r="H20" s="169">
        <v>2</v>
      </c>
      <c r="I20" s="172">
        <v>45108</v>
      </c>
      <c r="J20" s="172">
        <v>45412</v>
      </c>
      <c r="K20" s="173" t="s">
        <v>89</v>
      </c>
      <c r="L20" s="169">
        <v>3</v>
      </c>
      <c r="M20" s="169" t="s">
        <v>35</v>
      </c>
      <c r="N20" s="173" t="s">
        <v>90</v>
      </c>
      <c r="O20" s="173">
        <v>0</v>
      </c>
      <c r="P20" s="174" t="s">
        <v>29</v>
      </c>
      <c r="Q20" s="169">
        <v>0</v>
      </c>
      <c r="R20" s="169" t="s">
        <v>30</v>
      </c>
      <c r="S20" s="175">
        <v>45107</v>
      </c>
      <c r="T20" s="160"/>
      <c r="V20" s="160"/>
      <c r="W20" s="160"/>
      <c r="X20" s="160"/>
      <c r="Y20" s="160"/>
    </row>
    <row r="21" spans="2:25" ht="105.75" customHeight="1" x14ac:dyDescent="0.2">
      <c r="B21" s="168">
        <v>262</v>
      </c>
      <c r="C21" s="169">
        <v>2023</v>
      </c>
      <c r="D21" s="169">
        <v>83</v>
      </c>
      <c r="E21" s="169" t="s">
        <v>91</v>
      </c>
      <c r="F21" s="170" t="s">
        <v>92</v>
      </c>
      <c r="G21" s="171" t="s">
        <v>93</v>
      </c>
      <c r="H21" s="169">
        <v>1</v>
      </c>
      <c r="I21" s="172">
        <v>45108</v>
      </c>
      <c r="J21" s="172">
        <v>45291</v>
      </c>
      <c r="K21" s="173" t="s">
        <v>86</v>
      </c>
      <c r="L21" s="169">
        <v>1</v>
      </c>
      <c r="M21" s="169" t="s">
        <v>35</v>
      </c>
      <c r="N21" s="173" t="s">
        <v>94</v>
      </c>
      <c r="O21" s="173">
        <v>0</v>
      </c>
      <c r="P21" s="174" t="s">
        <v>29</v>
      </c>
      <c r="Q21" s="169">
        <v>0</v>
      </c>
      <c r="R21" s="169" t="s">
        <v>30</v>
      </c>
      <c r="S21" s="175">
        <v>45291</v>
      </c>
      <c r="T21" s="160"/>
      <c r="V21" s="160"/>
      <c r="W21" s="160"/>
      <c r="X21" s="160"/>
      <c r="Y21" s="160"/>
    </row>
    <row r="22" spans="2:25" ht="105.75" customHeight="1" x14ac:dyDescent="0.2">
      <c r="B22" s="168">
        <v>262</v>
      </c>
      <c r="C22" s="169">
        <v>2023</v>
      </c>
      <c r="D22" s="169">
        <v>83</v>
      </c>
      <c r="E22" s="169" t="s">
        <v>95</v>
      </c>
      <c r="F22" s="170" t="s">
        <v>96</v>
      </c>
      <c r="G22" s="171" t="s">
        <v>97</v>
      </c>
      <c r="H22" s="169">
        <v>1</v>
      </c>
      <c r="I22" s="172">
        <v>45108</v>
      </c>
      <c r="J22" s="172">
        <v>45351</v>
      </c>
      <c r="K22" s="173" t="s">
        <v>98</v>
      </c>
      <c r="L22" s="169">
        <v>1</v>
      </c>
      <c r="M22" s="169" t="s">
        <v>35</v>
      </c>
      <c r="N22" s="173" t="s">
        <v>99</v>
      </c>
      <c r="O22" s="173">
        <v>0</v>
      </c>
      <c r="P22" s="174" t="s">
        <v>29</v>
      </c>
      <c r="Q22" s="169">
        <v>0</v>
      </c>
      <c r="R22" s="169" t="s">
        <v>30</v>
      </c>
      <c r="S22" s="175">
        <v>45382</v>
      </c>
      <c r="T22" s="160"/>
      <c r="V22" s="160"/>
      <c r="W22" s="160"/>
      <c r="X22" s="160"/>
      <c r="Y22" s="160"/>
    </row>
    <row r="23" spans="2:25" ht="105.75" customHeight="1" x14ac:dyDescent="0.2">
      <c r="B23" s="168">
        <v>262</v>
      </c>
      <c r="C23" s="169">
        <v>2023</v>
      </c>
      <c r="D23" s="169">
        <v>83</v>
      </c>
      <c r="E23" s="169" t="s">
        <v>95</v>
      </c>
      <c r="F23" s="170" t="s">
        <v>96</v>
      </c>
      <c r="G23" s="171" t="s">
        <v>100</v>
      </c>
      <c r="H23" s="169">
        <v>2</v>
      </c>
      <c r="I23" s="172">
        <v>45108</v>
      </c>
      <c r="J23" s="172">
        <v>45291</v>
      </c>
      <c r="K23" s="173" t="s">
        <v>101</v>
      </c>
      <c r="L23" s="169">
        <v>1</v>
      </c>
      <c r="M23" s="169" t="s">
        <v>102</v>
      </c>
      <c r="N23" s="173" t="s">
        <v>103</v>
      </c>
      <c r="O23" s="173">
        <v>0</v>
      </c>
      <c r="P23" s="174" t="s">
        <v>29</v>
      </c>
      <c r="Q23" s="169">
        <v>0</v>
      </c>
      <c r="R23" s="169" t="s">
        <v>30</v>
      </c>
      <c r="S23" s="175">
        <v>45291</v>
      </c>
      <c r="T23" s="160"/>
      <c r="V23" s="160"/>
      <c r="W23" s="160"/>
      <c r="X23" s="160"/>
      <c r="Y23" s="160"/>
    </row>
    <row r="24" spans="2:25" ht="105.75" customHeight="1" x14ac:dyDescent="0.2">
      <c r="B24" s="168">
        <v>262</v>
      </c>
      <c r="C24" s="169">
        <v>2023</v>
      </c>
      <c r="D24" s="169">
        <v>83</v>
      </c>
      <c r="E24" s="169" t="s">
        <v>104</v>
      </c>
      <c r="F24" s="170" t="s">
        <v>105</v>
      </c>
      <c r="G24" s="171" t="s">
        <v>106</v>
      </c>
      <c r="H24" s="169">
        <v>1</v>
      </c>
      <c r="I24" s="172">
        <v>45108</v>
      </c>
      <c r="J24" s="172">
        <v>45291</v>
      </c>
      <c r="K24" s="173" t="s">
        <v>107</v>
      </c>
      <c r="L24" s="169">
        <v>1</v>
      </c>
      <c r="M24" s="169" t="s">
        <v>35</v>
      </c>
      <c r="N24" s="173" t="s">
        <v>108</v>
      </c>
      <c r="O24" s="173">
        <v>0</v>
      </c>
      <c r="P24" s="174" t="s">
        <v>29</v>
      </c>
      <c r="Q24" s="169">
        <v>0</v>
      </c>
      <c r="R24" s="169" t="s">
        <v>30</v>
      </c>
      <c r="S24" s="175">
        <v>45291</v>
      </c>
      <c r="T24" s="160"/>
      <c r="V24" s="160"/>
      <c r="W24" s="160"/>
      <c r="X24" s="160"/>
      <c r="Y24" s="160"/>
    </row>
    <row r="25" spans="2:25" ht="105.75" customHeight="1" x14ac:dyDescent="0.2">
      <c r="B25" s="168">
        <v>262</v>
      </c>
      <c r="C25" s="169">
        <v>2023</v>
      </c>
      <c r="D25" s="169">
        <v>83</v>
      </c>
      <c r="E25" s="169" t="s">
        <v>109</v>
      </c>
      <c r="F25" s="170" t="s">
        <v>110</v>
      </c>
      <c r="G25" s="171" t="s">
        <v>111</v>
      </c>
      <c r="H25" s="169">
        <v>1</v>
      </c>
      <c r="I25" s="172">
        <v>45108</v>
      </c>
      <c r="J25" s="172">
        <v>45291</v>
      </c>
      <c r="K25" s="173" t="s">
        <v>112</v>
      </c>
      <c r="L25" s="169">
        <v>1</v>
      </c>
      <c r="M25" s="169" t="s">
        <v>35</v>
      </c>
      <c r="N25" s="173" t="s">
        <v>113</v>
      </c>
      <c r="O25" s="173">
        <v>0</v>
      </c>
      <c r="P25" s="174" t="s">
        <v>29</v>
      </c>
      <c r="Q25" s="169">
        <v>0</v>
      </c>
      <c r="R25" s="169" t="s">
        <v>30</v>
      </c>
      <c r="S25" s="175">
        <v>45291</v>
      </c>
      <c r="T25" s="160"/>
      <c r="V25" s="160"/>
      <c r="W25" s="160"/>
      <c r="X25" s="160"/>
      <c r="Y25" s="160"/>
    </row>
    <row r="26" spans="2:25" ht="105.75" customHeight="1" x14ac:dyDescent="0.2">
      <c r="B26" s="168">
        <v>262</v>
      </c>
      <c r="C26" s="169">
        <v>2023</v>
      </c>
      <c r="D26" s="169">
        <v>83</v>
      </c>
      <c r="E26" s="169" t="s">
        <v>114</v>
      </c>
      <c r="F26" s="170" t="s">
        <v>115</v>
      </c>
      <c r="G26" s="171" t="s">
        <v>116</v>
      </c>
      <c r="H26" s="169">
        <v>1</v>
      </c>
      <c r="I26" s="172">
        <v>45108</v>
      </c>
      <c r="J26" s="172">
        <v>45291</v>
      </c>
      <c r="K26" s="173" t="s">
        <v>112</v>
      </c>
      <c r="L26" s="169">
        <v>1</v>
      </c>
      <c r="M26" s="169" t="s">
        <v>35</v>
      </c>
      <c r="N26" s="173" t="s">
        <v>113</v>
      </c>
      <c r="O26" s="173">
        <v>0</v>
      </c>
      <c r="P26" s="174" t="s">
        <v>29</v>
      </c>
      <c r="Q26" s="169">
        <v>0</v>
      </c>
      <c r="R26" s="169" t="s">
        <v>30</v>
      </c>
      <c r="S26" s="175">
        <v>45291</v>
      </c>
      <c r="T26" s="160"/>
      <c r="V26" s="160"/>
      <c r="W26" s="160"/>
      <c r="X26" s="160"/>
      <c r="Y26" s="160"/>
    </row>
    <row r="27" spans="2:25" ht="105.75" customHeight="1" x14ac:dyDescent="0.2">
      <c r="B27" s="168">
        <v>262</v>
      </c>
      <c r="C27" s="169">
        <v>2023</v>
      </c>
      <c r="D27" s="169">
        <v>83</v>
      </c>
      <c r="E27" s="169" t="s">
        <v>117</v>
      </c>
      <c r="F27" s="170" t="s">
        <v>118</v>
      </c>
      <c r="G27" s="171" t="s">
        <v>119</v>
      </c>
      <c r="H27" s="169">
        <v>1</v>
      </c>
      <c r="I27" s="172">
        <v>45108</v>
      </c>
      <c r="J27" s="172">
        <v>45291</v>
      </c>
      <c r="K27" s="173" t="s">
        <v>112</v>
      </c>
      <c r="L27" s="169">
        <v>1</v>
      </c>
      <c r="M27" s="169" t="s">
        <v>35</v>
      </c>
      <c r="N27" s="173" t="s">
        <v>113</v>
      </c>
      <c r="O27" s="173">
        <v>0</v>
      </c>
      <c r="P27" s="174" t="s">
        <v>29</v>
      </c>
      <c r="Q27" s="169">
        <v>0</v>
      </c>
      <c r="R27" s="169" t="s">
        <v>30</v>
      </c>
      <c r="S27" s="175">
        <v>45291</v>
      </c>
      <c r="T27" s="160"/>
      <c r="V27" s="160"/>
      <c r="W27" s="160"/>
      <c r="X27" s="160"/>
      <c r="Y27" s="160"/>
    </row>
    <row r="28" spans="2:25" ht="105.75" customHeight="1" x14ac:dyDescent="0.2">
      <c r="B28" s="168">
        <v>262</v>
      </c>
      <c r="C28" s="169">
        <v>2023</v>
      </c>
      <c r="D28" s="169">
        <v>83</v>
      </c>
      <c r="E28" s="169" t="s">
        <v>120</v>
      </c>
      <c r="F28" s="170" t="s">
        <v>121</v>
      </c>
      <c r="G28" s="171" t="s">
        <v>122</v>
      </c>
      <c r="H28" s="169">
        <v>1</v>
      </c>
      <c r="I28" s="172">
        <v>45108</v>
      </c>
      <c r="J28" s="172">
        <v>45291</v>
      </c>
      <c r="K28" s="173" t="s">
        <v>123</v>
      </c>
      <c r="L28" s="169">
        <v>1</v>
      </c>
      <c r="M28" s="169" t="s">
        <v>35</v>
      </c>
      <c r="N28" s="173" t="s">
        <v>124</v>
      </c>
      <c r="O28" s="173">
        <v>0</v>
      </c>
      <c r="P28" s="174" t="s">
        <v>29</v>
      </c>
      <c r="Q28" s="169">
        <v>0</v>
      </c>
      <c r="R28" s="169" t="s">
        <v>30</v>
      </c>
      <c r="S28" s="175">
        <v>45291</v>
      </c>
      <c r="T28" s="160"/>
      <c r="V28" s="160"/>
      <c r="W28" s="160"/>
      <c r="X28" s="160"/>
      <c r="Y28" s="160"/>
    </row>
    <row r="29" spans="2:25" ht="105.75" customHeight="1" x14ac:dyDescent="0.2">
      <c r="B29" s="168">
        <v>262</v>
      </c>
      <c r="C29" s="169">
        <v>2023</v>
      </c>
      <c r="D29" s="169">
        <v>83</v>
      </c>
      <c r="E29" s="169" t="s">
        <v>125</v>
      </c>
      <c r="F29" s="170" t="s">
        <v>126</v>
      </c>
      <c r="G29" s="171" t="s">
        <v>127</v>
      </c>
      <c r="H29" s="169">
        <v>1</v>
      </c>
      <c r="I29" s="172">
        <v>45084</v>
      </c>
      <c r="J29" s="172">
        <v>45291</v>
      </c>
      <c r="K29" s="173" t="s">
        <v>128</v>
      </c>
      <c r="L29" s="169">
        <v>1</v>
      </c>
      <c r="M29" s="169" t="s">
        <v>129</v>
      </c>
      <c r="N29" s="173" t="s">
        <v>130</v>
      </c>
      <c r="O29" s="173">
        <v>0</v>
      </c>
      <c r="P29" s="174" t="s">
        <v>29</v>
      </c>
      <c r="Q29" s="169">
        <v>0</v>
      </c>
      <c r="R29" s="169" t="s">
        <v>30</v>
      </c>
      <c r="S29" s="175">
        <v>45291</v>
      </c>
      <c r="T29" s="160"/>
      <c r="V29" s="160"/>
      <c r="W29" s="160"/>
      <c r="X29" s="160"/>
      <c r="Y29" s="160"/>
    </row>
    <row r="30" spans="2:25" ht="105.75" customHeight="1" x14ac:dyDescent="0.2">
      <c r="B30" s="168">
        <v>262</v>
      </c>
      <c r="C30" s="169">
        <v>2023</v>
      </c>
      <c r="D30" s="169">
        <v>83</v>
      </c>
      <c r="E30" s="169" t="s">
        <v>131</v>
      </c>
      <c r="F30" s="170" t="s">
        <v>132</v>
      </c>
      <c r="G30" s="171" t="s">
        <v>133</v>
      </c>
      <c r="H30" s="169">
        <v>1</v>
      </c>
      <c r="I30" s="172">
        <v>45108</v>
      </c>
      <c r="J30" s="172">
        <v>45291</v>
      </c>
      <c r="K30" s="173" t="s">
        <v>123</v>
      </c>
      <c r="L30" s="169">
        <v>1</v>
      </c>
      <c r="M30" s="169" t="s">
        <v>35</v>
      </c>
      <c r="N30" s="173" t="s">
        <v>124</v>
      </c>
      <c r="O30" s="173">
        <v>0</v>
      </c>
      <c r="P30" s="174" t="s">
        <v>29</v>
      </c>
      <c r="Q30" s="169">
        <v>0</v>
      </c>
      <c r="R30" s="169" t="s">
        <v>30</v>
      </c>
      <c r="S30" s="175">
        <v>45291</v>
      </c>
      <c r="T30" s="160"/>
      <c r="V30" s="160"/>
      <c r="W30" s="160"/>
      <c r="X30" s="160"/>
      <c r="Y30" s="160"/>
    </row>
    <row r="31" spans="2:25" ht="105.75" customHeight="1" x14ac:dyDescent="0.2">
      <c r="B31" s="168">
        <v>262</v>
      </c>
      <c r="C31" s="169">
        <v>2023</v>
      </c>
      <c r="D31" s="169">
        <v>83</v>
      </c>
      <c r="E31" s="169" t="s">
        <v>134</v>
      </c>
      <c r="F31" s="170" t="s">
        <v>135</v>
      </c>
      <c r="G31" s="171" t="s">
        <v>136</v>
      </c>
      <c r="H31" s="169">
        <v>1</v>
      </c>
      <c r="I31" s="172">
        <v>45108</v>
      </c>
      <c r="J31" s="172">
        <v>45351</v>
      </c>
      <c r="K31" s="173" t="s">
        <v>123</v>
      </c>
      <c r="L31" s="169">
        <v>1</v>
      </c>
      <c r="M31" s="169" t="s">
        <v>35</v>
      </c>
      <c r="N31" s="173" t="s">
        <v>124</v>
      </c>
      <c r="O31" s="173">
        <v>0</v>
      </c>
      <c r="P31" s="174" t="s">
        <v>29</v>
      </c>
      <c r="Q31" s="169">
        <v>0</v>
      </c>
      <c r="R31" s="169" t="s">
        <v>30</v>
      </c>
      <c r="S31" s="175">
        <v>45382</v>
      </c>
      <c r="T31" s="160"/>
      <c r="V31" s="160"/>
      <c r="W31" s="160"/>
      <c r="X31" s="160"/>
      <c r="Y31" s="160"/>
    </row>
    <row r="32" spans="2:25" ht="105.75" customHeight="1" x14ac:dyDescent="0.2">
      <c r="B32" s="168">
        <v>262</v>
      </c>
      <c r="C32" s="169">
        <v>2023</v>
      </c>
      <c r="D32" s="169">
        <v>83</v>
      </c>
      <c r="E32" s="169" t="s">
        <v>137</v>
      </c>
      <c r="F32" s="170" t="s">
        <v>138</v>
      </c>
      <c r="G32" s="171" t="s">
        <v>139</v>
      </c>
      <c r="H32" s="169">
        <v>1</v>
      </c>
      <c r="I32" s="172">
        <v>45108</v>
      </c>
      <c r="J32" s="172">
        <v>45413</v>
      </c>
      <c r="K32" s="173" t="s">
        <v>140</v>
      </c>
      <c r="L32" s="169">
        <v>1</v>
      </c>
      <c r="M32" s="169" t="s">
        <v>35</v>
      </c>
      <c r="N32" s="173" t="s">
        <v>141</v>
      </c>
      <c r="O32" s="173">
        <v>0</v>
      </c>
      <c r="P32" s="174" t="s">
        <v>29</v>
      </c>
      <c r="Q32" s="169">
        <v>0</v>
      </c>
      <c r="R32" s="169" t="s">
        <v>30</v>
      </c>
      <c r="S32" s="175">
        <v>45473</v>
      </c>
      <c r="T32" s="160"/>
      <c r="V32" s="160"/>
      <c r="W32" s="160"/>
      <c r="X32" s="160"/>
      <c r="Y32" s="160"/>
    </row>
    <row r="33" spans="2:25" ht="105.75" customHeight="1" x14ac:dyDescent="0.2">
      <c r="B33" s="168">
        <v>262</v>
      </c>
      <c r="C33" s="169">
        <v>2023</v>
      </c>
      <c r="D33" s="169">
        <v>83</v>
      </c>
      <c r="E33" s="169" t="s">
        <v>142</v>
      </c>
      <c r="F33" s="170" t="s">
        <v>143</v>
      </c>
      <c r="G33" s="171" t="s">
        <v>144</v>
      </c>
      <c r="H33" s="169">
        <v>1</v>
      </c>
      <c r="I33" s="172">
        <v>45108</v>
      </c>
      <c r="J33" s="172">
        <v>45291</v>
      </c>
      <c r="K33" s="173" t="s">
        <v>145</v>
      </c>
      <c r="L33" s="169">
        <v>1</v>
      </c>
      <c r="M33" s="169" t="s">
        <v>35</v>
      </c>
      <c r="N33" s="173" t="s">
        <v>146</v>
      </c>
      <c r="O33" s="173">
        <v>0</v>
      </c>
      <c r="P33" s="174" t="s">
        <v>29</v>
      </c>
      <c r="Q33" s="169">
        <v>0</v>
      </c>
      <c r="R33" s="169" t="s">
        <v>30</v>
      </c>
      <c r="S33" s="175">
        <v>45291</v>
      </c>
      <c r="T33" s="160"/>
      <c r="V33" s="160"/>
      <c r="W33" s="160"/>
      <c r="X33" s="160"/>
      <c r="Y33" s="160"/>
    </row>
    <row r="34" spans="2:25" ht="105.75" customHeight="1" x14ac:dyDescent="0.2">
      <c r="B34" s="168">
        <v>262</v>
      </c>
      <c r="C34" s="169">
        <v>2023</v>
      </c>
      <c r="D34" s="169">
        <v>83</v>
      </c>
      <c r="E34" s="169" t="s">
        <v>147</v>
      </c>
      <c r="F34" s="170" t="s">
        <v>148</v>
      </c>
      <c r="G34" s="171" t="s">
        <v>149</v>
      </c>
      <c r="H34" s="169">
        <v>1</v>
      </c>
      <c r="I34" s="172">
        <v>45108</v>
      </c>
      <c r="J34" s="172">
        <v>45444</v>
      </c>
      <c r="K34" s="173" t="s">
        <v>150</v>
      </c>
      <c r="L34" s="169">
        <v>100</v>
      </c>
      <c r="M34" s="169" t="s">
        <v>35</v>
      </c>
      <c r="N34" s="173" t="s">
        <v>151</v>
      </c>
      <c r="O34" s="173">
        <v>0</v>
      </c>
      <c r="P34" s="174" t="s">
        <v>29</v>
      </c>
      <c r="Q34" s="169">
        <v>0</v>
      </c>
      <c r="R34" s="169" t="s">
        <v>30</v>
      </c>
      <c r="S34" s="175">
        <v>45473</v>
      </c>
      <c r="T34" s="160"/>
      <c r="V34" s="160"/>
      <c r="W34" s="160"/>
      <c r="X34" s="160"/>
      <c r="Y34" s="160"/>
    </row>
    <row r="35" spans="2:25" ht="105.75" customHeight="1" x14ac:dyDescent="0.2">
      <c r="B35" s="168">
        <v>262</v>
      </c>
      <c r="C35" s="169">
        <v>2022</v>
      </c>
      <c r="D35" s="169">
        <v>105</v>
      </c>
      <c r="E35" s="169" t="s">
        <v>152</v>
      </c>
      <c r="F35" s="170" t="s">
        <v>153</v>
      </c>
      <c r="G35" s="171" t="s">
        <v>154</v>
      </c>
      <c r="H35" s="169">
        <v>1</v>
      </c>
      <c r="I35" s="172">
        <v>44918</v>
      </c>
      <c r="J35" s="172">
        <v>45282</v>
      </c>
      <c r="K35" s="173" t="s">
        <v>155</v>
      </c>
      <c r="L35" s="169">
        <v>1</v>
      </c>
      <c r="M35" s="169" t="s">
        <v>102</v>
      </c>
      <c r="N35" s="173" t="s">
        <v>156</v>
      </c>
      <c r="O35" s="173">
        <v>0</v>
      </c>
      <c r="P35" s="174" t="s">
        <v>29</v>
      </c>
      <c r="Q35" s="169">
        <v>0</v>
      </c>
      <c r="R35" s="169" t="s">
        <v>30</v>
      </c>
      <c r="S35" s="175">
        <v>45291</v>
      </c>
      <c r="T35" s="160"/>
      <c r="V35" s="160"/>
      <c r="W35" s="160"/>
      <c r="X35" s="160"/>
      <c r="Y35" s="160"/>
    </row>
    <row r="36" spans="2:25" ht="111" customHeight="1" x14ac:dyDescent="0.2">
      <c r="B36" s="168">
        <v>262</v>
      </c>
      <c r="C36" s="169">
        <v>2022</v>
      </c>
      <c r="D36" s="169">
        <v>105</v>
      </c>
      <c r="E36" s="169" t="s">
        <v>152</v>
      </c>
      <c r="F36" s="170" t="s">
        <v>153</v>
      </c>
      <c r="G36" s="171" t="s">
        <v>157</v>
      </c>
      <c r="H36" s="169">
        <v>2</v>
      </c>
      <c r="I36" s="172">
        <v>44918</v>
      </c>
      <c r="J36" s="172">
        <v>45282</v>
      </c>
      <c r="K36" s="173" t="s">
        <v>158</v>
      </c>
      <c r="L36" s="169">
        <v>1</v>
      </c>
      <c r="M36" s="169" t="s">
        <v>102</v>
      </c>
      <c r="N36" s="173" t="s">
        <v>159</v>
      </c>
      <c r="O36" s="173">
        <v>0</v>
      </c>
      <c r="P36" s="174" t="s">
        <v>29</v>
      </c>
      <c r="Q36" s="169">
        <v>0</v>
      </c>
      <c r="R36" s="169" t="s">
        <v>30</v>
      </c>
      <c r="S36" s="175">
        <v>45291</v>
      </c>
      <c r="T36" s="160"/>
      <c r="V36" s="160"/>
      <c r="W36" s="160"/>
      <c r="X36" s="160"/>
      <c r="Y36" s="160"/>
    </row>
    <row r="37" spans="2:25" ht="96" customHeight="1" x14ac:dyDescent="0.2">
      <c r="B37" s="168">
        <v>262</v>
      </c>
      <c r="C37" s="169">
        <v>2022</v>
      </c>
      <c r="D37" s="169">
        <v>105</v>
      </c>
      <c r="E37" s="169" t="s">
        <v>160</v>
      </c>
      <c r="F37" s="170" t="s">
        <v>161</v>
      </c>
      <c r="G37" s="171" t="s">
        <v>162</v>
      </c>
      <c r="H37" s="169">
        <v>1</v>
      </c>
      <c r="I37" s="172">
        <v>44918</v>
      </c>
      <c r="J37" s="172">
        <v>45282</v>
      </c>
      <c r="K37" s="173" t="s">
        <v>163</v>
      </c>
      <c r="L37" s="169">
        <v>72</v>
      </c>
      <c r="M37" s="169" t="s">
        <v>102</v>
      </c>
      <c r="N37" s="173" t="s">
        <v>164</v>
      </c>
      <c r="O37" s="173">
        <v>0</v>
      </c>
      <c r="P37" s="174" t="s">
        <v>29</v>
      </c>
      <c r="Q37" s="169">
        <v>0</v>
      </c>
      <c r="R37" s="169" t="s">
        <v>30</v>
      </c>
      <c r="S37" s="175">
        <v>45291</v>
      </c>
      <c r="T37" s="160"/>
      <c r="V37" s="160"/>
      <c r="W37" s="160"/>
      <c r="X37" s="160"/>
      <c r="Y37" s="160"/>
    </row>
    <row r="38" spans="2:25" ht="96" customHeight="1" x14ac:dyDescent="0.2">
      <c r="B38" s="168">
        <v>262</v>
      </c>
      <c r="C38" s="169">
        <v>2022</v>
      </c>
      <c r="D38" s="169">
        <v>105</v>
      </c>
      <c r="E38" s="169" t="s">
        <v>165</v>
      </c>
      <c r="F38" s="170" t="s">
        <v>166</v>
      </c>
      <c r="G38" s="171" t="s">
        <v>167</v>
      </c>
      <c r="H38" s="169">
        <v>1</v>
      </c>
      <c r="I38" s="172">
        <v>44918</v>
      </c>
      <c r="J38" s="172">
        <v>45282</v>
      </c>
      <c r="K38" s="173" t="s">
        <v>158</v>
      </c>
      <c r="L38" s="169">
        <v>1</v>
      </c>
      <c r="M38" s="169" t="s">
        <v>102</v>
      </c>
      <c r="N38" s="173" t="s">
        <v>159</v>
      </c>
      <c r="O38" s="173">
        <v>0</v>
      </c>
      <c r="P38" s="174" t="s">
        <v>29</v>
      </c>
      <c r="Q38" s="169">
        <v>0</v>
      </c>
      <c r="R38" s="169" t="s">
        <v>30</v>
      </c>
      <c r="S38" s="175">
        <v>45291</v>
      </c>
      <c r="T38" s="160"/>
      <c r="V38" s="160"/>
      <c r="W38" s="160"/>
      <c r="X38" s="160"/>
      <c r="Y38" s="160"/>
    </row>
    <row r="39" spans="2:25" ht="219" customHeight="1" x14ac:dyDescent="0.2">
      <c r="B39" s="168">
        <v>262</v>
      </c>
      <c r="C39" s="169">
        <v>2022</v>
      </c>
      <c r="D39" s="169">
        <v>95</v>
      </c>
      <c r="E39" s="169" t="s">
        <v>170</v>
      </c>
      <c r="F39" s="170" t="s">
        <v>171</v>
      </c>
      <c r="G39" s="171" t="s">
        <v>172</v>
      </c>
      <c r="H39" s="169">
        <v>1</v>
      </c>
      <c r="I39" s="172">
        <v>44722</v>
      </c>
      <c r="J39" s="172">
        <v>45086</v>
      </c>
      <c r="K39" s="173" t="s">
        <v>173</v>
      </c>
      <c r="L39" s="169">
        <v>1</v>
      </c>
      <c r="M39" s="169" t="s">
        <v>174</v>
      </c>
      <c r="N39" s="173" t="s">
        <v>175</v>
      </c>
      <c r="O39" s="173">
        <v>1</v>
      </c>
      <c r="P39" s="174" t="s">
        <v>959</v>
      </c>
      <c r="Q39" s="169">
        <v>1</v>
      </c>
      <c r="R39" s="169" t="s">
        <v>168</v>
      </c>
      <c r="S39" s="175">
        <v>45107</v>
      </c>
      <c r="T39" s="160"/>
      <c r="V39" s="160"/>
      <c r="W39" s="160"/>
      <c r="X39" s="160"/>
      <c r="Y39" s="160"/>
    </row>
    <row r="40" spans="2:25" ht="129" customHeight="1" x14ac:dyDescent="0.2">
      <c r="B40" s="168">
        <v>262</v>
      </c>
      <c r="C40" s="169">
        <v>2022</v>
      </c>
      <c r="D40" s="169">
        <v>95</v>
      </c>
      <c r="E40" s="169" t="s">
        <v>176</v>
      </c>
      <c r="F40" s="170" t="s">
        <v>177</v>
      </c>
      <c r="G40" s="171" t="s">
        <v>178</v>
      </c>
      <c r="H40" s="169">
        <v>1</v>
      </c>
      <c r="I40" s="172">
        <v>44722</v>
      </c>
      <c r="J40" s="172">
        <v>45087</v>
      </c>
      <c r="K40" s="173" t="s">
        <v>179</v>
      </c>
      <c r="L40" s="169">
        <v>1</v>
      </c>
      <c r="M40" s="169" t="s">
        <v>102</v>
      </c>
      <c r="N40" s="173" t="s">
        <v>180</v>
      </c>
      <c r="O40" s="173">
        <v>1</v>
      </c>
      <c r="P40" s="174" t="s">
        <v>960</v>
      </c>
      <c r="Q40" s="169">
        <v>1</v>
      </c>
      <c r="R40" s="169" t="s">
        <v>168</v>
      </c>
      <c r="S40" s="175">
        <v>45107</v>
      </c>
      <c r="T40" s="160"/>
      <c r="V40" s="160"/>
      <c r="W40" s="160"/>
      <c r="X40" s="160"/>
      <c r="Y40" s="160"/>
    </row>
  </sheetData>
  <pageMargins left="0.25" right="0.70833330000000005" top="0.25" bottom="0.25" header="0.5" footer="0.5"/>
  <pageSetup scale="5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activeCell="B1" sqref="B1"/>
    </sheetView>
  </sheetViews>
  <sheetFormatPr baseColWidth="10" defaultColWidth="11.42578125" defaultRowHeight="15" x14ac:dyDescent="0.25"/>
  <sheetData>
    <row r="1" spans="1:2" x14ac:dyDescent="0.25">
      <c r="A1" t="s">
        <v>30</v>
      </c>
      <c r="B1" t="e">
        <f>+COUNTIF(#REF!,"ABIERTA")</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78" t="s">
        <v>305</v>
      </c>
      <c r="P2" s="179"/>
      <c r="Q2" s="179"/>
      <c r="R2" s="179"/>
      <c r="S2" s="179"/>
      <c r="T2" s="179"/>
      <c r="U2" s="179"/>
      <c r="V2" s="180"/>
    </row>
    <row r="3" spans="1:22" ht="22.5" x14ac:dyDescent="0.25">
      <c r="A3" s="9" t="s">
        <v>306</v>
      </c>
      <c r="B3" s="9" t="s">
        <v>307</v>
      </c>
      <c r="C3" s="10" t="s">
        <v>308</v>
      </c>
      <c r="D3" s="9" t="s">
        <v>309</v>
      </c>
      <c r="E3" s="10" t="s">
        <v>4</v>
      </c>
      <c r="F3" s="10" t="s">
        <v>9</v>
      </c>
      <c r="G3" s="10" t="s">
        <v>5</v>
      </c>
      <c r="H3" s="9" t="s">
        <v>310</v>
      </c>
      <c r="I3" s="9" t="s">
        <v>7</v>
      </c>
      <c r="J3" s="9" t="s">
        <v>8</v>
      </c>
      <c r="K3" s="9" t="s">
        <v>311</v>
      </c>
      <c r="L3" s="9" t="s">
        <v>312</v>
      </c>
      <c r="M3" s="9" t="s">
        <v>13</v>
      </c>
      <c r="N3" s="10" t="s">
        <v>313</v>
      </c>
      <c r="O3" s="11" t="s">
        <v>314</v>
      </c>
      <c r="P3" s="12" t="s">
        <v>16</v>
      </c>
      <c r="Q3" s="12" t="s">
        <v>315</v>
      </c>
      <c r="R3" s="12" t="s">
        <v>18</v>
      </c>
      <c r="S3" s="12" t="s">
        <v>10</v>
      </c>
      <c r="T3" s="12" t="s">
        <v>11</v>
      </c>
      <c r="U3" s="12" t="s">
        <v>19</v>
      </c>
      <c r="V3" s="13" t="s">
        <v>22</v>
      </c>
    </row>
    <row r="4" spans="1:22" ht="36" x14ac:dyDescent="0.25">
      <c r="A4" s="1">
        <v>1</v>
      </c>
      <c r="B4" s="2" t="s">
        <v>316</v>
      </c>
      <c r="C4" s="4">
        <v>2020</v>
      </c>
      <c r="D4" s="5">
        <v>602</v>
      </c>
      <c r="E4" s="4" t="s">
        <v>295</v>
      </c>
      <c r="F4" s="3">
        <v>1</v>
      </c>
      <c r="G4" s="3" t="str">
        <f t="shared" ref="G4:G35" si="0">+_xlfn.CONCAT(C4,"-",D4,"-",E4,"-",F4)</f>
        <v>2020-602-4.10-1</v>
      </c>
      <c r="H4" s="2" t="s">
        <v>317</v>
      </c>
      <c r="I4" s="2" t="s">
        <v>318</v>
      </c>
      <c r="J4" s="2" t="s">
        <v>319</v>
      </c>
      <c r="K4" s="2" t="s">
        <v>320</v>
      </c>
      <c r="L4" s="2" t="s">
        <v>321</v>
      </c>
      <c r="M4" s="1">
        <v>1</v>
      </c>
      <c r="N4" s="3" t="s">
        <v>322</v>
      </c>
      <c r="O4" s="6" t="s">
        <v>320</v>
      </c>
      <c r="P4" s="1">
        <v>1</v>
      </c>
      <c r="Q4" s="2" t="s">
        <v>323</v>
      </c>
      <c r="R4" s="1">
        <v>1</v>
      </c>
      <c r="S4" s="1" t="s">
        <v>324</v>
      </c>
      <c r="T4" s="16" t="s">
        <v>325</v>
      </c>
      <c r="U4" s="1" t="s">
        <v>168</v>
      </c>
      <c r="V4" s="17" t="s">
        <v>193</v>
      </c>
    </row>
    <row r="5" spans="1:22" ht="45" x14ac:dyDescent="0.25">
      <c r="A5" s="1">
        <v>2</v>
      </c>
      <c r="B5" s="2" t="s">
        <v>316</v>
      </c>
      <c r="C5" s="4">
        <v>2020</v>
      </c>
      <c r="D5" s="5">
        <v>602</v>
      </c>
      <c r="E5" s="4" t="s">
        <v>296</v>
      </c>
      <c r="F5" s="3">
        <v>2</v>
      </c>
      <c r="G5" s="3" t="str">
        <f t="shared" si="0"/>
        <v>2020-602-4.4-2</v>
      </c>
      <c r="H5" s="2" t="s">
        <v>326</v>
      </c>
      <c r="I5" s="2" t="s">
        <v>327</v>
      </c>
      <c r="J5" s="2" t="s">
        <v>328</v>
      </c>
      <c r="K5" s="2" t="s">
        <v>329</v>
      </c>
      <c r="L5" s="2" t="s">
        <v>330</v>
      </c>
      <c r="M5" s="1">
        <v>1</v>
      </c>
      <c r="N5" s="3" t="s">
        <v>331</v>
      </c>
      <c r="O5" s="6" t="s">
        <v>329</v>
      </c>
      <c r="P5" s="1">
        <v>1</v>
      </c>
      <c r="Q5" s="2" t="s">
        <v>297</v>
      </c>
      <c r="R5" s="1">
        <v>1</v>
      </c>
      <c r="S5" s="1" t="s">
        <v>324</v>
      </c>
      <c r="T5" s="16" t="s">
        <v>325</v>
      </c>
      <c r="U5" s="1" t="s">
        <v>168</v>
      </c>
      <c r="V5" s="17" t="s">
        <v>193</v>
      </c>
    </row>
    <row r="6" spans="1:22" ht="54" x14ac:dyDescent="0.25">
      <c r="A6" s="1">
        <v>3</v>
      </c>
      <c r="B6" s="2" t="s">
        <v>316</v>
      </c>
      <c r="C6" s="4">
        <v>2020</v>
      </c>
      <c r="D6" s="5">
        <v>602</v>
      </c>
      <c r="E6" s="4" t="s">
        <v>298</v>
      </c>
      <c r="F6" s="3">
        <v>1</v>
      </c>
      <c r="G6" s="3" t="str">
        <f t="shared" si="0"/>
        <v>2020-602-4.5-1</v>
      </c>
      <c r="H6" s="2" t="s">
        <v>332</v>
      </c>
      <c r="I6" s="2" t="s">
        <v>333</v>
      </c>
      <c r="J6" s="2" t="s">
        <v>334</v>
      </c>
      <c r="K6" s="2" t="s">
        <v>335</v>
      </c>
      <c r="L6" s="2" t="s">
        <v>336</v>
      </c>
      <c r="M6" s="1">
        <v>1</v>
      </c>
      <c r="N6" s="3" t="s">
        <v>322</v>
      </c>
      <c r="O6" s="6" t="s">
        <v>337</v>
      </c>
      <c r="P6" s="1">
        <v>1</v>
      </c>
      <c r="Q6" s="2" t="s">
        <v>300</v>
      </c>
      <c r="R6" s="1">
        <v>1</v>
      </c>
      <c r="S6" s="1" t="s">
        <v>338</v>
      </c>
      <c r="T6" s="16" t="s">
        <v>325</v>
      </c>
      <c r="U6" s="1" t="s">
        <v>168</v>
      </c>
      <c r="V6" s="17" t="s">
        <v>193</v>
      </c>
    </row>
    <row r="7" spans="1:22" ht="36" x14ac:dyDescent="0.25">
      <c r="A7" s="1">
        <v>4</v>
      </c>
      <c r="B7" s="2" t="s">
        <v>316</v>
      </c>
      <c r="C7" s="4">
        <v>2020</v>
      </c>
      <c r="D7" s="5">
        <v>602</v>
      </c>
      <c r="E7" s="4" t="s">
        <v>301</v>
      </c>
      <c r="F7" s="3">
        <v>2</v>
      </c>
      <c r="G7" s="3" t="str">
        <f t="shared" si="0"/>
        <v>2020-602-4.6-2</v>
      </c>
      <c r="H7" s="2" t="s">
        <v>339</v>
      </c>
      <c r="I7" s="2" t="s">
        <v>340</v>
      </c>
      <c r="J7" s="2" t="s">
        <v>341</v>
      </c>
      <c r="K7" s="2" t="s">
        <v>342</v>
      </c>
      <c r="L7" s="2" t="s">
        <v>343</v>
      </c>
      <c r="M7" s="1">
        <v>1</v>
      </c>
      <c r="N7" s="3" t="s">
        <v>344</v>
      </c>
      <c r="O7" s="6" t="s">
        <v>342</v>
      </c>
      <c r="P7" s="1">
        <v>1</v>
      </c>
      <c r="Q7" s="2" t="s">
        <v>302</v>
      </c>
      <c r="R7" s="1">
        <v>1</v>
      </c>
      <c r="S7" s="1" t="s">
        <v>338</v>
      </c>
      <c r="T7" s="16" t="s">
        <v>325</v>
      </c>
      <c r="U7" s="1" t="s">
        <v>168</v>
      </c>
      <c r="V7" s="17" t="s">
        <v>193</v>
      </c>
    </row>
    <row r="8" spans="1:22" ht="72" x14ac:dyDescent="0.25">
      <c r="A8" s="1">
        <v>5</v>
      </c>
      <c r="B8" s="2" t="s">
        <v>316</v>
      </c>
      <c r="C8" s="4">
        <v>2020</v>
      </c>
      <c r="D8" s="5">
        <v>106</v>
      </c>
      <c r="E8" s="4" t="s">
        <v>215</v>
      </c>
      <c r="F8" s="3">
        <v>1</v>
      </c>
      <c r="G8" s="3" t="str">
        <f t="shared" si="0"/>
        <v>2020-106-3.1.3.5.1-1</v>
      </c>
      <c r="H8" s="2" t="s">
        <v>345</v>
      </c>
      <c r="I8" s="2" t="s">
        <v>346</v>
      </c>
      <c r="J8" s="2" t="s">
        <v>347</v>
      </c>
      <c r="K8" s="2" t="s">
        <v>348</v>
      </c>
      <c r="L8" s="2" t="s">
        <v>349</v>
      </c>
      <c r="M8" s="1">
        <v>1</v>
      </c>
      <c r="N8" s="3" t="s">
        <v>322</v>
      </c>
      <c r="O8" s="6" t="s">
        <v>350</v>
      </c>
      <c r="P8" s="1">
        <v>1</v>
      </c>
      <c r="Q8" s="2" t="s">
        <v>351</v>
      </c>
      <c r="R8" s="1">
        <v>1</v>
      </c>
      <c r="S8" s="1" t="s">
        <v>352</v>
      </c>
      <c r="T8" s="16" t="s">
        <v>353</v>
      </c>
      <c r="U8" s="1" t="s">
        <v>168</v>
      </c>
      <c r="V8" s="17" t="s">
        <v>193</v>
      </c>
    </row>
    <row r="9" spans="1:22" ht="72" x14ac:dyDescent="0.25">
      <c r="A9" s="1">
        <v>6</v>
      </c>
      <c r="B9" s="2" t="s">
        <v>316</v>
      </c>
      <c r="C9" s="4">
        <v>2020</v>
      </c>
      <c r="D9" s="5">
        <v>106</v>
      </c>
      <c r="E9" s="4" t="s">
        <v>293</v>
      </c>
      <c r="F9" s="3">
        <v>1</v>
      </c>
      <c r="G9" s="3" t="str">
        <f t="shared" si="0"/>
        <v>2020-106-3.1.3.6.2-1</v>
      </c>
      <c r="H9" s="2" t="s">
        <v>354</v>
      </c>
      <c r="I9" s="2" t="s">
        <v>355</v>
      </c>
      <c r="J9" s="2" t="s">
        <v>356</v>
      </c>
      <c r="K9" s="2" t="s">
        <v>357</v>
      </c>
      <c r="L9" s="2" t="s">
        <v>358</v>
      </c>
      <c r="M9" s="1">
        <v>1</v>
      </c>
      <c r="N9" s="3" t="s">
        <v>359</v>
      </c>
      <c r="O9" s="6" t="s">
        <v>294</v>
      </c>
      <c r="P9" s="1">
        <v>1</v>
      </c>
      <c r="Q9" s="2" t="s">
        <v>360</v>
      </c>
      <c r="R9" s="1">
        <v>1</v>
      </c>
      <c r="S9" s="1" t="s">
        <v>352</v>
      </c>
      <c r="T9" s="16" t="s">
        <v>353</v>
      </c>
      <c r="U9" s="1" t="s">
        <v>168</v>
      </c>
      <c r="V9" s="17" t="s">
        <v>193</v>
      </c>
    </row>
    <row r="10" spans="1:22" ht="207" x14ac:dyDescent="0.25">
      <c r="A10" s="1">
        <v>7</v>
      </c>
      <c r="B10" s="2" t="s">
        <v>316</v>
      </c>
      <c r="C10" s="4">
        <v>2020</v>
      </c>
      <c r="D10" s="5">
        <v>106</v>
      </c>
      <c r="E10" s="4" t="s">
        <v>285</v>
      </c>
      <c r="F10" s="3">
        <v>1</v>
      </c>
      <c r="G10" s="3" t="str">
        <f t="shared" si="0"/>
        <v>2020-106-3.3.4.6.1-1</v>
      </c>
      <c r="H10" s="2" t="s">
        <v>361</v>
      </c>
      <c r="I10" s="2" t="s">
        <v>362</v>
      </c>
      <c r="J10" s="2" t="s">
        <v>363</v>
      </c>
      <c r="K10" s="2" t="s">
        <v>364</v>
      </c>
      <c r="L10" s="2" t="s">
        <v>365</v>
      </c>
      <c r="M10" s="1">
        <v>1</v>
      </c>
      <c r="N10" s="3" t="s">
        <v>366</v>
      </c>
      <c r="O10" s="6" t="s">
        <v>286</v>
      </c>
      <c r="P10" s="1">
        <v>1</v>
      </c>
      <c r="Q10" s="2" t="s">
        <v>287</v>
      </c>
      <c r="R10" s="1">
        <v>1</v>
      </c>
      <c r="S10" s="1" t="s">
        <v>367</v>
      </c>
      <c r="T10" s="16" t="s">
        <v>368</v>
      </c>
      <c r="U10" s="1" t="s">
        <v>168</v>
      </c>
      <c r="V10" s="17" t="s">
        <v>211</v>
      </c>
    </row>
    <row r="11" spans="1:22" ht="243" x14ac:dyDescent="0.25">
      <c r="A11" s="1">
        <v>8</v>
      </c>
      <c r="B11" s="2" t="s">
        <v>316</v>
      </c>
      <c r="C11" s="4">
        <v>2020</v>
      </c>
      <c r="D11" s="5">
        <v>106</v>
      </c>
      <c r="E11" s="4" t="s">
        <v>285</v>
      </c>
      <c r="F11" s="3">
        <v>2</v>
      </c>
      <c r="G11" s="3" t="str">
        <f t="shared" si="0"/>
        <v>2020-106-3.3.4.6.1-2</v>
      </c>
      <c r="H11" s="2" t="s">
        <v>361</v>
      </c>
      <c r="I11" s="2" t="s">
        <v>362</v>
      </c>
      <c r="J11" s="2" t="s">
        <v>369</v>
      </c>
      <c r="K11" s="2" t="s">
        <v>370</v>
      </c>
      <c r="L11" s="2" t="s">
        <v>371</v>
      </c>
      <c r="M11" s="1">
        <v>1</v>
      </c>
      <c r="N11" s="3" t="s">
        <v>372</v>
      </c>
      <c r="O11" s="6" t="s">
        <v>288</v>
      </c>
      <c r="P11" s="1">
        <v>1</v>
      </c>
      <c r="Q11" s="2" t="s">
        <v>373</v>
      </c>
      <c r="R11" s="1">
        <v>1</v>
      </c>
      <c r="S11" s="1" t="s">
        <v>374</v>
      </c>
      <c r="T11" s="16" t="s">
        <v>368</v>
      </c>
      <c r="U11" s="1" t="s">
        <v>168</v>
      </c>
      <c r="V11" s="17" t="s">
        <v>211</v>
      </c>
    </row>
    <row r="12" spans="1:22" ht="207" x14ac:dyDescent="0.25">
      <c r="A12" s="1">
        <v>9</v>
      </c>
      <c r="B12" s="2" t="s">
        <v>316</v>
      </c>
      <c r="C12" s="4">
        <v>2020</v>
      </c>
      <c r="D12" s="5">
        <v>106</v>
      </c>
      <c r="E12" s="4" t="s">
        <v>289</v>
      </c>
      <c r="F12" s="3">
        <v>1</v>
      </c>
      <c r="G12" s="3" t="str">
        <f t="shared" si="0"/>
        <v>2020-106-3.3.4.6.2-1</v>
      </c>
      <c r="H12" s="2" t="s">
        <v>375</v>
      </c>
      <c r="I12" s="2" t="s">
        <v>362</v>
      </c>
      <c r="J12" s="2" t="s">
        <v>376</v>
      </c>
      <c r="K12" s="2" t="s">
        <v>364</v>
      </c>
      <c r="L12" s="2" t="s">
        <v>365</v>
      </c>
      <c r="M12" s="1">
        <v>1</v>
      </c>
      <c r="N12" s="3" t="s">
        <v>366</v>
      </c>
      <c r="O12" s="6" t="s">
        <v>286</v>
      </c>
      <c r="P12" s="1">
        <v>1</v>
      </c>
      <c r="Q12" s="2" t="s">
        <v>287</v>
      </c>
      <c r="R12" s="1">
        <v>1</v>
      </c>
      <c r="S12" s="1" t="s">
        <v>367</v>
      </c>
      <c r="T12" s="16" t="s">
        <v>368</v>
      </c>
      <c r="U12" s="1" t="s">
        <v>168</v>
      </c>
      <c r="V12" s="17" t="s">
        <v>193</v>
      </c>
    </row>
    <row r="13" spans="1:22" ht="129" customHeight="1" x14ac:dyDescent="0.25">
      <c r="A13" s="1">
        <v>10</v>
      </c>
      <c r="B13" s="2" t="s">
        <v>316</v>
      </c>
      <c r="C13" s="4">
        <v>2020</v>
      </c>
      <c r="D13" s="5">
        <v>106</v>
      </c>
      <c r="E13" s="4" t="s">
        <v>289</v>
      </c>
      <c r="F13" s="3">
        <v>2</v>
      </c>
      <c r="G13" s="3" t="str">
        <f t="shared" si="0"/>
        <v>2020-106-3.3.4.6.2-2</v>
      </c>
      <c r="H13" s="2" t="s">
        <v>375</v>
      </c>
      <c r="I13" s="2" t="s">
        <v>362</v>
      </c>
      <c r="J13" s="2" t="s">
        <v>377</v>
      </c>
      <c r="K13" s="2" t="s">
        <v>378</v>
      </c>
      <c r="L13" s="2" t="s">
        <v>379</v>
      </c>
      <c r="M13" s="1">
        <v>1</v>
      </c>
      <c r="N13" s="3" t="s">
        <v>372</v>
      </c>
      <c r="O13" s="6" t="s">
        <v>290</v>
      </c>
      <c r="P13" s="1">
        <v>1</v>
      </c>
      <c r="Q13" s="2" t="s">
        <v>291</v>
      </c>
      <c r="R13" s="1">
        <v>1</v>
      </c>
      <c r="S13" s="1" t="s">
        <v>374</v>
      </c>
      <c r="T13" s="16" t="s">
        <v>368</v>
      </c>
      <c r="U13" s="1" t="s">
        <v>168</v>
      </c>
      <c r="V13" s="17" t="s">
        <v>193</v>
      </c>
    </row>
    <row r="14" spans="1:22" ht="117" x14ac:dyDescent="0.25">
      <c r="A14" s="1">
        <v>11</v>
      </c>
      <c r="B14" s="2" t="s">
        <v>316</v>
      </c>
      <c r="C14" s="4">
        <v>2020</v>
      </c>
      <c r="D14" s="5">
        <v>106</v>
      </c>
      <c r="E14" s="4" t="s">
        <v>226</v>
      </c>
      <c r="F14" s="3">
        <v>1</v>
      </c>
      <c r="G14" s="3" t="str">
        <f t="shared" si="0"/>
        <v>2020-106-3.1.3.4.1-1</v>
      </c>
      <c r="H14" s="2" t="s">
        <v>380</v>
      </c>
      <c r="I14" s="2" t="s">
        <v>381</v>
      </c>
      <c r="J14" s="2" t="s">
        <v>382</v>
      </c>
      <c r="K14" s="2" t="s">
        <v>383</v>
      </c>
      <c r="L14" s="2" t="s">
        <v>384</v>
      </c>
      <c r="M14" s="1">
        <v>1</v>
      </c>
      <c r="N14" s="3" t="s">
        <v>385</v>
      </c>
      <c r="O14" s="6" t="s">
        <v>386</v>
      </c>
      <c r="P14" s="1">
        <v>1</v>
      </c>
      <c r="Q14" s="2" t="s">
        <v>387</v>
      </c>
      <c r="R14" s="1">
        <v>1</v>
      </c>
      <c r="S14" s="1" t="s">
        <v>388</v>
      </c>
      <c r="T14" s="16" t="s">
        <v>389</v>
      </c>
      <c r="U14" s="1" t="s">
        <v>168</v>
      </c>
      <c r="V14" s="17" t="s">
        <v>193</v>
      </c>
    </row>
    <row r="15" spans="1:22" ht="99" x14ac:dyDescent="0.25">
      <c r="A15" s="1">
        <v>12</v>
      </c>
      <c r="B15" s="2" t="s">
        <v>316</v>
      </c>
      <c r="C15" s="4">
        <v>2020</v>
      </c>
      <c r="D15" s="5">
        <v>106</v>
      </c>
      <c r="E15" s="4" t="s">
        <v>280</v>
      </c>
      <c r="F15" s="3">
        <v>1</v>
      </c>
      <c r="G15" s="3" t="str">
        <f t="shared" si="0"/>
        <v>2020-106-4.2.2.1-1</v>
      </c>
      <c r="H15" s="2" t="s">
        <v>390</v>
      </c>
      <c r="I15" s="2" t="s">
        <v>391</v>
      </c>
      <c r="J15" s="2" t="s">
        <v>392</v>
      </c>
      <c r="K15" s="2" t="s">
        <v>393</v>
      </c>
      <c r="L15" s="2" t="s">
        <v>394</v>
      </c>
      <c r="M15" s="1">
        <v>1</v>
      </c>
      <c r="N15" s="3" t="s">
        <v>395</v>
      </c>
      <c r="O15" s="6" t="s">
        <v>396</v>
      </c>
      <c r="P15" s="1">
        <v>1</v>
      </c>
      <c r="Q15" s="2" t="s">
        <v>281</v>
      </c>
      <c r="R15" s="1">
        <v>1</v>
      </c>
      <c r="S15" s="1" t="s">
        <v>397</v>
      </c>
      <c r="T15" s="16" t="s">
        <v>389</v>
      </c>
      <c r="U15" s="1" t="s">
        <v>168</v>
      </c>
      <c r="V15" s="17" t="s">
        <v>193</v>
      </c>
    </row>
    <row r="16" spans="1:22" ht="81" x14ac:dyDescent="0.25">
      <c r="A16" s="1">
        <v>13</v>
      </c>
      <c r="B16" s="2" t="s">
        <v>316</v>
      </c>
      <c r="C16" s="4">
        <v>2020</v>
      </c>
      <c r="D16" s="5">
        <v>106</v>
      </c>
      <c r="E16" s="4" t="s">
        <v>282</v>
      </c>
      <c r="F16" s="3">
        <v>1</v>
      </c>
      <c r="G16" s="3" t="str">
        <f t="shared" si="0"/>
        <v>2020-106-4.2.2.2-1</v>
      </c>
      <c r="H16" s="2" t="s">
        <v>398</v>
      </c>
      <c r="I16" s="2" t="s">
        <v>399</v>
      </c>
      <c r="J16" s="2" t="s">
        <v>400</v>
      </c>
      <c r="K16" s="2" t="s">
        <v>401</v>
      </c>
      <c r="L16" s="2" t="s">
        <v>402</v>
      </c>
      <c r="M16" s="1">
        <v>1</v>
      </c>
      <c r="N16" s="3" t="s">
        <v>395</v>
      </c>
      <c r="O16" s="6" t="s">
        <v>283</v>
      </c>
      <c r="P16" s="1">
        <v>1</v>
      </c>
      <c r="Q16" s="2" t="s">
        <v>284</v>
      </c>
      <c r="R16" s="1">
        <v>1</v>
      </c>
      <c r="S16" s="1" t="s">
        <v>397</v>
      </c>
      <c r="T16" s="16" t="s">
        <v>389</v>
      </c>
      <c r="U16" s="1" t="s">
        <v>168</v>
      </c>
      <c r="V16" s="17" t="s">
        <v>193</v>
      </c>
    </row>
    <row r="17" spans="1:22" ht="81" x14ac:dyDescent="0.25">
      <c r="A17" s="1">
        <v>14</v>
      </c>
      <c r="B17" s="2" t="s">
        <v>316</v>
      </c>
      <c r="C17" s="23">
        <v>2020</v>
      </c>
      <c r="D17" s="24">
        <v>106</v>
      </c>
      <c r="E17" s="23" t="s">
        <v>169</v>
      </c>
      <c r="F17" s="3">
        <v>1</v>
      </c>
      <c r="G17" s="3" t="str">
        <f t="shared" si="0"/>
        <v>2020-106-3.1.2.1-1</v>
      </c>
      <c r="H17" s="2" t="s">
        <v>403</v>
      </c>
      <c r="I17" s="2" t="s">
        <v>404</v>
      </c>
      <c r="J17" s="2" t="s">
        <v>405</v>
      </c>
      <c r="K17" s="2" t="s">
        <v>406</v>
      </c>
      <c r="L17" s="2" t="s">
        <v>407</v>
      </c>
      <c r="M17" s="1">
        <v>1</v>
      </c>
      <c r="N17" s="3" t="s">
        <v>331</v>
      </c>
      <c r="O17" s="6" t="s">
        <v>224</v>
      </c>
      <c r="P17" s="1">
        <v>1</v>
      </c>
      <c r="Q17" s="2" t="s">
        <v>225</v>
      </c>
      <c r="R17" s="1">
        <v>1</v>
      </c>
      <c r="S17" s="1" t="s">
        <v>408</v>
      </c>
      <c r="T17" s="16" t="s">
        <v>409</v>
      </c>
      <c r="U17" s="1" t="s">
        <v>168</v>
      </c>
      <c r="V17" s="25" t="s">
        <v>410</v>
      </c>
    </row>
    <row r="18" spans="1:22" ht="81" x14ac:dyDescent="0.25">
      <c r="A18" s="1">
        <v>15</v>
      </c>
      <c r="B18" s="2" t="s">
        <v>316</v>
      </c>
      <c r="C18" s="4">
        <v>2020</v>
      </c>
      <c r="D18" s="5">
        <v>106</v>
      </c>
      <c r="E18" s="4" t="s">
        <v>303</v>
      </c>
      <c r="F18" s="3">
        <v>1</v>
      </c>
      <c r="G18" s="3" t="str">
        <f t="shared" si="0"/>
        <v>2020-106-3.1.2.3-1</v>
      </c>
      <c r="H18" s="2" t="s">
        <v>411</v>
      </c>
      <c r="I18" s="2" t="s">
        <v>412</v>
      </c>
      <c r="J18" s="2" t="s">
        <v>413</v>
      </c>
      <c r="K18" s="2" t="s">
        <v>414</v>
      </c>
      <c r="L18" s="2" t="s">
        <v>415</v>
      </c>
      <c r="M18" s="1">
        <v>1</v>
      </c>
      <c r="N18" s="3" t="s">
        <v>416</v>
      </c>
      <c r="O18" s="6" t="s">
        <v>304</v>
      </c>
      <c r="P18" s="1">
        <v>1</v>
      </c>
      <c r="Q18" s="2" t="s">
        <v>417</v>
      </c>
      <c r="R18" s="1">
        <v>1</v>
      </c>
      <c r="S18" s="1" t="s">
        <v>352</v>
      </c>
      <c r="T18" s="16" t="s">
        <v>418</v>
      </c>
      <c r="U18" s="1" t="s">
        <v>168</v>
      </c>
      <c r="V18" s="17" t="s">
        <v>193</v>
      </c>
    </row>
    <row r="19" spans="1:22" ht="54" x14ac:dyDescent="0.25">
      <c r="A19" s="1">
        <v>16</v>
      </c>
      <c r="B19" s="2" t="s">
        <v>316</v>
      </c>
      <c r="C19" s="4">
        <v>2020</v>
      </c>
      <c r="D19" s="5">
        <v>106</v>
      </c>
      <c r="E19" s="4" t="s">
        <v>259</v>
      </c>
      <c r="F19" s="3">
        <v>1</v>
      </c>
      <c r="G19" s="3" t="str">
        <f t="shared" si="0"/>
        <v>2020-106-3.1.3.11.1-1</v>
      </c>
      <c r="H19" s="2" t="s">
        <v>419</v>
      </c>
      <c r="I19" s="2" t="s">
        <v>420</v>
      </c>
      <c r="J19" s="2" t="s">
        <v>421</v>
      </c>
      <c r="K19" s="2" t="s">
        <v>422</v>
      </c>
      <c r="L19" s="2" t="s">
        <v>423</v>
      </c>
      <c r="M19" s="1">
        <v>1</v>
      </c>
      <c r="N19" s="3" t="s">
        <v>424</v>
      </c>
      <c r="O19" s="6" t="s">
        <v>425</v>
      </c>
      <c r="P19" s="1">
        <v>1</v>
      </c>
      <c r="Q19" s="2" t="s">
        <v>260</v>
      </c>
      <c r="R19" s="1">
        <v>1</v>
      </c>
      <c r="S19" s="1" t="s">
        <v>352</v>
      </c>
      <c r="T19" s="16" t="s">
        <v>418</v>
      </c>
      <c r="U19" s="1" t="s">
        <v>168</v>
      </c>
      <c r="V19" s="17" t="s">
        <v>193</v>
      </c>
    </row>
    <row r="20" spans="1:22" ht="90" x14ac:dyDescent="0.25">
      <c r="A20" s="1">
        <v>17</v>
      </c>
      <c r="B20" s="2" t="s">
        <v>316</v>
      </c>
      <c r="C20" s="4">
        <v>2020</v>
      </c>
      <c r="D20" s="5">
        <v>106</v>
      </c>
      <c r="E20" s="4" t="s">
        <v>261</v>
      </c>
      <c r="F20" s="3">
        <v>1</v>
      </c>
      <c r="G20" s="3" t="str">
        <f t="shared" si="0"/>
        <v>2020-106-3.1.3.13.1-1</v>
      </c>
      <c r="H20" s="2" t="s">
        <v>426</v>
      </c>
      <c r="I20" s="2" t="s">
        <v>427</v>
      </c>
      <c r="J20" s="2" t="s">
        <v>428</v>
      </c>
      <c r="K20" s="2" t="s">
        <v>429</v>
      </c>
      <c r="L20" s="2" t="s">
        <v>430</v>
      </c>
      <c r="M20" s="1">
        <v>100</v>
      </c>
      <c r="N20" s="3" t="s">
        <v>385</v>
      </c>
      <c r="O20" s="6" t="s">
        <v>262</v>
      </c>
      <c r="P20" s="1">
        <v>1</v>
      </c>
      <c r="Q20" s="2" t="s">
        <v>263</v>
      </c>
      <c r="R20" s="1">
        <v>1</v>
      </c>
      <c r="S20" s="1" t="s">
        <v>397</v>
      </c>
      <c r="T20" s="16" t="s">
        <v>418</v>
      </c>
      <c r="U20" s="1" t="s">
        <v>168</v>
      </c>
      <c r="V20" s="17" t="s">
        <v>193</v>
      </c>
    </row>
    <row r="21" spans="1:22" ht="72" x14ac:dyDescent="0.25">
      <c r="A21" s="1">
        <v>18</v>
      </c>
      <c r="B21" s="2" t="s">
        <v>316</v>
      </c>
      <c r="C21" s="4">
        <v>2020</v>
      </c>
      <c r="D21" s="5">
        <v>106</v>
      </c>
      <c r="E21" s="4" t="s">
        <v>264</v>
      </c>
      <c r="F21" s="3">
        <v>1</v>
      </c>
      <c r="G21" s="3" t="str">
        <f t="shared" si="0"/>
        <v>2020-106-3.1.3.13.2-1</v>
      </c>
      <c r="H21" s="2" t="s">
        <v>431</v>
      </c>
      <c r="I21" s="2" t="s">
        <v>432</v>
      </c>
      <c r="J21" s="2" t="s">
        <v>433</v>
      </c>
      <c r="K21" s="2" t="s">
        <v>434</v>
      </c>
      <c r="L21" s="2" t="s">
        <v>435</v>
      </c>
      <c r="M21" s="1">
        <v>1</v>
      </c>
      <c r="N21" s="3" t="s">
        <v>385</v>
      </c>
      <c r="O21" s="6" t="s">
        <v>436</v>
      </c>
      <c r="P21" s="1">
        <v>1</v>
      </c>
      <c r="Q21" s="2" t="s">
        <v>265</v>
      </c>
      <c r="R21" s="1">
        <v>1</v>
      </c>
      <c r="S21" s="1" t="s">
        <v>388</v>
      </c>
      <c r="T21" s="16" t="s">
        <v>418</v>
      </c>
      <c r="U21" s="1" t="s">
        <v>168</v>
      </c>
      <c r="V21" s="17" t="s">
        <v>193</v>
      </c>
    </row>
    <row r="22" spans="1:22" ht="90" x14ac:dyDescent="0.25">
      <c r="A22" s="1">
        <v>19</v>
      </c>
      <c r="B22" s="2" t="s">
        <v>316</v>
      </c>
      <c r="C22" s="4">
        <v>2020</v>
      </c>
      <c r="D22" s="5">
        <v>106</v>
      </c>
      <c r="E22" s="4" t="s">
        <v>202</v>
      </c>
      <c r="F22" s="3">
        <v>1</v>
      </c>
      <c r="G22" s="3" t="str">
        <f t="shared" si="0"/>
        <v>2020-106-3.1.3.2.1-1</v>
      </c>
      <c r="H22" s="2" t="s">
        <v>437</v>
      </c>
      <c r="I22" s="2" t="s">
        <v>438</v>
      </c>
      <c r="J22" s="2" t="s">
        <v>439</v>
      </c>
      <c r="K22" s="2" t="s">
        <v>440</v>
      </c>
      <c r="L22" s="2" t="s">
        <v>441</v>
      </c>
      <c r="M22" s="1">
        <v>12</v>
      </c>
      <c r="N22" s="3" t="s">
        <v>442</v>
      </c>
      <c r="O22" s="6" t="s">
        <v>266</v>
      </c>
      <c r="P22" s="1">
        <v>1</v>
      </c>
      <c r="Q22" s="2" t="s">
        <v>267</v>
      </c>
      <c r="R22" s="1">
        <v>1</v>
      </c>
      <c r="S22" s="1" t="s">
        <v>352</v>
      </c>
      <c r="T22" s="16" t="s">
        <v>418</v>
      </c>
      <c r="U22" s="1" t="s">
        <v>168</v>
      </c>
      <c r="V22" s="17" t="s">
        <v>193</v>
      </c>
    </row>
    <row r="23" spans="1:22" ht="54" x14ac:dyDescent="0.25">
      <c r="A23" s="1">
        <v>20</v>
      </c>
      <c r="B23" s="2" t="s">
        <v>316</v>
      </c>
      <c r="C23" s="4">
        <v>2020</v>
      </c>
      <c r="D23" s="5">
        <v>106</v>
      </c>
      <c r="E23" s="4" t="s">
        <v>268</v>
      </c>
      <c r="F23" s="3">
        <v>1</v>
      </c>
      <c r="G23" s="3" t="str">
        <f t="shared" si="0"/>
        <v>2020-106-3.1.3.4.2-1</v>
      </c>
      <c r="H23" s="2" t="s">
        <v>443</v>
      </c>
      <c r="I23" s="2" t="s">
        <v>444</v>
      </c>
      <c r="J23" s="2" t="s">
        <v>445</v>
      </c>
      <c r="K23" s="2" t="s">
        <v>446</v>
      </c>
      <c r="L23" s="2" t="s">
        <v>447</v>
      </c>
      <c r="M23" s="1">
        <v>1</v>
      </c>
      <c r="N23" s="3" t="s">
        <v>416</v>
      </c>
      <c r="O23" s="6" t="s">
        <v>269</v>
      </c>
      <c r="P23" s="1">
        <v>1</v>
      </c>
      <c r="Q23" s="2" t="s">
        <v>448</v>
      </c>
      <c r="R23" s="1">
        <v>1</v>
      </c>
      <c r="S23" s="1" t="s">
        <v>352</v>
      </c>
      <c r="T23" s="16" t="s">
        <v>418</v>
      </c>
      <c r="U23" s="1" t="s">
        <v>168</v>
      </c>
      <c r="V23" s="17" t="s">
        <v>193</v>
      </c>
    </row>
    <row r="24" spans="1:22" ht="189" x14ac:dyDescent="0.25">
      <c r="A24" s="1">
        <v>21</v>
      </c>
      <c r="B24" s="2" t="s">
        <v>316</v>
      </c>
      <c r="C24" s="4">
        <v>2020</v>
      </c>
      <c r="D24" s="5">
        <v>106</v>
      </c>
      <c r="E24" s="4" t="s">
        <v>270</v>
      </c>
      <c r="F24" s="3">
        <v>1</v>
      </c>
      <c r="G24" s="3" t="str">
        <f t="shared" si="0"/>
        <v>2020-106-3.1.3.4.3-1</v>
      </c>
      <c r="H24" s="2" t="s">
        <v>449</v>
      </c>
      <c r="I24" s="2" t="s">
        <v>450</v>
      </c>
      <c r="J24" s="2" t="s">
        <v>451</v>
      </c>
      <c r="K24" s="2" t="s">
        <v>452</v>
      </c>
      <c r="L24" s="2" t="s">
        <v>453</v>
      </c>
      <c r="M24" s="1">
        <v>100</v>
      </c>
      <c r="N24" s="3" t="s">
        <v>454</v>
      </c>
      <c r="O24" s="6" t="s">
        <v>455</v>
      </c>
      <c r="P24" s="1">
        <v>1</v>
      </c>
      <c r="Q24" s="2" t="s">
        <v>271</v>
      </c>
      <c r="R24" s="1">
        <v>1</v>
      </c>
      <c r="S24" s="1" t="s">
        <v>456</v>
      </c>
      <c r="T24" s="16" t="s">
        <v>418</v>
      </c>
      <c r="U24" s="1" t="s">
        <v>168</v>
      </c>
      <c r="V24" s="17" t="s">
        <v>193</v>
      </c>
    </row>
    <row r="25" spans="1:22" ht="72" x14ac:dyDescent="0.25">
      <c r="A25" s="1">
        <v>22</v>
      </c>
      <c r="B25" s="2" t="s">
        <v>316</v>
      </c>
      <c r="C25" s="4">
        <v>2020</v>
      </c>
      <c r="D25" s="5">
        <v>106</v>
      </c>
      <c r="E25" s="4" t="s">
        <v>272</v>
      </c>
      <c r="F25" s="3">
        <v>1</v>
      </c>
      <c r="G25" s="3" t="str">
        <f t="shared" si="0"/>
        <v>2020-106-3.1.3.4.4-1</v>
      </c>
      <c r="H25" s="2" t="s">
        <v>457</v>
      </c>
      <c r="I25" s="2" t="s">
        <v>458</v>
      </c>
      <c r="J25" s="2" t="s">
        <v>459</v>
      </c>
      <c r="K25" s="2" t="s">
        <v>460</v>
      </c>
      <c r="L25" s="2" t="s">
        <v>461</v>
      </c>
      <c r="M25" s="1">
        <v>1</v>
      </c>
      <c r="N25" s="3" t="s">
        <v>322</v>
      </c>
      <c r="O25" s="6" t="s">
        <v>462</v>
      </c>
      <c r="P25" s="1">
        <v>1</v>
      </c>
      <c r="Q25" s="2" t="s">
        <v>267</v>
      </c>
      <c r="R25" s="1">
        <v>1</v>
      </c>
      <c r="S25" s="1" t="s">
        <v>352</v>
      </c>
      <c r="T25" s="16" t="s">
        <v>418</v>
      </c>
      <c r="U25" s="1" t="s">
        <v>168</v>
      </c>
      <c r="V25" s="17" t="s">
        <v>193</v>
      </c>
    </row>
    <row r="26" spans="1:22" ht="135" x14ac:dyDescent="0.25">
      <c r="A26" s="1">
        <v>23</v>
      </c>
      <c r="B26" s="2" t="s">
        <v>316</v>
      </c>
      <c r="C26" s="4">
        <v>2020</v>
      </c>
      <c r="D26" s="5">
        <v>106</v>
      </c>
      <c r="E26" s="4" t="s">
        <v>273</v>
      </c>
      <c r="F26" s="3">
        <v>1</v>
      </c>
      <c r="G26" s="3" t="str">
        <f t="shared" si="0"/>
        <v>2020-106-3.1.3.6.3-1</v>
      </c>
      <c r="H26" s="2" t="s">
        <v>463</v>
      </c>
      <c r="I26" s="2" t="s">
        <v>464</v>
      </c>
      <c r="J26" s="2" t="s">
        <v>465</v>
      </c>
      <c r="K26" s="2" t="s">
        <v>466</v>
      </c>
      <c r="L26" s="2" t="s">
        <v>467</v>
      </c>
      <c r="M26" s="1">
        <v>1</v>
      </c>
      <c r="N26" s="3" t="s">
        <v>416</v>
      </c>
      <c r="O26" s="6" t="s">
        <v>292</v>
      </c>
      <c r="P26" s="1">
        <v>1</v>
      </c>
      <c r="Q26" s="2" t="s">
        <v>274</v>
      </c>
      <c r="R26" s="1">
        <v>1</v>
      </c>
      <c r="S26" s="1" t="s">
        <v>352</v>
      </c>
      <c r="T26" s="16" t="s">
        <v>418</v>
      </c>
      <c r="U26" s="1" t="s">
        <v>168</v>
      </c>
      <c r="V26" s="17" t="s">
        <v>193</v>
      </c>
    </row>
    <row r="27" spans="1:22" ht="198" x14ac:dyDescent="0.25">
      <c r="A27" s="1">
        <v>24</v>
      </c>
      <c r="B27" s="2" t="s">
        <v>316</v>
      </c>
      <c r="C27" s="4">
        <v>2020</v>
      </c>
      <c r="D27" s="5">
        <v>106</v>
      </c>
      <c r="E27" s="4" t="s">
        <v>275</v>
      </c>
      <c r="F27" s="3">
        <v>1</v>
      </c>
      <c r="G27" s="3" t="str">
        <f t="shared" si="0"/>
        <v>2020-106-3.2.1.11.1.1-1</v>
      </c>
      <c r="H27" s="2" t="s">
        <v>468</v>
      </c>
      <c r="I27" s="2" t="s">
        <v>469</v>
      </c>
      <c r="J27" s="2" t="s">
        <v>470</v>
      </c>
      <c r="K27" s="2" t="s">
        <v>471</v>
      </c>
      <c r="L27" s="2" t="s">
        <v>472</v>
      </c>
      <c r="M27" s="1">
        <v>100</v>
      </c>
      <c r="N27" s="3" t="s">
        <v>473</v>
      </c>
      <c r="O27" s="6" t="s">
        <v>474</v>
      </c>
      <c r="P27" s="1">
        <v>1</v>
      </c>
      <c r="Q27" s="2" t="s">
        <v>276</v>
      </c>
      <c r="R27" s="1">
        <v>1</v>
      </c>
      <c r="S27" s="1" t="s">
        <v>352</v>
      </c>
      <c r="T27" s="16" t="s">
        <v>418</v>
      </c>
      <c r="U27" s="1" t="s">
        <v>168</v>
      </c>
      <c r="V27" s="17" t="s">
        <v>193</v>
      </c>
    </row>
    <row r="28" spans="1:22" ht="144" x14ac:dyDescent="0.25">
      <c r="A28" s="1">
        <v>25</v>
      </c>
      <c r="B28" s="2" t="s">
        <v>316</v>
      </c>
      <c r="C28" s="19">
        <v>2020</v>
      </c>
      <c r="D28" s="20">
        <v>106</v>
      </c>
      <c r="E28" s="19" t="s">
        <v>277</v>
      </c>
      <c r="F28" s="3">
        <v>1</v>
      </c>
      <c r="G28" s="3" t="str">
        <f t="shared" si="0"/>
        <v>2020-106-3.2.1.7.1-1</v>
      </c>
      <c r="H28" s="2" t="s">
        <v>475</v>
      </c>
      <c r="I28" s="2" t="s">
        <v>476</v>
      </c>
      <c r="J28" s="2" t="s">
        <v>477</v>
      </c>
      <c r="K28" s="2" t="s">
        <v>478</v>
      </c>
      <c r="L28" s="2" t="s">
        <v>479</v>
      </c>
      <c r="M28" s="1">
        <v>1</v>
      </c>
      <c r="N28" s="3" t="s">
        <v>473</v>
      </c>
      <c r="O28" s="6" t="s">
        <v>480</v>
      </c>
      <c r="P28" s="1">
        <v>1</v>
      </c>
      <c r="Q28" s="2" t="s">
        <v>481</v>
      </c>
      <c r="R28" s="1">
        <v>1</v>
      </c>
      <c r="S28" s="1" t="s">
        <v>352</v>
      </c>
      <c r="T28" s="21" t="s">
        <v>418</v>
      </c>
      <c r="U28" s="1" t="s">
        <v>168</v>
      </c>
      <c r="V28" s="17" t="s">
        <v>30</v>
      </c>
    </row>
    <row r="29" spans="1:22" ht="135" x14ac:dyDescent="0.25">
      <c r="A29" s="1">
        <v>26</v>
      </c>
      <c r="B29" s="2" t="s">
        <v>316</v>
      </c>
      <c r="C29" s="19">
        <v>2020</v>
      </c>
      <c r="D29" s="20">
        <v>106</v>
      </c>
      <c r="E29" s="19" t="s">
        <v>278</v>
      </c>
      <c r="F29" s="3">
        <v>1</v>
      </c>
      <c r="G29" s="3" t="str">
        <f t="shared" si="0"/>
        <v>2020-106-3.2.1.7.2-1</v>
      </c>
      <c r="H29" s="2" t="s">
        <v>482</v>
      </c>
      <c r="I29" s="2" t="s">
        <v>483</v>
      </c>
      <c r="J29" s="2" t="s">
        <v>484</v>
      </c>
      <c r="K29" s="2" t="s">
        <v>485</v>
      </c>
      <c r="L29" s="2" t="s">
        <v>486</v>
      </c>
      <c r="M29" s="1">
        <v>1</v>
      </c>
      <c r="N29" s="3" t="s">
        <v>473</v>
      </c>
      <c r="O29" s="6" t="s">
        <v>487</v>
      </c>
      <c r="P29" s="1">
        <v>1</v>
      </c>
      <c r="Q29" s="2" t="s">
        <v>279</v>
      </c>
      <c r="R29" s="1">
        <v>1</v>
      </c>
      <c r="S29" s="1" t="s">
        <v>352</v>
      </c>
      <c r="T29" s="21" t="s">
        <v>418</v>
      </c>
      <c r="U29" s="1" t="s">
        <v>168</v>
      </c>
      <c r="V29" s="17" t="s">
        <v>30</v>
      </c>
    </row>
    <row r="30" spans="1:22" ht="117" x14ac:dyDescent="0.25">
      <c r="A30" s="1">
        <v>27</v>
      </c>
      <c r="B30" s="2" t="s">
        <v>316</v>
      </c>
      <c r="C30" s="4">
        <v>2020</v>
      </c>
      <c r="D30" s="5">
        <v>111</v>
      </c>
      <c r="E30" s="4" t="s">
        <v>245</v>
      </c>
      <c r="F30" s="3">
        <v>1</v>
      </c>
      <c r="G30" s="3" t="str">
        <f t="shared" si="0"/>
        <v>2020-111-3.1.1-1</v>
      </c>
      <c r="H30" s="2" t="s">
        <v>488</v>
      </c>
      <c r="I30" s="2" t="s">
        <v>489</v>
      </c>
      <c r="J30" s="2" t="s">
        <v>490</v>
      </c>
      <c r="K30" s="2" t="s">
        <v>491</v>
      </c>
      <c r="L30" s="2" t="s">
        <v>492</v>
      </c>
      <c r="M30" s="1">
        <v>1</v>
      </c>
      <c r="N30" s="3" t="s">
        <v>493</v>
      </c>
      <c r="O30" s="6" t="s">
        <v>246</v>
      </c>
      <c r="P30" s="1">
        <v>1</v>
      </c>
      <c r="Q30" s="2" t="s">
        <v>494</v>
      </c>
      <c r="R30" s="1">
        <v>1</v>
      </c>
      <c r="S30" s="1" t="s">
        <v>495</v>
      </c>
      <c r="T30" s="16" t="s">
        <v>496</v>
      </c>
      <c r="U30" s="1" t="s">
        <v>168</v>
      </c>
      <c r="V30" s="17" t="s">
        <v>193</v>
      </c>
    </row>
    <row r="31" spans="1:22" ht="117" x14ac:dyDescent="0.25">
      <c r="A31" s="1">
        <v>28</v>
      </c>
      <c r="B31" s="2" t="s">
        <v>316</v>
      </c>
      <c r="C31" s="4">
        <v>2020</v>
      </c>
      <c r="D31" s="5">
        <v>111</v>
      </c>
      <c r="E31" s="4" t="s">
        <v>181</v>
      </c>
      <c r="F31" s="3">
        <v>1</v>
      </c>
      <c r="G31" s="3" t="str">
        <f t="shared" si="0"/>
        <v>2020-111-3.2.1-1</v>
      </c>
      <c r="H31" s="2" t="s">
        <v>497</v>
      </c>
      <c r="I31" s="2" t="s">
        <v>498</v>
      </c>
      <c r="J31" s="2" t="s">
        <v>499</v>
      </c>
      <c r="K31" s="2" t="s">
        <v>500</v>
      </c>
      <c r="L31" s="2" t="s">
        <v>492</v>
      </c>
      <c r="M31" s="1">
        <v>1</v>
      </c>
      <c r="N31" s="3" t="s">
        <v>501</v>
      </c>
      <c r="O31" s="6" t="s">
        <v>247</v>
      </c>
      <c r="P31" s="1">
        <v>1</v>
      </c>
      <c r="Q31" s="2" t="s">
        <v>494</v>
      </c>
      <c r="R31" s="1">
        <v>1</v>
      </c>
      <c r="S31" s="1" t="s">
        <v>495</v>
      </c>
      <c r="T31" s="16" t="s">
        <v>496</v>
      </c>
      <c r="U31" s="1" t="s">
        <v>168</v>
      </c>
      <c r="V31" s="17" t="s">
        <v>193</v>
      </c>
    </row>
    <row r="32" spans="1:22" ht="117" x14ac:dyDescent="0.25">
      <c r="A32" s="1">
        <v>29</v>
      </c>
      <c r="B32" s="2" t="s">
        <v>316</v>
      </c>
      <c r="C32" s="4">
        <v>2020</v>
      </c>
      <c r="D32" s="5">
        <v>111</v>
      </c>
      <c r="E32" s="4" t="s">
        <v>248</v>
      </c>
      <c r="F32" s="3">
        <v>1</v>
      </c>
      <c r="G32" s="3" t="str">
        <f t="shared" si="0"/>
        <v>2020-111-3.4.1-1</v>
      </c>
      <c r="H32" s="2" t="s">
        <v>502</v>
      </c>
      <c r="I32" s="2" t="s">
        <v>498</v>
      </c>
      <c r="J32" s="2" t="s">
        <v>503</v>
      </c>
      <c r="K32" s="2" t="s">
        <v>504</v>
      </c>
      <c r="L32" s="2" t="s">
        <v>492</v>
      </c>
      <c r="M32" s="1">
        <v>1</v>
      </c>
      <c r="N32" s="3" t="s">
        <v>493</v>
      </c>
      <c r="O32" s="6" t="s">
        <v>249</v>
      </c>
      <c r="P32" s="1">
        <v>1</v>
      </c>
      <c r="Q32" s="2" t="s">
        <v>494</v>
      </c>
      <c r="R32" s="1">
        <v>1</v>
      </c>
      <c r="S32" s="1" t="s">
        <v>495</v>
      </c>
      <c r="T32" s="16" t="s">
        <v>496</v>
      </c>
      <c r="U32" s="1" t="s">
        <v>168</v>
      </c>
      <c r="V32" s="17" t="s">
        <v>193</v>
      </c>
    </row>
    <row r="33" spans="1:22" ht="117" x14ac:dyDescent="0.25">
      <c r="A33" s="1">
        <v>30</v>
      </c>
      <c r="B33" s="2" t="s">
        <v>316</v>
      </c>
      <c r="C33" s="4">
        <v>2020</v>
      </c>
      <c r="D33" s="5">
        <v>111</v>
      </c>
      <c r="E33" s="4" t="s">
        <v>250</v>
      </c>
      <c r="F33" s="3">
        <v>1</v>
      </c>
      <c r="G33" s="3" t="str">
        <f t="shared" si="0"/>
        <v>2020-111-3.4.3-1</v>
      </c>
      <c r="H33" s="2" t="s">
        <v>505</v>
      </c>
      <c r="I33" s="2" t="s">
        <v>506</v>
      </c>
      <c r="J33" s="2" t="s">
        <v>507</v>
      </c>
      <c r="K33" s="2" t="s">
        <v>508</v>
      </c>
      <c r="L33" s="2" t="s">
        <v>492</v>
      </c>
      <c r="M33" s="1">
        <v>1</v>
      </c>
      <c r="N33" s="3" t="s">
        <v>493</v>
      </c>
      <c r="O33" s="6" t="s">
        <v>251</v>
      </c>
      <c r="P33" s="1">
        <v>1</v>
      </c>
      <c r="Q33" s="2" t="s">
        <v>494</v>
      </c>
      <c r="R33" s="1">
        <v>1</v>
      </c>
      <c r="S33" s="1" t="s">
        <v>495</v>
      </c>
      <c r="T33" s="16" t="s">
        <v>496</v>
      </c>
      <c r="U33" s="1" t="s">
        <v>168</v>
      </c>
      <c r="V33" s="17" t="s">
        <v>193</v>
      </c>
    </row>
    <row r="34" spans="1:22" ht="63" x14ac:dyDescent="0.25">
      <c r="A34" s="1">
        <v>31</v>
      </c>
      <c r="B34" s="2" t="s">
        <v>316</v>
      </c>
      <c r="C34" s="4">
        <v>2020</v>
      </c>
      <c r="D34" s="5">
        <v>111</v>
      </c>
      <c r="E34" s="4" t="s">
        <v>252</v>
      </c>
      <c r="F34" s="3">
        <v>1</v>
      </c>
      <c r="G34" s="3" t="str">
        <f t="shared" si="0"/>
        <v>2020-111-3.5.2-1</v>
      </c>
      <c r="H34" s="2" t="s">
        <v>509</v>
      </c>
      <c r="I34" s="2" t="s">
        <v>510</v>
      </c>
      <c r="J34" s="2" t="s">
        <v>511</v>
      </c>
      <c r="K34" s="2" t="s">
        <v>512</v>
      </c>
      <c r="L34" s="2" t="s">
        <v>513</v>
      </c>
      <c r="M34" s="1">
        <v>1</v>
      </c>
      <c r="N34" s="3" t="s">
        <v>493</v>
      </c>
      <c r="O34" s="6" t="s">
        <v>253</v>
      </c>
      <c r="P34" s="1">
        <v>1</v>
      </c>
      <c r="Q34" s="2" t="s">
        <v>514</v>
      </c>
      <c r="R34" s="1">
        <v>1</v>
      </c>
      <c r="S34" s="1" t="s">
        <v>495</v>
      </c>
      <c r="T34" s="16" t="s">
        <v>496</v>
      </c>
      <c r="U34" s="1" t="s">
        <v>168</v>
      </c>
      <c r="V34" s="17" t="s">
        <v>193</v>
      </c>
    </row>
    <row r="35" spans="1:22" ht="72" x14ac:dyDescent="0.25">
      <c r="A35" s="1">
        <v>32</v>
      </c>
      <c r="B35" s="2" t="s">
        <v>316</v>
      </c>
      <c r="C35" s="4">
        <v>2020</v>
      </c>
      <c r="D35" s="5">
        <v>116</v>
      </c>
      <c r="E35" s="4" t="s">
        <v>254</v>
      </c>
      <c r="F35" s="3">
        <v>1</v>
      </c>
      <c r="G35" s="3" t="str">
        <f t="shared" si="0"/>
        <v>2020-116-3.1.3-1</v>
      </c>
      <c r="H35" s="2" t="s">
        <v>515</v>
      </c>
      <c r="I35" s="2" t="s">
        <v>516</v>
      </c>
      <c r="J35" s="2" t="s">
        <v>517</v>
      </c>
      <c r="K35" s="2" t="s">
        <v>518</v>
      </c>
      <c r="L35" s="2" t="s">
        <v>519</v>
      </c>
      <c r="M35" s="1">
        <v>1</v>
      </c>
      <c r="N35" s="3" t="s">
        <v>322</v>
      </c>
      <c r="O35" s="6" t="s">
        <v>520</v>
      </c>
      <c r="P35" s="1">
        <v>1</v>
      </c>
      <c r="Q35" s="2" t="s">
        <v>255</v>
      </c>
      <c r="R35" s="1">
        <v>1</v>
      </c>
      <c r="S35" s="1" t="s">
        <v>521</v>
      </c>
      <c r="T35" s="16" t="s">
        <v>496</v>
      </c>
      <c r="U35" s="1" t="s">
        <v>168</v>
      </c>
      <c r="V35" s="17" t="s">
        <v>193</v>
      </c>
    </row>
    <row r="36" spans="1:22" ht="45" x14ac:dyDescent="0.25">
      <c r="A36" s="1">
        <v>33</v>
      </c>
      <c r="B36" s="2" t="s">
        <v>316</v>
      </c>
      <c r="C36" s="4">
        <v>2020</v>
      </c>
      <c r="D36" s="5">
        <v>116</v>
      </c>
      <c r="E36" s="4" t="s">
        <v>256</v>
      </c>
      <c r="F36" s="3">
        <v>1</v>
      </c>
      <c r="G36" s="3" t="str">
        <f t="shared" ref="G36:G67" si="1">+_xlfn.CONCAT(C36,"-",D36,"-",E36,"-",F36)</f>
        <v>2020-116-3.1.4-1</v>
      </c>
      <c r="H36" s="2" t="s">
        <v>522</v>
      </c>
      <c r="I36" s="2" t="s">
        <v>523</v>
      </c>
      <c r="J36" s="2" t="s">
        <v>524</v>
      </c>
      <c r="K36" s="2" t="s">
        <v>525</v>
      </c>
      <c r="L36" s="2" t="s">
        <v>526</v>
      </c>
      <c r="M36" s="1">
        <v>1</v>
      </c>
      <c r="N36" s="3" t="s">
        <v>527</v>
      </c>
      <c r="O36" s="6" t="s">
        <v>257</v>
      </c>
      <c r="P36" s="1">
        <v>1</v>
      </c>
      <c r="Q36" s="2" t="s">
        <v>258</v>
      </c>
      <c r="R36" s="1">
        <v>1</v>
      </c>
      <c r="S36" s="1" t="s">
        <v>521</v>
      </c>
      <c r="T36" s="16" t="s">
        <v>496</v>
      </c>
      <c r="U36" s="1" t="s">
        <v>168</v>
      </c>
      <c r="V36" s="17" t="s">
        <v>193</v>
      </c>
    </row>
    <row r="37" spans="1:22" ht="108" x14ac:dyDescent="0.25">
      <c r="A37" s="1">
        <v>34</v>
      </c>
      <c r="B37" s="2" t="s">
        <v>316</v>
      </c>
      <c r="C37" s="4">
        <v>2020</v>
      </c>
      <c r="D37" s="5">
        <v>111</v>
      </c>
      <c r="E37" s="4" t="s">
        <v>242</v>
      </c>
      <c r="F37" s="3">
        <v>1</v>
      </c>
      <c r="G37" s="3" t="str">
        <f t="shared" si="1"/>
        <v>2020-111-3.3.1-1</v>
      </c>
      <c r="H37" s="2" t="s">
        <v>528</v>
      </c>
      <c r="I37" s="2" t="s">
        <v>529</v>
      </c>
      <c r="J37" s="2" t="s">
        <v>530</v>
      </c>
      <c r="K37" s="2" t="s">
        <v>531</v>
      </c>
      <c r="L37" s="2" t="s">
        <v>492</v>
      </c>
      <c r="M37" s="1">
        <v>1</v>
      </c>
      <c r="N37" s="3" t="s">
        <v>532</v>
      </c>
      <c r="O37" s="6" t="s">
        <v>243</v>
      </c>
      <c r="P37" s="1">
        <v>1</v>
      </c>
      <c r="Q37" s="2" t="s">
        <v>237</v>
      </c>
      <c r="R37" s="1">
        <v>1</v>
      </c>
      <c r="S37" s="1" t="s">
        <v>533</v>
      </c>
      <c r="T37" s="16" t="s">
        <v>534</v>
      </c>
      <c r="U37" s="1" t="s">
        <v>168</v>
      </c>
      <c r="V37" s="17" t="s">
        <v>193</v>
      </c>
    </row>
    <row r="38" spans="1:22" ht="108" x14ac:dyDescent="0.25">
      <c r="A38" s="1">
        <v>35</v>
      </c>
      <c r="B38" s="2" t="s">
        <v>316</v>
      </c>
      <c r="C38" s="4">
        <v>2020</v>
      </c>
      <c r="D38" s="5">
        <v>111</v>
      </c>
      <c r="E38" s="4" t="s">
        <v>244</v>
      </c>
      <c r="F38" s="3">
        <v>1</v>
      </c>
      <c r="G38" s="3" t="str">
        <f t="shared" si="1"/>
        <v>2020-111-3.3.2-1</v>
      </c>
      <c r="H38" s="2" t="s">
        <v>535</v>
      </c>
      <c r="I38" s="2" t="s">
        <v>536</v>
      </c>
      <c r="J38" s="2" t="s">
        <v>537</v>
      </c>
      <c r="K38" s="2" t="s">
        <v>538</v>
      </c>
      <c r="L38" s="2" t="s">
        <v>492</v>
      </c>
      <c r="M38" s="1">
        <v>1</v>
      </c>
      <c r="N38" s="3" t="s">
        <v>532</v>
      </c>
      <c r="O38" s="6" t="s">
        <v>539</v>
      </c>
      <c r="P38" s="1">
        <v>1</v>
      </c>
      <c r="Q38" s="2" t="s">
        <v>237</v>
      </c>
      <c r="R38" s="1">
        <v>1</v>
      </c>
      <c r="S38" s="1" t="s">
        <v>533</v>
      </c>
      <c r="T38" s="16" t="s">
        <v>534</v>
      </c>
      <c r="U38" s="1" t="s">
        <v>168</v>
      </c>
      <c r="V38" s="17" t="s">
        <v>193</v>
      </c>
    </row>
    <row r="39" spans="1:22" ht="108" x14ac:dyDescent="0.25">
      <c r="A39" s="1">
        <v>36</v>
      </c>
      <c r="B39" s="2" t="s">
        <v>316</v>
      </c>
      <c r="C39" s="4">
        <v>2020</v>
      </c>
      <c r="D39" s="5">
        <v>111</v>
      </c>
      <c r="E39" s="4" t="s">
        <v>236</v>
      </c>
      <c r="F39" s="3">
        <v>1</v>
      </c>
      <c r="G39" s="3" t="str">
        <f t="shared" si="1"/>
        <v>2020-111-3.5.1-1</v>
      </c>
      <c r="H39" s="2" t="s">
        <v>540</v>
      </c>
      <c r="I39" s="2" t="s">
        <v>541</v>
      </c>
      <c r="J39" s="2" t="s">
        <v>542</v>
      </c>
      <c r="K39" s="2" t="s">
        <v>543</v>
      </c>
      <c r="L39" s="2" t="s">
        <v>544</v>
      </c>
      <c r="M39" s="1">
        <v>100</v>
      </c>
      <c r="N39" s="3" t="s">
        <v>545</v>
      </c>
      <c r="O39" s="6" t="s">
        <v>546</v>
      </c>
      <c r="P39" s="1">
        <v>1</v>
      </c>
      <c r="Q39" s="2" t="s">
        <v>237</v>
      </c>
      <c r="R39" s="1">
        <v>1</v>
      </c>
      <c r="S39" s="1" t="s">
        <v>547</v>
      </c>
      <c r="T39" s="16" t="s">
        <v>548</v>
      </c>
      <c r="U39" s="1" t="s">
        <v>168</v>
      </c>
      <c r="V39" s="17" t="s">
        <v>193</v>
      </c>
    </row>
    <row r="40" spans="1:22" ht="108" x14ac:dyDescent="0.25">
      <c r="A40" s="1">
        <v>37</v>
      </c>
      <c r="B40" s="2" t="s">
        <v>316</v>
      </c>
      <c r="C40" s="4">
        <v>2020</v>
      </c>
      <c r="D40" s="5">
        <v>111</v>
      </c>
      <c r="E40" s="4" t="s">
        <v>238</v>
      </c>
      <c r="F40" s="3">
        <v>1</v>
      </c>
      <c r="G40" s="3" t="str">
        <f t="shared" si="1"/>
        <v>2020-111-3.5.3-1</v>
      </c>
      <c r="H40" s="2" t="s">
        <v>549</v>
      </c>
      <c r="I40" s="2" t="s">
        <v>550</v>
      </c>
      <c r="J40" s="2" t="s">
        <v>551</v>
      </c>
      <c r="K40" s="2" t="s">
        <v>552</v>
      </c>
      <c r="L40" s="2" t="s">
        <v>553</v>
      </c>
      <c r="M40" s="1">
        <v>100</v>
      </c>
      <c r="N40" s="3" t="s">
        <v>545</v>
      </c>
      <c r="O40" s="6" t="s">
        <v>554</v>
      </c>
      <c r="P40" s="1">
        <v>1</v>
      </c>
      <c r="Q40" s="2" t="s">
        <v>237</v>
      </c>
      <c r="R40" s="1">
        <v>1</v>
      </c>
      <c r="S40" s="1" t="s">
        <v>547</v>
      </c>
      <c r="T40" s="16" t="s">
        <v>548</v>
      </c>
      <c r="U40" s="1" t="s">
        <v>168</v>
      </c>
      <c r="V40" s="17" t="s">
        <v>193</v>
      </c>
    </row>
    <row r="41" spans="1:22" ht="108" x14ac:dyDescent="0.25">
      <c r="A41" s="1">
        <v>38</v>
      </c>
      <c r="B41" s="2" t="s">
        <v>316</v>
      </c>
      <c r="C41" s="4">
        <v>2020</v>
      </c>
      <c r="D41" s="5">
        <v>111</v>
      </c>
      <c r="E41" s="4" t="s">
        <v>239</v>
      </c>
      <c r="F41" s="3">
        <v>1</v>
      </c>
      <c r="G41" s="3" t="str">
        <f t="shared" si="1"/>
        <v>2020-111-3.5.4-1</v>
      </c>
      <c r="H41" s="2" t="s">
        <v>555</v>
      </c>
      <c r="I41" s="2" t="s">
        <v>556</v>
      </c>
      <c r="J41" s="2" t="s">
        <v>557</v>
      </c>
      <c r="K41" s="2" t="s">
        <v>552</v>
      </c>
      <c r="L41" s="2" t="s">
        <v>553</v>
      </c>
      <c r="M41" s="1">
        <v>100</v>
      </c>
      <c r="N41" s="3" t="s">
        <v>545</v>
      </c>
      <c r="O41" s="6" t="s">
        <v>554</v>
      </c>
      <c r="P41" s="1">
        <v>1</v>
      </c>
      <c r="Q41" s="2" t="s">
        <v>237</v>
      </c>
      <c r="R41" s="1">
        <v>1</v>
      </c>
      <c r="S41" s="1" t="s">
        <v>547</v>
      </c>
      <c r="T41" s="16" t="s">
        <v>548</v>
      </c>
      <c r="U41" s="1" t="s">
        <v>168</v>
      </c>
      <c r="V41" s="17" t="s">
        <v>193</v>
      </c>
    </row>
    <row r="42" spans="1:22" ht="108" x14ac:dyDescent="0.25">
      <c r="A42" s="1">
        <v>39</v>
      </c>
      <c r="B42" s="2" t="s">
        <v>316</v>
      </c>
      <c r="C42" s="4">
        <v>2020</v>
      </c>
      <c r="D42" s="5">
        <v>111</v>
      </c>
      <c r="E42" s="4" t="s">
        <v>240</v>
      </c>
      <c r="F42" s="3">
        <v>1</v>
      </c>
      <c r="G42" s="3" t="str">
        <f t="shared" si="1"/>
        <v>2020-111-3.5.5-1</v>
      </c>
      <c r="H42" s="2" t="s">
        <v>558</v>
      </c>
      <c r="I42" s="2" t="s">
        <v>559</v>
      </c>
      <c r="J42" s="2" t="s">
        <v>560</v>
      </c>
      <c r="K42" s="2" t="s">
        <v>552</v>
      </c>
      <c r="L42" s="2" t="s">
        <v>553</v>
      </c>
      <c r="M42" s="1">
        <v>100</v>
      </c>
      <c r="N42" s="3" t="s">
        <v>545</v>
      </c>
      <c r="O42" s="6" t="s">
        <v>554</v>
      </c>
      <c r="P42" s="1">
        <v>1</v>
      </c>
      <c r="Q42" s="2" t="s">
        <v>237</v>
      </c>
      <c r="R42" s="1">
        <v>1</v>
      </c>
      <c r="S42" s="1" t="s">
        <v>547</v>
      </c>
      <c r="T42" s="16" t="s">
        <v>548</v>
      </c>
      <c r="U42" s="1" t="s">
        <v>168</v>
      </c>
      <c r="V42" s="17" t="s">
        <v>193</v>
      </c>
    </row>
    <row r="43" spans="1:22" ht="108" x14ac:dyDescent="0.25">
      <c r="A43" s="1">
        <v>40</v>
      </c>
      <c r="B43" s="2" t="s">
        <v>316</v>
      </c>
      <c r="C43" s="4">
        <v>2020</v>
      </c>
      <c r="D43" s="5">
        <v>111</v>
      </c>
      <c r="E43" s="4" t="s">
        <v>241</v>
      </c>
      <c r="F43" s="3">
        <v>1</v>
      </c>
      <c r="G43" s="3" t="str">
        <f t="shared" si="1"/>
        <v>2020-111-3.5.6-1</v>
      </c>
      <c r="H43" s="2" t="s">
        <v>561</v>
      </c>
      <c r="I43" s="2" t="s">
        <v>562</v>
      </c>
      <c r="J43" s="2" t="s">
        <v>563</v>
      </c>
      <c r="K43" s="2" t="s">
        <v>543</v>
      </c>
      <c r="L43" s="2" t="s">
        <v>564</v>
      </c>
      <c r="M43" s="1">
        <v>1</v>
      </c>
      <c r="N43" s="3" t="s">
        <v>545</v>
      </c>
      <c r="O43" s="6" t="s">
        <v>546</v>
      </c>
      <c r="P43" s="1">
        <v>1</v>
      </c>
      <c r="Q43" s="2" t="s">
        <v>237</v>
      </c>
      <c r="R43" s="1">
        <v>1</v>
      </c>
      <c r="S43" s="1" t="s">
        <v>547</v>
      </c>
      <c r="T43" s="16" t="s">
        <v>548</v>
      </c>
      <c r="U43" s="1" t="s">
        <v>168</v>
      </c>
      <c r="V43" s="17" t="s">
        <v>193</v>
      </c>
    </row>
    <row r="44" spans="1:22" ht="72" x14ac:dyDescent="0.25">
      <c r="A44" s="1">
        <v>41</v>
      </c>
      <c r="B44" s="2" t="s">
        <v>316</v>
      </c>
      <c r="C44" s="4">
        <v>2021</v>
      </c>
      <c r="D44" s="5">
        <v>98</v>
      </c>
      <c r="E44" s="4" t="s">
        <v>234</v>
      </c>
      <c r="F44" s="3">
        <v>1</v>
      </c>
      <c r="G44" s="3" t="str">
        <f t="shared" si="1"/>
        <v>2021-98-3.1.3.6.1-1</v>
      </c>
      <c r="H44" s="2" t="s">
        <v>565</v>
      </c>
      <c r="I44" s="2" t="s">
        <v>566</v>
      </c>
      <c r="J44" s="2" t="s">
        <v>567</v>
      </c>
      <c r="K44" s="2" t="s">
        <v>568</v>
      </c>
      <c r="L44" s="2" t="s">
        <v>569</v>
      </c>
      <c r="M44" s="1">
        <v>100</v>
      </c>
      <c r="N44" s="3" t="s">
        <v>366</v>
      </c>
      <c r="O44" s="6" t="s">
        <v>235</v>
      </c>
      <c r="P44" s="1">
        <v>1</v>
      </c>
      <c r="Q44" s="2" t="s">
        <v>570</v>
      </c>
      <c r="R44" s="1">
        <v>1</v>
      </c>
      <c r="S44" s="1" t="s">
        <v>571</v>
      </c>
      <c r="T44" s="16" t="s">
        <v>572</v>
      </c>
      <c r="U44" s="1" t="s">
        <v>168</v>
      </c>
      <c r="V44" s="17" t="s">
        <v>193</v>
      </c>
    </row>
    <row r="45" spans="1:22" ht="72" x14ac:dyDescent="0.25">
      <c r="A45" s="1">
        <v>42</v>
      </c>
      <c r="B45" s="2" t="s">
        <v>316</v>
      </c>
      <c r="C45" s="19">
        <v>2021</v>
      </c>
      <c r="D45" s="20">
        <v>98</v>
      </c>
      <c r="E45" s="19" t="s">
        <v>226</v>
      </c>
      <c r="F45" s="3">
        <v>1</v>
      </c>
      <c r="G45" s="3" t="str">
        <f t="shared" si="1"/>
        <v>2021-98-3.1.3.4.1-1</v>
      </c>
      <c r="H45" s="2" t="s">
        <v>573</v>
      </c>
      <c r="I45" s="2" t="s">
        <v>574</v>
      </c>
      <c r="J45" s="2" t="s">
        <v>575</v>
      </c>
      <c r="K45" s="2" t="s">
        <v>576</v>
      </c>
      <c r="L45" s="2" t="s">
        <v>577</v>
      </c>
      <c r="M45" s="1">
        <v>1</v>
      </c>
      <c r="N45" s="3" t="s">
        <v>331</v>
      </c>
      <c r="O45" s="6" t="s">
        <v>227</v>
      </c>
      <c r="P45" s="1">
        <v>1</v>
      </c>
      <c r="Q45" s="2" t="s">
        <v>578</v>
      </c>
      <c r="R45" s="1">
        <v>1</v>
      </c>
      <c r="S45" s="1" t="s">
        <v>579</v>
      </c>
      <c r="T45" s="21" t="s">
        <v>580</v>
      </c>
      <c r="U45" s="1" t="s">
        <v>168</v>
      </c>
      <c r="V45" s="17" t="s">
        <v>30</v>
      </c>
    </row>
    <row r="46" spans="1:22" ht="90" x14ac:dyDescent="0.25">
      <c r="A46" s="1">
        <v>43</v>
      </c>
      <c r="B46" s="2" t="s">
        <v>316</v>
      </c>
      <c r="C46" s="19">
        <v>2021</v>
      </c>
      <c r="D46" s="20">
        <v>98</v>
      </c>
      <c r="E46" s="19" t="s">
        <v>120</v>
      </c>
      <c r="F46" s="3">
        <v>1</v>
      </c>
      <c r="G46" s="3" t="str">
        <f t="shared" si="1"/>
        <v>2021-98-3.3.2.2.1-1</v>
      </c>
      <c r="H46" s="2" t="s">
        <v>581</v>
      </c>
      <c r="I46" s="2" t="s">
        <v>582</v>
      </c>
      <c r="J46" s="2" t="s">
        <v>583</v>
      </c>
      <c r="K46" s="2" t="s">
        <v>584</v>
      </c>
      <c r="L46" s="2" t="s">
        <v>585</v>
      </c>
      <c r="M46" s="1">
        <v>1</v>
      </c>
      <c r="N46" s="3" t="s">
        <v>366</v>
      </c>
      <c r="O46" s="6" t="s">
        <v>586</v>
      </c>
      <c r="P46" s="1">
        <v>1</v>
      </c>
      <c r="Q46" s="2" t="s">
        <v>587</v>
      </c>
      <c r="R46" s="1">
        <v>1</v>
      </c>
      <c r="S46" s="1" t="s">
        <v>588</v>
      </c>
      <c r="T46" s="21" t="s">
        <v>580</v>
      </c>
      <c r="U46" s="1" t="s">
        <v>168</v>
      </c>
      <c r="V46" s="17" t="s">
        <v>30</v>
      </c>
    </row>
    <row r="47" spans="1:22" ht="63" x14ac:dyDescent="0.25">
      <c r="A47" s="1">
        <v>44</v>
      </c>
      <c r="B47" s="2" t="s">
        <v>316</v>
      </c>
      <c r="C47" s="19">
        <v>2021</v>
      </c>
      <c r="D47" s="20">
        <v>98</v>
      </c>
      <c r="E47" s="19" t="s">
        <v>228</v>
      </c>
      <c r="F47" s="3">
        <v>1</v>
      </c>
      <c r="G47" s="3" t="str">
        <f t="shared" si="1"/>
        <v>2021-98-3.3.2.5.1-1</v>
      </c>
      <c r="H47" s="2" t="s">
        <v>589</v>
      </c>
      <c r="I47" s="2" t="s">
        <v>590</v>
      </c>
      <c r="J47" s="2" t="s">
        <v>591</v>
      </c>
      <c r="K47" s="2" t="s">
        <v>592</v>
      </c>
      <c r="L47" s="2" t="s">
        <v>593</v>
      </c>
      <c r="M47" s="1">
        <v>1</v>
      </c>
      <c r="N47" s="3" t="s">
        <v>594</v>
      </c>
      <c r="O47" s="6" t="s">
        <v>229</v>
      </c>
      <c r="P47" s="1">
        <v>1</v>
      </c>
      <c r="Q47" s="2" t="s">
        <v>595</v>
      </c>
      <c r="R47" s="1">
        <v>1</v>
      </c>
      <c r="S47" s="1" t="s">
        <v>596</v>
      </c>
      <c r="T47" s="21" t="s">
        <v>580</v>
      </c>
      <c r="U47" s="1" t="s">
        <v>168</v>
      </c>
      <c r="V47" s="17" t="s">
        <v>30</v>
      </c>
    </row>
    <row r="48" spans="1:22" ht="72" x14ac:dyDescent="0.25">
      <c r="A48" s="1">
        <v>45</v>
      </c>
      <c r="B48" s="2" t="s">
        <v>316</v>
      </c>
      <c r="C48" s="19">
        <v>2021</v>
      </c>
      <c r="D48" s="20">
        <v>98</v>
      </c>
      <c r="E48" s="19" t="s">
        <v>228</v>
      </c>
      <c r="F48" s="3">
        <v>2</v>
      </c>
      <c r="G48" s="3" t="str">
        <f t="shared" si="1"/>
        <v>2021-98-3.3.2.5.1-2</v>
      </c>
      <c r="H48" s="2" t="s">
        <v>589</v>
      </c>
      <c r="I48" s="2" t="s">
        <v>590</v>
      </c>
      <c r="J48" s="2" t="s">
        <v>597</v>
      </c>
      <c r="K48" s="2" t="s">
        <v>598</v>
      </c>
      <c r="L48" s="2" t="s">
        <v>599</v>
      </c>
      <c r="M48" s="1">
        <v>1</v>
      </c>
      <c r="N48" s="3" t="s">
        <v>594</v>
      </c>
      <c r="O48" s="6" t="s">
        <v>230</v>
      </c>
      <c r="P48" s="1">
        <v>1</v>
      </c>
      <c r="Q48" s="2" t="s">
        <v>600</v>
      </c>
      <c r="R48" s="1">
        <v>1</v>
      </c>
      <c r="S48" s="1" t="s">
        <v>596</v>
      </c>
      <c r="T48" s="21" t="s">
        <v>580</v>
      </c>
      <c r="U48" s="1" t="s">
        <v>168</v>
      </c>
      <c r="V48" s="17" t="s">
        <v>30</v>
      </c>
    </row>
    <row r="49" spans="1:22" ht="108" x14ac:dyDescent="0.25">
      <c r="A49" s="1">
        <v>46</v>
      </c>
      <c r="B49" s="2" t="s">
        <v>316</v>
      </c>
      <c r="C49" s="19">
        <v>2021</v>
      </c>
      <c r="D49" s="20">
        <v>101</v>
      </c>
      <c r="E49" s="19" t="s">
        <v>185</v>
      </c>
      <c r="F49" s="3">
        <v>1</v>
      </c>
      <c r="G49" s="3" t="str">
        <f t="shared" si="1"/>
        <v>2021-101-3.3.1.1-1</v>
      </c>
      <c r="H49" s="2" t="s">
        <v>601</v>
      </c>
      <c r="I49" s="2" t="s">
        <v>602</v>
      </c>
      <c r="J49" s="2" t="s">
        <v>603</v>
      </c>
      <c r="K49" s="2" t="s">
        <v>604</v>
      </c>
      <c r="L49" s="2" t="s">
        <v>605</v>
      </c>
      <c r="M49" s="1">
        <v>1</v>
      </c>
      <c r="N49" s="3" t="s">
        <v>606</v>
      </c>
      <c r="O49" s="6" t="s">
        <v>607</v>
      </c>
      <c r="P49" s="1">
        <v>1</v>
      </c>
      <c r="Q49" s="2" t="s">
        <v>608</v>
      </c>
      <c r="R49" s="1">
        <v>1</v>
      </c>
      <c r="S49" s="1" t="s">
        <v>609</v>
      </c>
      <c r="T49" s="21" t="s">
        <v>580</v>
      </c>
      <c r="U49" s="1" t="s">
        <v>168</v>
      </c>
      <c r="V49" s="17" t="s">
        <v>30</v>
      </c>
    </row>
    <row r="50" spans="1:22" ht="117" x14ac:dyDescent="0.25">
      <c r="A50" s="1">
        <v>47</v>
      </c>
      <c r="B50" s="2" t="s">
        <v>316</v>
      </c>
      <c r="C50" s="19">
        <v>2021</v>
      </c>
      <c r="D50" s="20">
        <v>101</v>
      </c>
      <c r="E50" s="19" t="s">
        <v>185</v>
      </c>
      <c r="F50" s="3">
        <v>2</v>
      </c>
      <c r="G50" s="3" t="str">
        <f t="shared" si="1"/>
        <v>2021-101-3.3.1.1-2</v>
      </c>
      <c r="H50" s="2" t="s">
        <v>601</v>
      </c>
      <c r="I50" s="2" t="s">
        <v>602</v>
      </c>
      <c r="J50" s="2" t="s">
        <v>610</v>
      </c>
      <c r="K50" s="2" t="s">
        <v>611</v>
      </c>
      <c r="L50" s="2" t="s">
        <v>612</v>
      </c>
      <c r="M50" s="1">
        <v>1</v>
      </c>
      <c r="N50" s="3" t="s">
        <v>606</v>
      </c>
      <c r="O50" s="6" t="s">
        <v>613</v>
      </c>
      <c r="P50" s="1">
        <v>1</v>
      </c>
      <c r="Q50" s="2" t="s">
        <v>231</v>
      </c>
      <c r="R50" s="1">
        <v>1</v>
      </c>
      <c r="S50" s="1" t="s">
        <v>609</v>
      </c>
      <c r="T50" s="21" t="s">
        <v>580</v>
      </c>
      <c r="U50" s="1" t="s">
        <v>168</v>
      </c>
      <c r="V50" s="17" t="s">
        <v>30</v>
      </c>
    </row>
    <row r="51" spans="1:22" ht="108" x14ac:dyDescent="0.25">
      <c r="A51" s="1">
        <v>48</v>
      </c>
      <c r="B51" s="2" t="s">
        <v>316</v>
      </c>
      <c r="C51" s="19">
        <v>2021</v>
      </c>
      <c r="D51" s="20">
        <v>101</v>
      </c>
      <c r="E51" s="19" t="s">
        <v>185</v>
      </c>
      <c r="F51" s="3">
        <v>3</v>
      </c>
      <c r="G51" s="3" t="str">
        <f t="shared" si="1"/>
        <v>2021-101-3.3.1.1-3</v>
      </c>
      <c r="H51" s="2" t="s">
        <v>601</v>
      </c>
      <c r="I51" s="2" t="s">
        <v>602</v>
      </c>
      <c r="J51" s="2" t="s">
        <v>614</v>
      </c>
      <c r="K51" s="2" t="s">
        <v>615</v>
      </c>
      <c r="L51" s="2" t="s">
        <v>616</v>
      </c>
      <c r="M51" s="1">
        <v>1</v>
      </c>
      <c r="N51" s="3" t="s">
        <v>606</v>
      </c>
      <c r="O51" s="6" t="s">
        <v>617</v>
      </c>
      <c r="P51" s="1">
        <v>1</v>
      </c>
      <c r="Q51" s="2" t="s">
        <v>618</v>
      </c>
      <c r="R51" s="1">
        <v>1</v>
      </c>
      <c r="S51" s="1" t="s">
        <v>609</v>
      </c>
      <c r="T51" s="21" t="s">
        <v>580</v>
      </c>
      <c r="U51" s="1" t="s">
        <v>168</v>
      </c>
      <c r="V51" s="17" t="s">
        <v>30</v>
      </c>
    </row>
    <row r="52" spans="1:22" ht="54" x14ac:dyDescent="0.25">
      <c r="A52" s="1">
        <v>49</v>
      </c>
      <c r="B52" s="2" t="s">
        <v>316</v>
      </c>
      <c r="C52" s="19">
        <v>2021</v>
      </c>
      <c r="D52" s="20">
        <v>101</v>
      </c>
      <c r="E52" s="19" t="s">
        <v>185</v>
      </c>
      <c r="F52" s="3">
        <v>4</v>
      </c>
      <c r="G52" s="3" t="str">
        <f t="shared" si="1"/>
        <v>2021-101-3.3.1.1-4</v>
      </c>
      <c r="H52" s="2" t="s">
        <v>601</v>
      </c>
      <c r="I52" s="2" t="s">
        <v>602</v>
      </c>
      <c r="J52" s="2" t="s">
        <v>619</v>
      </c>
      <c r="K52" s="2" t="s">
        <v>620</v>
      </c>
      <c r="L52" s="2" t="s">
        <v>621</v>
      </c>
      <c r="M52" s="1">
        <v>1</v>
      </c>
      <c r="N52" s="3" t="s">
        <v>606</v>
      </c>
      <c r="O52" s="6" t="s">
        <v>622</v>
      </c>
      <c r="P52" s="1">
        <v>1</v>
      </c>
      <c r="Q52" s="2" t="s">
        <v>623</v>
      </c>
      <c r="R52" s="1">
        <v>1</v>
      </c>
      <c r="S52" s="1" t="s">
        <v>609</v>
      </c>
      <c r="T52" s="21" t="s">
        <v>580</v>
      </c>
      <c r="U52" s="1" t="s">
        <v>168</v>
      </c>
      <c r="V52" s="17" t="s">
        <v>30</v>
      </c>
    </row>
    <row r="53" spans="1:22" ht="63" x14ac:dyDescent="0.25">
      <c r="A53" s="1">
        <v>50</v>
      </c>
      <c r="B53" s="2" t="s">
        <v>316</v>
      </c>
      <c r="C53" s="19">
        <v>2021</v>
      </c>
      <c r="D53" s="20">
        <v>101</v>
      </c>
      <c r="E53" s="19" t="s">
        <v>232</v>
      </c>
      <c r="F53" s="3">
        <v>1</v>
      </c>
      <c r="G53" s="3" t="str">
        <f t="shared" si="1"/>
        <v>2021-101-3.3.1.3-1</v>
      </c>
      <c r="H53" s="2" t="s">
        <v>624</v>
      </c>
      <c r="I53" s="2" t="s">
        <v>625</v>
      </c>
      <c r="J53" s="2" t="s">
        <v>626</v>
      </c>
      <c r="K53" s="2" t="s">
        <v>627</v>
      </c>
      <c r="L53" s="2" t="s">
        <v>628</v>
      </c>
      <c r="M53" s="1">
        <v>1</v>
      </c>
      <c r="N53" s="3" t="s">
        <v>629</v>
      </c>
      <c r="O53" s="6" t="s">
        <v>630</v>
      </c>
      <c r="P53" s="1">
        <v>1</v>
      </c>
      <c r="Q53" s="2" t="s">
        <v>631</v>
      </c>
      <c r="R53" s="1">
        <v>1</v>
      </c>
      <c r="S53" s="1" t="s">
        <v>632</v>
      </c>
      <c r="T53" s="21" t="s">
        <v>580</v>
      </c>
      <c r="U53" s="1" t="s">
        <v>168</v>
      </c>
      <c r="V53" s="17" t="s">
        <v>30</v>
      </c>
    </row>
    <row r="54" spans="1:22" ht="63" x14ac:dyDescent="0.25">
      <c r="A54" s="1">
        <v>51</v>
      </c>
      <c r="B54" s="2" t="s">
        <v>316</v>
      </c>
      <c r="C54" s="19">
        <v>2021</v>
      </c>
      <c r="D54" s="20">
        <v>101</v>
      </c>
      <c r="E54" s="19" t="s">
        <v>152</v>
      </c>
      <c r="F54" s="3">
        <v>1</v>
      </c>
      <c r="G54" s="3" t="str">
        <f t="shared" si="1"/>
        <v>2021-101-3.3.2.1-1</v>
      </c>
      <c r="H54" s="2" t="s">
        <v>633</v>
      </c>
      <c r="I54" s="2" t="s">
        <v>634</v>
      </c>
      <c r="J54" s="2" t="s">
        <v>635</v>
      </c>
      <c r="K54" s="2" t="s">
        <v>636</v>
      </c>
      <c r="L54" s="2" t="s">
        <v>637</v>
      </c>
      <c r="M54" s="1">
        <v>100</v>
      </c>
      <c r="N54" s="3" t="s">
        <v>638</v>
      </c>
      <c r="O54" s="6" t="s">
        <v>639</v>
      </c>
      <c r="P54" s="1">
        <v>1</v>
      </c>
      <c r="Q54" s="2" t="s">
        <v>233</v>
      </c>
      <c r="R54" s="1">
        <v>1</v>
      </c>
      <c r="S54" s="1" t="s">
        <v>609</v>
      </c>
      <c r="T54" s="21" t="s">
        <v>580</v>
      </c>
      <c r="U54" s="1" t="s">
        <v>168</v>
      </c>
      <c r="V54" s="17" t="s">
        <v>30</v>
      </c>
    </row>
    <row r="55" spans="1:22" ht="54" x14ac:dyDescent="0.25">
      <c r="A55" s="1">
        <v>52</v>
      </c>
      <c r="B55" s="2" t="s">
        <v>316</v>
      </c>
      <c r="C55" s="19">
        <v>2021</v>
      </c>
      <c r="D55" s="20">
        <v>105</v>
      </c>
      <c r="E55" s="19" t="s">
        <v>181</v>
      </c>
      <c r="F55" s="3">
        <v>3</v>
      </c>
      <c r="G55" s="3" t="str">
        <f t="shared" si="1"/>
        <v>2021-105-3.2.1-3</v>
      </c>
      <c r="H55" s="2" t="s">
        <v>640</v>
      </c>
      <c r="I55" s="2" t="s">
        <v>641</v>
      </c>
      <c r="J55" s="2" t="s">
        <v>642</v>
      </c>
      <c r="K55" s="2" t="s">
        <v>643</v>
      </c>
      <c r="L55" s="2" t="s">
        <v>644</v>
      </c>
      <c r="M55" s="1">
        <v>1</v>
      </c>
      <c r="N55" s="2" t="s">
        <v>366</v>
      </c>
      <c r="O55" s="6" t="s">
        <v>223</v>
      </c>
      <c r="P55" s="1">
        <v>0</v>
      </c>
      <c r="Q55" s="2" t="s">
        <v>645</v>
      </c>
      <c r="R55" s="1">
        <v>0</v>
      </c>
      <c r="S55" s="1" t="s">
        <v>646</v>
      </c>
      <c r="T55" s="21" t="s">
        <v>647</v>
      </c>
      <c r="U55" s="1" t="s">
        <v>648</v>
      </c>
      <c r="V55" s="17" t="s">
        <v>30</v>
      </c>
    </row>
    <row r="56" spans="1:22" ht="81" x14ac:dyDescent="0.25">
      <c r="A56" s="1">
        <v>53</v>
      </c>
      <c r="B56" s="2" t="s">
        <v>316</v>
      </c>
      <c r="C56" s="19">
        <v>2021</v>
      </c>
      <c r="D56" s="20">
        <v>98</v>
      </c>
      <c r="E56" s="19" t="s">
        <v>202</v>
      </c>
      <c r="F56" s="3">
        <v>1</v>
      </c>
      <c r="G56" s="3" t="str">
        <f t="shared" si="1"/>
        <v>2021-98-3.1.3.2.1-1</v>
      </c>
      <c r="H56" s="2" t="s">
        <v>649</v>
      </c>
      <c r="I56" s="2" t="s">
        <v>650</v>
      </c>
      <c r="J56" s="2" t="s">
        <v>651</v>
      </c>
      <c r="K56" s="2" t="s">
        <v>652</v>
      </c>
      <c r="L56" s="2" t="s">
        <v>653</v>
      </c>
      <c r="M56" s="1">
        <v>1</v>
      </c>
      <c r="N56" s="2" t="s">
        <v>654</v>
      </c>
      <c r="O56" s="6" t="s">
        <v>203</v>
      </c>
      <c r="P56" s="1">
        <v>0</v>
      </c>
      <c r="Q56" s="2" t="s">
        <v>645</v>
      </c>
      <c r="R56" s="1">
        <v>0</v>
      </c>
      <c r="S56" s="1" t="s">
        <v>571</v>
      </c>
      <c r="T56" s="21" t="s">
        <v>655</v>
      </c>
      <c r="U56" s="1" t="s">
        <v>648</v>
      </c>
      <c r="V56" s="17" t="s">
        <v>30</v>
      </c>
    </row>
    <row r="57" spans="1:22" ht="90" x14ac:dyDescent="0.25">
      <c r="A57" s="1">
        <v>54</v>
      </c>
      <c r="B57" s="2" t="s">
        <v>316</v>
      </c>
      <c r="C57" s="19">
        <v>2021</v>
      </c>
      <c r="D57" s="20">
        <v>98</v>
      </c>
      <c r="E57" s="19" t="s">
        <v>204</v>
      </c>
      <c r="F57" s="3">
        <v>1</v>
      </c>
      <c r="G57" s="3" t="str">
        <f t="shared" si="1"/>
        <v>2021-98-3.1.3.2.2-1</v>
      </c>
      <c r="H57" s="2" t="s">
        <v>656</v>
      </c>
      <c r="I57" s="2" t="s">
        <v>657</v>
      </c>
      <c r="J57" s="2" t="s">
        <v>658</v>
      </c>
      <c r="K57" s="2" t="s">
        <v>659</v>
      </c>
      <c r="L57" s="2" t="s">
        <v>660</v>
      </c>
      <c r="M57" s="1">
        <v>1</v>
      </c>
      <c r="N57" s="2" t="s">
        <v>654</v>
      </c>
      <c r="O57" s="6" t="s">
        <v>205</v>
      </c>
      <c r="P57" s="1">
        <v>0</v>
      </c>
      <c r="Q57" s="2" t="s">
        <v>645</v>
      </c>
      <c r="R57" s="1">
        <v>0</v>
      </c>
      <c r="S57" s="1" t="s">
        <v>571</v>
      </c>
      <c r="T57" s="21" t="s">
        <v>655</v>
      </c>
      <c r="U57" s="1" t="s">
        <v>648</v>
      </c>
      <c r="V57" s="17" t="s">
        <v>30</v>
      </c>
    </row>
    <row r="58" spans="1:22" ht="72" x14ac:dyDescent="0.25">
      <c r="A58" s="1">
        <v>55</v>
      </c>
      <c r="B58" s="2" t="s">
        <v>316</v>
      </c>
      <c r="C58" s="19">
        <v>2021</v>
      </c>
      <c r="D58" s="20">
        <v>98</v>
      </c>
      <c r="E58" s="19" t="s">
        <v>206</v>
      </c>
      <c r="F58" s="3">
        <v>1</v>
      </c>
      <c r="G58" s="3" t="str">
        <f t="shared" si="1"/>
        <v>2021-98-3.1.3.2.3-1</v>
      </c>
      <c r="H58" s="2" t="s">
        <v>661</v>
      </c>
      <c r="I58" s="2" t="s">
        <v>662</v>
      </c>
      <c r="J58" s="2" t="s">
        <v>663</v>
      </c>
      <c r="K58" s="2" t="s">
        <v>664</v>
      </c>
      <c r="L58" s="2" t="s">
        <v>665</v>
      </c>
      <c r="M58" s="1">
        <v>1</v>
      </c>
      <c r="N58" s="2" t="s">
        <v>654</v>
      </c>
      <c r="O58" s="6" t="s">
        <v>207</v>
      </c>
      <c r="P58" s="1">
        <v>0</v>
      </c>
      <c r="Q58" s="2" t="s">
        <v>645</v>
      </c>
      <c r="R58" s="1">
        <v>0</v>
      </c>
      <c r="S58" s="1" t="s">
        <v>571</v>
      </c>
      <c r="T58" s="21" t="s">
        <v>655</v>
      </c>
      <c r="U58" s="1" t="s">
        <v>648</v>
      </c>
      <c r="V58" s="17" t="s">
        <v>30</v>
      </c>
    </row>
    <row r="59" spans="1:22" ht="81" x14ac:dyDescent="0.25">
      <c r="A59" s="1">
        <v>56</v>
      </c>
      <c r="B59" s="2" t="s">
        <v>316</v>
      </c>
      <c r="C59" s="19">
        <v>2021</v>
      </c>
      <c r="D59" s="20">
        <v>98</v>
      </c>
      <c r="E59" s="19" t="s">
        <v>208</v>
      </c>
      <c r="F59" s="3">
        <v>1</v>
      </c>
      <c r="G59" s="3" t="str">
        <f t="shared" si="1"/>
        <v>2021-98-3.1.3.2.4-1</v>
      </c>
      <c r="H59" s="2" t="s">
        <v>666</v>
      </c>
      <c r="I59" s="2" t="s">
        <v>667</v>
      </c>
      <c r="J59" s="2" t="s">
        <v>668</v>
      </c>
      <c r="K59" s="2" t="s">
        <v>669</v>
      </c>
      <c r="L59" s="2" t="s">
        <v>670</v>
      </c>
      <c r="M59" s="1">
        <v>1</v>
      </c>
      <c r="N59" s="2" t="s">
        <v>654</v>
      </c>
      <c r="O59" s="6" t="s">
        <v>671</v>
      </c>
      <c r="P59" s="1">
        <v>0</v>
      </c>
      <c r="Q59" s="2" t="s">
        <v>645</v>
      </c>
      <c r="R59" s="1">
        <v>0</v>
      </c>
      <c r="S59" s="1" t="s">
        <v>571</v>
      </c>
      <c r="T59" s="21" t="s">
        <v>655</v>
      </c>
      <c r="U59" s="1" t="s">
        <v>648</v>
      </c>
      <c r="V59" s="17" t="s">
        <v>30</v>
      </c>
    </row>
    <row r="60" spans="1:22" ht="81" x14ac:dyDescent="0.25">
      <c r="A60" s="1">
        <v>57</v>
      </c>
      <c r="B60" s="2" t="s">
        <v>316</v>
      </c>
      <c r="C60" s="19">
        <v>2021</v>
      </c>
      <c r="D60" s="20">
        <v>98</v>
      </c>
      <c r="E60" s="19" t="s">
        <v>209</v>
      </c>
      <c r="F60" s="3">
        <v>1</v>
      </c>
      <c r="G60" s="3" t="str">
        <f t="shared" si="1"/>
        <v>2021-98-3.1.3.2.6-1</v>
      </c>
      <c r="H60" s="2" t="s">
        <v>672</v>
      </c>
      <c r="I60" s="2" t="s">
        <v>673</v>
      </c>
      <c r="J60" s="2" t="s">
        <v>674</v>
      </c>
      <c r="K60" s="2" t="s">
        <v>675</v>
      </c>
      <c r="L60" s="2" t="s">
        <v>676</v>
      </c>
      <c r="M60" s="1">
        <v>1</v>
      </c>
      <c r="N60" s="2" t="s">
        <v>654</v>
      </c>
      <c r="O60" s="6" t="s">
        <v>210</v>
      </c>
      <c r="P60" s="1">
        <v>0</v>
      </c>
      <c r="Q60" s="2" t="s">
        <v>645</v>
      </c>
      <c r="R60" s="1">
        <v>0</v>
      </c>
      <c r="S60" s="1" t="s">
        <v>571</v>
      </c>
      <c r="T60" s="21" t="s">
        <v>655</v>
      </c>
      <c r="U60" s="1" t="s">
        <v>648</v>
      </c>
      <c r="V60" s="17" t="s">
        <v>30</v>
      </c>
    </row>
    <row r="61" spans="1:22" ht="72" x14ac:dyDescent="0.25">
      <c r="A61" s="1">
        <v>58</v>
      </c>
      <c r="B61" s="2" t="s">
        <v>316</v>
      </c>
      <c r="C61" s="19">
        <v>2021</v>
      </c>
      <c r="D61" s="20">
        <v>98</v>
      </c>
      <c r="E61" s="19" t="s">
        <v>212</v>
      </c>
      <c r="F61" s="3">
        <v>1</v>
      </c>
      <c r="G61" s="3" t="str">
        <f t="shared" si="1"/>
        <v>2021-98-3.1.3.3.1-1</v>
      </c>
      <c r="H61" s="2" t="s">
        <v>677</v>
      </c>
      <c r="I61" s="2" t="s">
        <v>678</v>
      </c>
      <c r="J61" s="2" t="s">
        <v>679</v>
      </c>
      <c r="K61" s="2" t="s">
        <v>680</v>
      </c>
      <c r="L61" s="2" t="s">
        <v>681</v>
      </c>
      <c r="M61" s="1">
        <v>1</v>
      </c>
      <c r="N61" s="2" t="s">
        <v>654</v>
      </c>
      <c r="O61" s="6" t="s">
        <v>213</v>
      </c>
      <c r="P61" s="1">
        <v>0</v>
      </c>
      <c r="Q61" s="2" t="s">
        <v>645</v>
      </c>
      <c r="R61" s="1">
        <v>0</v>
      </c>
      <c r="S61" s="1" t="s">
        <v>571</v>
      </c>
      <c r="T61" s="21" t="s">
        <v>655</v>
      </c>
      <c r="U61" s="1" t="s">
        <v>648</v>
      </c>
      <c r="V61" s="17" t="s">
        <v>30</v>
      </c>
    </row>
    <row r="62" spans="1:22" ht="90" x14ac:dyDescent="0.25">
      <c r="A62" s="1">
        <v>59</v>
      </c>
      <c r="B62" s="2" t="s">
        <v>316</v>
      </c>
      <c r="C62" s="19">
        <v>2021</v>
      </c>
      <c r="D62" s="20">
        <v>98</v>
      </c>
      <c r="E62" s="19" t="s">
        <v>214</v>
      </c>
      <c r="F62" s="3">
        <v>1</v>
      </c>
      <c r="G62" s="3" t="str">
        <f t="shared" si="1"/>
        <v>2021-98-3.1.3.3.2-1</v>
      </c>
      <c r="H62" s="2" t="s">
        <v>682</v>
      </c>
      <c r="I62" s="2" t="s">
        <v>683</v>
      </c>
      <c r="J62" s="2" t="s">
        <v>658</v>
      </c>
      <c r="K62" s="2" t="s">
        <v>659</v>
      </c>
      <c r="L62" s="2" t="s">
        <v>660</v>
      </c>
      <c r="M62" s="1">
        <v>1</v>
      </c>
      <c r="N62" s="2" t="s">
        <v>654</v>
      </c>
      <c r="O62" s="6" t="s">
        <v>205</v>
      </c>
      <c r="P62" s="1">
        <v>0</v>
      </c>
      <c r="Q62" s="2" t="s">
        <v>645</v>
      </c>
      <c r="R62" s="1">
        <v>0</v>
      </c>
      <c r="S62" s="1" t="s">
        <v>571</v>
      </c>
      <c r="T62" s="21" t="s">
        <v>655</v>
      </c>
      <c r="U62" s="1" t="s">
        <v>648</v>
      </c>
      <c r="V62" s="17" t="s">
        <v>30</v>
      </c>
    </row>
    <row r="63" spans="1:22" ht="81" x14ac:dyDescent="0.25">
      <c r="A63" s="1">
        <v>60</v>
      </c>
      <c r="B63" s="2" t="s">
        <v>316</v>
      </c>
      <c r="C63" s="19">
        <v>2021</v>
      </c>
      <c r="D63" s="20">
        <v>98</v>
      </c>
      <c r="E63" s="19" t="s">
        <v>215</v>
      </c>
      <c r="F63" s="3">
        <v>1</v>
      </c>
      <c r="G63" s="3" t="str">
        <f t="shared" si="1"/>
        <v>2021-98-3.1.3.5.1-1</v>
      </c>
      <c r="H63" s="2" t="s">
        <v>684</v>
      </c>
      <c r="I63" s="2" t="s">
        <v>685</v>
      </c>
      <c r="J63" s="2" t="s">
        <v>686</v>
      </c>
      <c r="K63" s="2" t="s">
        <v>687</v>
      </c>
      <c r="L63" s="2" t="s">
        <v>688</v>
      </c>
      <c r="M63" s="1">
        <v>1</v>
      </c>
      <c r="N63" s="2" t="s">
        <v>654</v>
      </c>
      <c r="O63" s="6" t="s">
        <v>216</v>
      </c>
      <c r="P63" s="1">
        <v>0</v>
      </c>
      <c r="Q63" s="2" t="s">
        <v>645</v>
      </c>
      <c r="R63" s="1">
        <v>0</v>
      </c>
      <c r="S63" s="1" t="s">
        <v>571</v>
      </c>
      <c r="T63" s="21" t="s">
        <v>655</v>
      </c>
      <c r="U63" s="1" t="s">
        <v>648</v>
      </c>
      <c r="V63" s="17" t="s">
        <v>30</v>
      </c>
    </row>
    <row r="64" spans="1:22" ht="90" x14ac:dyDescent="0.25">
      <c r="A64" s="1">
        <v>61</v>
      </c>
      <c r="B64" s="2" t="s">
        <v>316</v>
      </c>
      <c r="C64" s="19">
        <v>2021</v>
      </c>
      <c r="D64" s="20">
        <v>98</v>
      </c>
      <c r="E64" s="19" t="s">
        <v>217</v>
      </c>
      <c r="F64" s="3">
        <v>1</v>
      </c>
      <c r="G64" s="3" t="str">
        <f t="shared" si="1"/>
        <v>2021-98-3.1.3.5.2-1</v>
      </c>
      <c r="H64" s="2" t="s">
        <v>689</v>
      </c>
      <c r="I64" s="2" t="s">
        <v>690</v>
      </c>
      <c r="J64" s="2" t="s">
        <v>691</v>
      </c>
      <c r="K64" s="2" t="s">
        <v>692</v>
      </c>
      <c r="L64" s="2" t="s">
        <v>693</v>
      </c>
      <c r="M64" s="1">
        <v>1</v>
      </c>
      <c r="N64" s="2" t="s">
        <v>654</v>
      </c>
      <c r="O64" s="6" t="s">
        <v>218</v>
      </c>
      <c r="P64" s="1">
        <v>0</v>
      </c>
      <c r="Q64" s="2" t="s">
        <v>645</v>
      </c>
      <c r="R64" s="1">
        <v>0</v>
      </c>
      <c r="S64" s="1" t="s">
        <v>571</v>
      </c>
      <c r="T64" s="21" t="s">
        <v>655</v>
      </c>
      <c r="U64" s="1" t="s">
        <v>648</v>
      </c>
      <c r="V64" s="17" t="s">
        <v>30</v>
      </c>
    </row>
    <row r="65" spans="1:22" ht="72" x14ac:dyDescent="0.25">
      <c r="A65" s="1">
        <v>62</v>
      </c>
      <c r="B65" s="2" t="s">
        <v>316</v>
      </c>
      <c r="C65" s="19">
        <v>2021</v>
      </c>
      <c r="D65" s="20">
        <v>98</v>
      </c>
      <c r="E65" s="19" t="s">
        <v>219</v>
      </c>
      <c r="F65" s="3">
        <v>1</v>
      </c>
      <c r="G65" s="3" t="str">
        <f t="shared" si="1"/>
        <v>2021-98-3.1.3.7.1-1</v>
      </c>
      <c r="H65" s="2" t="s">
        <v>694</v>
      </c>
      <c r="I65" s="2" t="s">
        <v>695</v>
      </c>
      <c r="J65" s="2" t="s">
        <v>696</v>
      </c>
      <c r="K65" s="2" t="s">
        <v>697</v>
      </c>
      <c r="L65" s="2" t="s">
        <v>698</v>
      </c>
      <c r="M65" s="1">
        <v>1</v>
      </c>
      <c r="N65" s="2" t="s">
        <v>654</v>
      </c>
      <c r="O65" s="6" t="s">
        <v>220</v>
      </c>
      <c r="P65" s="1">
        <v>0</v>
      </c>
      <c r="Q65" s="2" t="s">
        <v>645</v>
      </c>
      <c r="R65" s="1">
        <v>0</v>
      </c>
      <c r="S65" s="1" t="s">
        <v>571</v>
      </c>
      <c r="T65" s="21" t="s">
        <v>655</v>
      </c>
      <c r="U65" s="1" t="s">
        <v>648</v>
      </c>
      <c r="V65" s="17" t="s">
        <v>30</v>
      </c>
    </row>
    <row r="66" spans="1:22" ht="90" x14ac:dyDescent="0.25">
      <c r="A66" s="1">
        <v>63</v>
      </c>
      <c r="B66" s="2" t="s">
        <v>316</v>
      </c>
      <c r="C66" s="19">
        <v>2021</v>
      </c>
      <c r="D66" s="20">
        <v>101</v>
      </c>
      <c r="E66" s="19" t="s">
        <v>152</v>
      </c>
      <c r="F66" s="3">
        <v>2</v>
      </c>
      <c r="G66" s="3" t="str">
        <f t="shared" si="1"/>
        <v>2021-101-3.3.2.1-2</v>
      </c>
      <c r="H66" s="2" t="s">
        <v>633</v>
      </c>
      <c r="I66" s="2" t="s">
        <v>699</v>
      </c>
      <c r="J66" s="2" t="s">
        <v>700</v>
      </c>
      <c r="K66" s="2" t="s">
        <v>701</v>
      </c>
      <c r="L66" s="2" t="s">
        <v>702</v>
      </c>
      <c r="M66" s="1">
        <v>100</v>
      </c>
      <c r="N66" s="2" t="s">
        <v>638</v>
      </c>
      <c r="O66" s="6" t="s">
        <v>221</v>
      </c>
      <c r="P66" s="1">
        <v>0</v>
      </c>
      <c r="Q66" s="2" t="s">
        <v>645</v>
      </c>
      <c r="R66" s="1">
        <v>0</v>
      </c>
      <c r="S66" s="1" t="s">
        <v>609</v>
      </c>
      <c r="T66" s="21" t="s">
        <v>655</v>
      </c>
      <c r="U66" s="1" t="s">
        <v>648</v>
      </c>
      <c r="V66" s="17" t="s">
        <v>30</v>
      </c>
    </row>
    <row r="67" spans="1:22" ht="90" x14ac:dyDescent="0.25">
      <c r="A67" s="1">
        <v>64</v>
      </c>
      <c r="B67" s="2" t="s">
        <v>316</v>
      </c>
      <c r="C67" s="19">
        <v>2021</v>
      </c>
      <c r="D67" s="20">
        <v>101</v>
      </c>
      <c r="E67" s="19" t="s">
        <v>160</v>
      </c>
      <c r="F67" s="3">
        <v>1</v>
      </c>
      <c r="G67" s="3" t="str">
        <f t="shared" si="1"/>
        <v>2021-101-3.3.3.1-1</v>
      </c>
      <c r="H67" s="2" t="s">
        <v>703</v>
      </c>
      <c r="I67" s="2" t="s">
        <v>704</v>
      </c>
      <c r="J67" s="2" t="s">
        <v>705</v>
      </c>
      <c r="K67" s="2" t="s">
        <v>706</v>
      </c>
      <c r="L67" s="2" t="s">
        <v>707</v>
      </c>
      <c r="M67" s="1">
        <v>100</v>
      </c>
      <c r="N67" s="2" t="s">
        <v>708</v>
      </c>
      <c r="O67" s="6" t="s">
        <v>222</v>
      </c>
      <c r="P67" s="1">
        <v>0</v>
      </c>
      <c r="Q67" s="2" t="s">
        <v>645</v>
      </c>
      <c r="R67" s="1">
        <v>0</v>
      </c>
      <c r="S67" s="1" t="s">
        <v>609</v>
      </c>
      <c r="T67" s="21" t="s">
        <v>655</v>
      </c>
      <c r="U67" s="1" t="s">
        <v>648</v>
      </c>
      <c r="V67" s="17" t="s">
        <v>30</v>
      </c>
    </row>
    <row r="68" spans="1:22" ht="27" x14ac:dyDescent="0.25">
      <c r="A68" s="1">
        <v>65</v>
      </c>
      <c r="B68" s="2" t="s">
        <v>316</v>
      </c>
      <c r="C68" s="19">
        <v>2021</v>
      </c>
      <c r="D68" s="20">
        <v>98</v>
      </c>
      <c r="E68" s="19" t="s">
        <v>195</v>
      </c>
      <c r="F68" s="3">
        <v>1</v>
      </c>
      <c r="G68" s="3" t="str">
        <f t="shared" ref="G68:G84" si="2">+_xlfn.CONCAT(C68,"-",D68,"-",E68,"-",F68)</f>
        <v>2021-98-3.1.3.1.1-1</v>
      </c>
      <c r="H68" s="2" t="s">
        <v>709</v>
      </c>
      <c r="I68" s="2" t="s">
        <v>710</v>
      </c>
      <c r="J68" s="2" t="s">
        <v>711</v>
      </c>
      <c r="K68" s="2" t="s">
        <v>712</v>
      </c>
      <c r="L68" s="2" t="s">
        <v>713</v>
      </c>
      <c r="M68" s="1">
        <v>1</v>
      </c>
      <c r="N68" s="2" t="s">
        <v>606</v>
      </c>
      <c r="O68" s="6" t="s">
        <v>714</v>
      </c>
      <c r="P68" s="1">
        <v>0</v>
      </c>
      <c r="Q68" s="2" t="s">
        <v>645</v>
      </c>
      <c r="R68" s="1">
        <v>0</v>
      </c>
      <c r="S68" s="1" t="s">
        <v>579</v>
      </c>
      <c r="T68" s="21" t="s">
        <v>715</v>
      </c>
      <c r="U68" s="1" t="s">
        <v>648</v>
      </c>
      <c r="V68" s="17" t="s">
        <v>30</v>
      </c>
    </row>
    <row r="69" spans="1:22" ht="54" x14ac:dyDescent="0.25">
      <c r="A69" s="1">
        <v>66</v>
      </c>
      <c r="B69" s="2" t="s">
        <v>316</v>
      </c>
      <c r="C69" s="19">
        <v>2021</v>
      </c>
      <c r="D69" s="20">
        <v>98</v>
      </c>
      <c r="E69" s="19" t="s">
        <v>195</v>
      </c>
      <c r="F69" s="3">
        <v>2</v>
      </c>
      <c r="G69" s="3" t="str">
        <f t="shared" si="2"/>
        <v>2021-98-3.1.3.1.1-2</v>
      </c>
      <c r="H69" s="2" t="s">
        <v>709</v>
      </c>
      <c r="I69" s="2" t="s">
        <v>710</v>
      </c>
      <c r="J69" s="2" t="s">
        <v>716</v>
      </c>
      <c r="K69" s="2" t="s">
        <v>717</v>
      </c>
      <c r="L69" s="2" t="s">
        <v>718</v>
      </c>
      <c r="M69" s="1">
        <v>1</v>
      </c>
      <c r="N69" s="2" t="s">
        <v>606</v>
      </c>
      <c r="O69" s="6" t="s">
        <v>196</v>
      </c>
      <c r="P69" s="1">
        <v>0</v>
      </c>
      <c r="Q69" s="2" t="s">
        <v>645</v>
      </c>
      <c r="R69" s="1">
        <v>0</v>
      </c>
      <c r="S69" s="1" t="s">
        <v>579</v>
      </c>
      <c r="T69" s="21" t="s">
        <v>715</v>
      </c>
      <c r="U69" s="1" t="s">
        <v>648</v>
      </c>
      <c r="V69" s="17" t="s">
        <v>30</v>
      </c>
    </row>
    <row r="70" spans="1:22" ht="54" x14ac:dyDescent="0.25">
      <c r="A70" s="1">
        <v>67</v>
      </c>
      <c r="B70" s="2" t="s">
        <v>316</v>
      </c>
      <c r="C70" s="19">
        <v>2021</v>
      </c>
      <c r="D70" s="20">
        <v>98</v>
      </c>
      <c r="E70" s="19" t="s">
        <v>195</v>
      </c>
      <c r="F70" s="3">
        <v>3</v>
      </c>
      <c r="G70" s="3" t="str">
        <f t="shared" si="2"/>
        <v>2021-98-3.1.3.1.1-3</v>
      </c>
      <c r="H70" s="2" t="s">
        <v>709</v>
      </c>
      <c r="I70" s="2" t="s">
        <v>710</v>
      </c>
      <c r="J70" s="2" t="s">
        <v>719</v>
      </c>
      <c r="K70" s="2" t="s">
        <v>720</v>
      </c>
      <c r="L70" s="2" t="s">
        <v>721</v>
      </c>
      <c r="M70" s="1">
        <v>1</v>
      </c>
      <c r="N70" s="2" t="s">
        <v>606</v>
      </c>
      <c r="O70" s="6" t="s">
        <v>197</v>
      </c>
      <c r="P70" s="1">
        <v>0</v>
      </c>
      <c r="Q70" s="2" t="s">
        <v>645</v>
      </c>
      <c r="R70" s="1">
        <v>0</v>
      </c>
      <c r="S70" s="1" t="s">
        <v>579</v>
      </c>
      <c r="T70" s="21" t="s">
        <v>715</v>
      </c>
      <c r="U70" s="1" t="s">
        <v>648</v>
      </c>
      <c r="V70" s="17" t="s">
        <v>30</v>
      </c>
    </row>
    <row r="71" spans="1:22" ht="90" x14ac:dyDescent="0.25">
      <c r="A71" s="1">
        <v>68</v>
      </c>
      <c r="B71" s="2" t="s">
        <v>316</v>
      </c>
      <c r="C71" s="19">
        <v>2021</v>
      </c>
      <c r="D71" s="20">
        <v>98</v>
      </c>
      <c r="E71" s="19" t="s">
        <v>198</v>
      </c>
      <c r="F71" s="3">
        <v>1</v>
      </c>
      <c r="G71" s="3" t="str">
        <f t="shared" si="2"/>
        <v>2021-98-3.2.1.6.4-1</v>
      </c>
      <c r="H71" s="2" t="s">
        <v>722</v>
      </c>
      <c r="I71" s="2" t="s">
        <v>723</v>
      </c>
      <c r="J71" s="2" t="s">
        <v>724</v>
      </c>
      <c r="K71" s="2" t="s">
        <v>725</v>
      </c>
      <c r="L71" s="2" t="s">
        <v>726</v>
      </c>
      <c r="M71" s="1">
        <v>4</v>
      </c>
      <c r="N71" s="2" t="s">
        <v>322</v>
      </c>
      <c r="O71" s="6" t="s">
        <v>199</v>
      </c>
      <c r="P71" s="1">
        <v>0</v>
      </c>
      <c r="Q71" s="2" t="s">
        <v>645</v>
      </c>
      <c r="R71" s="1">
        <v>0</v>
      </c>
      <c r="S71" s="1" t="s">
        <v>571</v>
      </c>
      <c r="T71" s="21" t="s">
        <v>715</v>
      </c>
      <c r="U71" s="1" t="s">
        <v>648</v>
      </c>
      <c r="V71" s="17" t="s">
        <v>30</v>
      </c>
    </row>
    <row r="72" spans="1:22" ht="90" x14ac:dyDescent="0.25">
      <c r="A72" s="1">
        <v>69</v>
      </c>
      <c r="B72" s="2" t="s">
        <v>316</v>
      </c>
      <c r="C72" s="19">
        <v>2021</v>
      </c>
      <c r="D72" s="20">
        <v>98</v>
      </c>
      <c r="E72" s="19" t="s">
        <v>200</v>
      </c>
      <c r="F72" s="3">
        <v>1</v>
      </c>
      <c r="G72" s="3" t="str">
        <f t="shared" si="2"/>
        <v>2021-98-4.1.1.1-1</v>
      </c>
      <c r="H72" s="2" t="s">
        <v>727</v>
      </c>
      <c r="I72" s="2" t="s">
        <v>728</v>
      </c>
      <c r="J72" s="2" t="s">
        <v>334</v>
      </c>
      <c r="K72" s="2" t="s">
        <v>337</v>
      </c>
      <c r="L72" s="2" t="s">
        <v>336</v>
      </c>
      <c r="M72" s="1">
        <v>1</v>
      </c>
      <c r="N72" s="2" t="s">
        <v>322</v>
      </c>
      <c r="O72" s="6" t="s">
        <v>201</v>
      </c>
      <c r="P72" s="1">
        <v>0</v>
      </c>
      <c r="Q72" s="2" t="s">
        <v>645</v>
      </c>
      <c r="R72" s="1">
        <v>0</v>
      </c>
      <c r="S72" s="1" t="s">
        <v>571</v>
      </c>
      <c r="T72" s="21" t="s">
        <v>715</v>
      </c>
      <c r="U72" s="1" t="s">
        <v>648</v>
      </c>
      <c r="V72" s="17" t="s">
        <v>30</v>
      </c>
    </row>
    <row r="73" spans="1:22" ht="45" x14ac:dyDescent="0.25">
      <c r="A73" s="1">
        <v>70</v>
      </c>
      <c r="B73" s="2" t="s">
        <v>316</v>
      </c>
      <c r="C73" s="19">
        <v>2021</v>
      </c>
      <c r="D73" s="20">
        <v>101</v>
      </c>
      <c r="E73" s="19" t="s">
        <v>187</v>
      </c>
      <c r="F73" s="3">
        <v>1</v>
      </c>
      <c r="G73" s="3" t="str">
        <f t="shared" si="2"/>
        <v>2021-101-3.3.1.2-1</v>
      </c>
      <c r="H73" s="2" t="s">
        <v>729</v>
      </c>
      <c r="I73" s="2" t="s">
        <v>730</v>
      </c>
      <c r="J73" s="2" t="s">
        <v>731</v>
      </c>
      <c r="K73" s="2" t="s">
        <v>732</v>
      </c>
      <c r="L73" s="2" t="s">
        <v>733</v>
      </c>
      <c r="M73" s="1">
        <v>1</v>
      </c>
      <c r="N73" s="2" t="s">
        <v>734</v>
      </c>
      <c r="O73" s="6" t="s">
        <v>192</v>
      </c>
      <c r="P73" s="1">
        <v>0</v>
      </c>
      <c r="Q73" s="2" t="s">
        <v>645</v>
      </c>
      <c r="R73" s="1">
        <v>0</v>
      </c>
      <c r="S73" s="1" t="s">
        <v>609</v>
      </c>
      <c r="T73" s="21" t="s">
        <v>735</v>
      </c>
      <c r="U73" s="1" t="s">
        <v>648</v>
      </c>
      <c r="V73" s="17" t="s">
        <v>30</v>
      </c>
    </row>
    <row r="74" spans="1:22" ht="90" x14ac:dyDescent="0.25">
      <c r="A74" s="1">
        <v>71</v>
      </c>
      <c r="B74" s="2" t="s">
        <v>316</v>
      </c>
      <c r="C74" s="19">
        <v>2021</v>
      </c>
      <c r="D74" s="20">
        <v>101</v>
      </c>
      <c r="E74" s="19" t="s">
        <v>165</v>
      </c>
      <c r="F74" s="3">
        <v>1</v>
      </c>
      <c r="G74" s="3" t="str">
        <f t="shared" si="2"/>
        <v>2021-101-3.3.3.2-1</v>
      </c>
      <c r="H74" s="2" t="s">
        <v>736</v>
      </c>
      <c r="I74" s="2" t="s">
        <v>737</v>
      </c>
      <c r="J74" s="2" t="s">
        <v>738</v>
      </c>
      <c r="K74" s="2" t="s">
        <v>739</v>
      </c>
      <c r="L74" s="2" t="s">
        <v>740</v>
      </c>
      <c r="M74" s="1">
        <v>1</v>
      </c>
      <c r="N74" s="2" t="s">
        <v>322</v>
      </c>
      <c r="O74" s="6" t="s">
        <v>194</v>
      </c>
      <c r="P74" s="1">
        <v>0</v>
      </c>
      <c r="Q74" s="2" t="s">
        <v>645</v>
      </c>
      <c r="R74" s="1">
        <v>0</v>
      </c>
      <c r="S74" s="1" t="s">
        <v>609</v>
      </c>
      <c r="T74" s="21" t="s">
        <v>735</v>
      </c>
      <c r="U74" s="1" t="s">
        <v>648</v>
      </c>
      <c r="V74" s="17" t="s">
        <v>30</v>
      </c>
    </row>
    <row r="75" spans="1:22" ht="90" x14ac:dyDescent="0.25">
      <c r="A75" s="1">
        <v>72</v>
      </c>
      <c r="B75" s="2" t="s">
        <v>316</v>
      </c>
      <c r="C75" s="19">
        <v>2021</v>
      </c>
      <c r="D75" s="20">
        <v>101</v>
      </c>
      <c r="E75" s="19" t="s">
        <v>165</v>
      </c>
      <c r="F75" s="3">
        <v>2</v>
      </c>
      <c r="G75" s="3" t="str">
        <f t="shared" si="2"/>
        <v>2021-101-3.3.3.2-2</v>
      </c>
      <c r="H75" s="2" t="s">
        <v>736</v>
      </c>
      <c r="I75" s="2" t="s">
        <v>737</v>
      </c>
      <c r="J75" s="2" t="s">
        <v>741</v>
      </c>
      <c r="K75" s="2" t="s">
        <v>739</v>
      </c>
      <c r="L75" s="2" t="s">
        <v>740</v>
      </c>
      <c r="M75" s="1">
        <v>1</v>
      </c>
      <c r="N75" s="2" t="s">
        <v>322</v>
      </c>
      <c r="O75" s="6" t="s">
        <v>194</v>
      </c>
      <c r="P75" s="1">
        <v>0</v>
      </c>
      <c r="Q75" s="2" t="s">
        <v>645</v>
      </c>
      <c r="R75" s="1">
        <v>0</v>
      </c>
      <c r="S75" s="1" t="s">
        <v>609</v>
      </c>
      <c r="T75" s="21" t="s">
        <v>735</v>
      </c>
      <c r="U75" s="1" t="s">
        <v>648</v>
      </c>
      <c r="V75" s="17" t="s">
        <v>30</v>
      </c>
    </row>
    <row r="76" spans="1:22" ht="54" x14ac:dyDescent="0.25">
      <c r="A76" s="1">
        <v>73</v>
      </c>
      <c r="B76" s="2" t="s">
        <v>316</v>
      </c>
      <c r="C76" s="19">
        <v>2021</v>
      </c>
      <c r="D76" s="20">
        <v>105</v>
      </c>
      <c r="E76" s="19" t="s">
        <v>181</v>
      </c>
      <c r="F76" s="3">
        <v>1</v>
      </c>
      <c r="G76" s="3" t="str">
        <f t="shared" si="2"/>
        <v>2021-105-3.2.1-1</v>
      </c>
      <c r="H76" s="2" t="s">
        <v>640</v>
      </c>
      <c r="I76" s="2" t="s">
        <v>742</v>
      </c>
      <c r="J76" s="2" t="s">
        <v>743</v>
      </c>
      <c r="K76" s="2" t="s">
        <v>744</v>
      </c>
      <c r="L76" s="2" t="s">
        <v>745</v>
      </c>
      <c r="M76" s="1">
        <v>9</v>
      </c>
      <c r="N76" s="2" t="s">
        <v>746</v>
      </c>
      <c r="O76" s="6" t="s">
        <v>182</v>
      </c>
      <c r="P76" s="1">
        <v>0</v>
      </c>
      <c r="Q76" s="2" t="s">
        <v>645</v>
      </c>
      <c r="R76" s="1">
        <v>0</v>
      </c>
      <c r="S76" s="1" t="s">
        <v>747</v>
      </c>
      <c r="T76" s="21" t="s">
        <v>748</v>
      </c>
      <c r="U76" s="1" t="s">
        <v>648</v>
      </c>
      <c r="V76" s="17" t="s">
        <v>30</v>
      </c>
    </row>
    <row r="77" spans="1:22" ht="54" x14ac:dyDescent="0.25">
      <c r="A77" s="1">
        <v>74</v>
      </c>
      <c r="B77" s="2" t="s">
        <v>316</v>
      </c>
      <c r="C77" s="19">
        <v>2021</v>
      </c>
      <c r="D77" s="20">
        <v>105</v>
      </c>
      <c r="E77" s="19" t="s">
        <v>181</v>
      </c>
      <c r="F77" s="3">
        <v>2</v>
      </c>
      <c r="G77" s="3" t="str">
        <f t="shared" si="2"/>
        <v>2021-105-3.2.1-2</v>
      </c>
      <c r="H77" s="2" t="s">
        <v>640</v>
      </c>
      <c r="I77" s="2" t="s">
        <v>749</v>
      </c>
      <c r="J77" s="2" t="s">
        <v>750</v>
      </c>
      <c r="K77" s="2" t="s">
        <v>751</v>
      </c>
      <c r="L77" s="2" t="s">
        <v>752</v>
      </c>
      <c r="M77" s="1">
        <v>4</v>
      </c>
      <c r="N77" s="2" t="s">
        <v>746</v>
      </c>
      <c r="O77" s="6" t="s">
        <v>183</v>
      </c>
      <c r="P77" s="1">
        <v>0</v>
      </c>
      <c r="Q77" s="2" t="s">
        <v>645</v>
      </c>
      <c r="R77" s="1">
        <v>0</v>
      </c>
      <c r="S77" s="1" t="s">
        <v>753</v>
      </c>
      <c r="T77" s="21" t="s">
        <v>748</v>
      </c>
      <c r="U77" s="1" t="s">
        <v>648</v>
      </c>
      <c r="V77" s="17" t="s">
        <v>30</v>
      </c>
    </row>
    <row r="78" spans="1:22" ht="54" x14ac:dyDescent="0.25">
      <c r="A78" s="1">
        <v>75</v>
      </c>
      <c r="B78" s="2" t="s">
        <v>316</v>
      </c>
      <c r="C78" s="19">
        <v>2021</v>
      </c>
      <c r="D78" s="20">
        <v>105</v>
      </c>
      <c r="E78" s="19" t="s">
        <v>181</v>
      </c>
      <c r="F78" s="3">
        <v>4</v>
      </c>
      <c r="G78" s="3" t="str">
        <f t="shared" si="2"/>
        <v>2021-105-3.2.1-4</v>
      </c>
      <c r="H78" s="2" t="s">
        <v>640</v>
      </c>
      <c r="I78" s="2" t="s">
        <v>641</v>
      </c>
      <c r="J78" s="2" t="s">
        <v>754</v>
      </c>
      <c r="K78" s="2" t="s">
        <v>755</v>
      </c>
      <c r="L78" s="2" t="s">
        <v>756</v>
      </c>
      <c r="M78" s="1">
        <v>9</v>
      </c>
      <c r="N78" s="2" t="s">
        <v>366</v>
      </c>
      <c r="O78" s="6" t="s">
        <v>184</v>
      </c>
      <c r="P78" s="1">
        <v>0</v>
      </c>
      <c r="Q78" s="2" t="s">
        <v>645</v>
      </c>
      <c r="R78" s="1">
        <v>0</v>
      </c>
      <c r="S78" s="1" t="s">
        <v>747</v>
      </c>
      <c r="T78" s="21" t="s">
        <v>748</v>
      </c>
      <c r="U78" s="1" t="s">
        <v>648</v>
      </c>
      <c r="V78" s="17" t="s">
        <v>30</v>
      </c>
    </row>
    <row r="79" spans="1:22" ht="72" x14ac:dyDescent="0.25">
      <c r="A79" s="1">
        <v>76</v>
      </c>
      <c r="B79" s="2" t="s">
        <v>316</v>
      </c>
      <c r="C79" s="19">
        <v>2021</v>
      </c>
      <c r="D79" s="20">
        <v>105</v>
      </c>
      <c r="E79" s="19" t="s">
        <v>185</v>
      </c>
      <c r="F79" s="3">
        <v>1</v>
      </c>
      <c r="G79" s="3" t="str">
        <f t="shared" si="2"/>
        <v>2021-105-3.3.1.1-1</v>
      </c>
      <c r="H79" s="2" t="s">
        <v>757</v>
      </c>
      <c r="I79" s="2" t="s">
        <v>758</v>
      </c>
      <c r="J79" s="2" t="s">
        <v>759</v>
      </c>
      <c r="K79" s="2" t="s">
        <v>760</v>
      </c>
      <c r="L79" s="2" t="s">
        <v>761</v>
      </c>
      <c r="M79" s="1">
        <v>9</v>
      </c>
      <c r="N79" s="2" t="s">
        <v>762</v>
      </c>
      <c r="O79" s="6" t="s">
        <v>186</v>
      </c>
      <c r="P79" s="1">
        <v>0</v>
      </c>
      <c r="Q79" s="2" t="s">
        <v>645</v>
      </c>
      <c r="R79" s="1">
        <v>0</v>
      </c>
      <c r="S79" s="1" t="s">
        <v>747</v>
      </c>
      <c r="T79" s="21" t="s">
        <v>748</v>
      </c>
      <c r="U79" s="1" t="s">
        <v>648</v>
      </c>
      <c r="V79" s="17" t="s">
        <v>30</v>
      </c>
    </row>
    <row r="80" spans="1:22" ht="54" x14ac:dyDescent="0.25">
      <c r="A80" s="1">
        <v>77</v>
      </c>
      <c r="B80" s="2" t="s">
        <v>316</v>
      </c>
      <c r="C80" s="19">
        <v>2021</v>
      </c>
      <c r="D80" s="20">
        <v>105</v>
      </c>
      <c r="E80" s="19" t="s">
        <v>187</v>
      </c>
      <c r="F80" s="3">
        <v>1</v>
      </c>
      <c r="G80" s="3" t="str">
        <f t="shared" si="2"/>
        <v>2021-105-3.3.1.2-1</v>
      </c>
      <c r="H80" s="2" t="s">
        <v>763</v>
      </c>
      <c r="I80" s="2" t="s">
        <v>764</v>
      </c>
      <c r="J80" s="2" t="s">
        <v>765</v>
      </c>
      <c r="K80" s="2" t="s">
        <v>766</v>
      </c>
      <c r="L80" s="2" t="s">
        <v>767</v>
      </c>
      <c r="M80" s="1">
        <v>1</v>
      </c>
      <c r="N80" s="2" t="s">
        <v>322</v>
      </c>
      <c r="O80" s="6" t="s">
        <v>768</v>
      </c>
      <c r="P80" s="1">
        <v>0</v>
      </c>
      <c r="Q80" s="2" t="s">
        <v>645</v>
      </c>
      <c r="R80" s="1">
        <v>0</v>
      </c>
      <c r="S80" s="1" t="s">
        <v>769</v>
      </c>
      <c r="T80" s="21" t="s">
        <v>748</v>
      </c>
      <c r="U80" s="1" t="s">
        <v>648</v>
      </c>
      <c r="V80" s="17" t="s">
        <v>30</v>
      </c>
    </row>
    <row r="81" spans="1:22" ht="45" x14ac:dyDescent="0.25">
      <c r="A81" s="1">
        <v>78</v>
      </c>
      <c r="B81" s="2" t="s">
        <v>316</v>
      </c>
      <c r="C81" s="19">
        <v>2021</v>
      </c>
      <c r="D81" s="20">
        <v>105</v>
      </c>
      <c r="E81" s="19" t="s">
        <v>187</v>
      </c>
      <c r="F81" s="3">
        <v>2</v>
      </c>
      <c r="G81" s="3" t="str">
        <f t="shared" si="2"/>
        <v>2021-105-3.3.1.2-2</v>
      </c>
      <c r="H81" s="2" t="s">
        <v>763</v>
      </c>
      <c r="I81" s="2" t="s">
        <v>770</v>
      </c>
      <c r="J81" s="2" t="s">
        <v>771</v>
      </c>
      <c r="K81" s="2" t="s">
        <v>772</v>
      </c>
      <c r="L81" s="2" t="s">
        <v>773</v>
      </c>
      <c r="M81" s="1">
        <v>1</v>
      </c>
      <c r="N81" s="2" t="s">
        <v>774</v>
      </c>
      <c r="O81" s="6" t="s">
        <v>775</v>
      </c>
      <c r="P81" s="1">
        <v>0</v>
      </c>
      <c r="Q81" s="2" t="s">
        <v>645</v>
      </c>
      <c r="R81" s="1">
        <v>0</v>
      </c>
      <c r="S81" s="1" t="s">
        <v>769</v>
      </c>
      <c r="T81" s="21" t="s">
        <v>748</v>
      </c>
      <c r="U81" s="1" t="s">
        <v>648</v>
      </c>
      <c r="V81" s="17" t="s">
        <v>30</v>
      </c>
    </row>
    <row r="82" spans="1:22" ht="72" x14ac:dyDescent="0.25">
      <c r="A82" s="1">
        <v>79</v>
      </c>
      <c r="B82" s="2" t="s">
        <v>316</v>
      </c>
      <c r="C82" s="19">
        <v>2021</v>
      </c>
      <c r="D82" s="20">
        <v>105</v>
      </c>
      <c r="E82" s="19" t="s">
        <v>152</v>
      </c>
      <c r="F82" s="3">
        <v>1</v>
      </c>
      <c r="G82" s="3" t="str">
        <f t="shared" si="2"/>
        <v>2021-105-3.3.2.1-1</v>
      </c>
      <c r="H82" s="2" t="s">
        <v>776</v>
      </c>
      <c r="I82" s="2" t="s">
        <v>777</v>
      </c>
      <c r="J82" s="2" t="s">
        <v>778</v>
      </c>
      <c r="K82" s="2" t="s">
        <v>779</v>
      </c>
      <c r="L82" s="2" t="s">
        <v>780</v>
      </c>
      <c r="M82" s="1">
        <v>6</v>
      </c>
      <c r="N82" s="2" t="s">
        <v>781</v>
      </c>
      <c r="O82" s="6" t="s">
        <v>188</v>
      </c>
      <c r="P82" s="1">
        <v>0</v>
      </c>
      <c r="Q82" s="2" t="s">
        <v>645</v>
      </c>
      <c r="R82" s="1">
        <v>0</v>
      </c>
      <c r="S82" s="1" t="s">
        <v>646</v>
      </c>
      <c r="T82" s="21" t="s">
        <v>748</v>
      </c>
      <c r="U82" s="1" t="s">
        <v>648</v>
      </c>
      <c r="V82" s="17" t="s">
        <v>30</v>
      </c>
    </row>
    <row r="83" spans="1:22" ht="54" x14ac:dyDescent="0.25">
      <c r="A83" s="1">
        <v>80</v>
      </c>
      <c r="B83" s="2" t="s">
        <v>316</v>
      </c>
      <c r="C83" s="19">
        <v>2021</v>
      </c>
      <c r="D83" s="20">
        <v>105</v>
      </c>
      <c r="E83" s="19" t="s">
        <v>160</v>
      </c>
      <c r="F83" s="3">
        <v>1</v>
      </c>
      <c r="G83" s="3" t="str">
        <f t="shared" si="2"/>
        <v>2021-105-3.3.3.1-1</v>
      </c>
      <c r="H83" s="2" t="s">
        <v>782</v>
      </c>
      <c r="I83" s="2" t="s">
        <v>783</v>
      </c>
      <c r="J83" s="2" t="s">
        <v>784</v>
      </c>
      <c r="K83" s="2" t="s">
        <v>785</v>
      </c>
      <c r="L83" s="2" t="s">
        <v>786</v>
      </c>
      <c r="M83" s="1">
        <v>1</v>
      </c>
      <c r="N83" s="2" t="s">
        <v>322</v>
      </c>
      <c r="O83" s="6" t="s">
        <v>189</v>
      </c>
      <c r="P83" s="1">
        <v>0</v>
      </c>
      <c r="Q83" s="2" t="s">
        <v>645</v>
      </c>
      <c r="R83" s="1">
        <v>0</v>
      </c>
      <c r="S83" s="1" t="s">
        <v>646</v>
      </c>
      <c r="T83" s="21" t="s">
        <v>748</v>
      </c>
      <c r="U83" s="1" t="s">
        <v>648</v>
      </c>
      <c r="V83" s="17" t="s">
        <v>30</v>
      </c>
    </row>
    <row r="84" spans="1:22" ht="72.75" thickBot="1" x14ac:dyDescent="0.3">
      <c r="A84" s="1">
        <v>81</v>
      </c>
      <c r="B84" s="2" t="s">
        <v>316</v>
      </c>
      <c r="C84" s="19">
        <v>2021</v>
      </c>
      <c r="D84" s="20">
        <v>105</v>
      </c>
      <c r="E84" s="19" t="s">
        <v>190</v>
      </c>
      <c r="F84" s="3">
        <v>1</v>
      </c>
      <c r="G84" s="3" t="str">
        <f t="shared" si="2"/>
        <v>2021-105-4.1.1-1</v>
      </c>
      <c r="H84" s="2" t="s">
        <v>787</v>
      </c>
      <c r="I84" s="2" t="s">
        <v>788</v>
      </c>
      <c r="J84" s="2" t="s">
        <v>789</v>
      </c>
      <c r="K84" s="2" t="s">
        <v>790</v>
      </c>
      <c r="L84" s="2" t="s">
        <v>791</v>
      </c>
      <c r="M84" s="1">
        <v>1</v>
      </c>
      <c r="N84" s="2" t="s">
        <v>792</v>
      </c>
      <c r="O84" s="7" t="s">
        <v>191</v>
      </c>
      <c r="P84" s="15">
        <v>0</v>
      </c>
      <c r="Q84" s="8" t="s">
        <v>645</v>
      </c>
      <c r="R84" s="15">
        <v>0</v>
      </c>
      <c r="S84" s="15" t="s">
        <v>646</v>
      </c>
      <c r="T84" s="22" t="s">
        <v>748</v>
      </c>
      <c r="U84" s="15" t="s">
        <v>648</v>
      </c>
      <c r="V84" s="18" t="s">
        <v>30</v>
      </c>
    </row>
  </sheetData>
  <autoFilter ref="A3:V84" xr:uid="{00000000-0009-0000-0000-000002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306</v>
      </c>
      <c r="B1" s="84" t="s">
        <v>307</v>
      </c>
      <c r="C1" s="85" t="s">
        <v>308</v>
      </c>
      <c r="D1" s="84" t="s">
        <v>309</v>
      </c>
      <c r="E1" s="85" t="s">
        <v>4</v>
      </c>
      <c r="F1" s="85" t="s">
        <v>9</v>
      </c>
      <c r="G1" s="85" t="s">
        <v>5</v>
      </c>
      <c r="H1" s="84" t="s">
        <v>310</v>
      </c>
      <c r="I1" s="84" t="s">
        <v>7</v>
      </c>
      <c r="J1" s="84" t="s">
        <v>8</v>
      </c>
      <c r="K1" s="84" t="s">
        <v>311</v>
      </c>
      <c r="L1" s="84" t="s">
        <v>312</v>
      </c>
      <c r="M1" s="84" t="s">
        <v>13</v>
      </c>
      <c r="N1" s="85" t="s">
        <v>313</v>
      </c>
      <c r="O1" s="86" t="s">
        <v>314</v>
      </c>
      <c r="P1" s="87" t="s">
        <v>16</v>
      </c>
      <c r="Q1" s="87" t="s">
        <v>315</v>
      </c>
      <c r="R1" s="87" t="s">
        <v>18</v>
      </c>
      <c r="S1" s="87" t="s">
        <v>10</v>
      </c>
      <c r="T1" s="87" t="s">
        <v>11</v>
      </c>
      <c r="U1" s="87" t="s">
        <v>19</v>
      </c>
      <c r="V1" s="88" t="s">
        <v>22</v>
      </c>
    </row>
    <row r="2" spans="1:22" ht="63" x14ac:dyDescent="0.25">
      <c r="A2" s="89">
        <v>1</v>
      </c>
      <c r="B2" s="90" t="s">
        <v>316</v>
      </c>
      <c r="C2" s="91">
        <v>2021</v>
      </c>
      <c r="D2" s="92">
        <v>105</v>
      </c>
      <c r="E2" s="91" t="s">
        <v>181</v>
      </c>
      <c r="F2" s="93">
        <v>3</v>
      </c>
      <c r="G2" s="93" t="s">
        <v>793</v>
      </c>
      <c r="H2" s="90" t="s">
        <v>640</v>
      </c>
      <c r="I2" s="90" t="s">
        <v>641</v>
      </c>
      <c r="J2" s="90" t="s">
        <v>642</v>
      </c>
      <c r="K2" s="90" t="s">
        <v>643</v>
      </c>
      <c r="L2" s="90" t="s">
        <v>644</v>
      </c>
      <c r="M2" s="89">
        <v>1</v>
      </c>
      <c r="N2" s="90" t="s">
        <v>366</v>
      </c>
      <c r="O2" s="94" t="s">
        <v>223</v>
      </c>
      <c r="P2" s="89">
        <v>0</v>
      </c>
      <c r="Q2" s="90" t="s">
        <v>645</v>
      </c>
      <c r="R2" s="89">
        <v>0</v>
      </c>
      <c r="S2" s="89" t="s">
        <v>646</v>
      </c>
      <c r="T2" s="95" t="s">
        <v>647</v>
      </c>
      <c r="U2" s="89" t="s">
        <v>648</v>
      </c>
      <c r="V2" s="96" t="s">
        <v>30</v>
      </c>
    </row>
    <row r="3" spans="1:22" ht="117" x14ac:dyDescent="0.25">
      <c r="A3" s="89">
        <v>2</v>
      </c>
      <c r="B3" s="90" t="s">
        <v>316</v>
      </c>
      <c r="C3" s="91">
        <v>2021</v>
      </c>
      <c r="D3" s="92">
        <v>98</v>
      </c>
      <c r="E3" s="91" t="s">
        <v>202</v>
      </c>
      <c r="F3" s="93">
        <v>1</v>
      </c>
      <c r="G3" s="93" t="s">
        <v>794</v>
      </c>
      <c r="H3" s="90" t="s">
        <v>649</v>
      </c>
      <c r="I3" s="90" t="s">
        <v>650</v>
      </c>
      <c r="J3" s="90" t="s">
        <v>651</v>
      </c>
      <c r="K3" s="90" t="s">
        <v>652</v>
      </c>
      <c r="L3" s="90" t="s">
        <v>653</v>
      </c>
      <c r="M3" s="89">
        <v>1</v>
      </c>
      <c r="N3" s="90" t="s">
        <v>654</v>
      </c>
      <c r="O3" s="94" t="s">
        <v>203</v>
      </c>
      <c r="P3" s="89">
        <v>0</v>
      </c>
      <c r="Q3" s="90" t="s">
        <v>645</v>
      </c>
      <c r="R3" s="89">
        <v>0</v>
      </c>
      <c r="S3" s="89" t="s">
        <v>571</v>
      </c>
      <c r="T3" s="95" t="s">
        <v>655</v>
      </c>
      <c r="U3" s="89" t="s">
        <v>648</v>
      </c>
      <c r="V3" s="96" t="s">
        <v>30</v>
      </c>
    </row>
    <row r="4" spans="1:22" ht="99" x14ac:dyDescent="0.25">
      <c r="A4" s="89">
        <v>3</v>
      </c>
      <c r="B4" s="90" t="s">
        <v>316</v>
      </c>
      <c r="C4" s="91">
        <v>2021</v>
      </c>
      <c r="D4" s="92">
        <v>98</v>
      </c>
      <c r="E4" s="91" t="s">
        <v>204</v>
      </c>
      <c r="F4" s="93">
        <v>1</v>
      </c>
      <c r="G4" s="93" t="s">
        <v>795</v>
      </c>
      <c r="H4" s="90" t="s">
        <v>656</v>
      </c>
      <c r="I4" s="90" t="s">
        <v>657</v>
      </c>
      <c r="J4" s="90" t="s">
        <v>658</v>
      </c>
      <c r="K4" s="90" t="s">
        <v>659</v>
      </c>
      <c r="L4" s="90" t="s">
        <v>660</v>
      </c>
      <c r="M4" s="89">
        <v>1</v>
      </c>
      <c r="N4" s="90" t="s">
        <v>654</v>
      </c>
      <c r="O4" s="94" t="s">
        <v>205</v>
      </c>
      <c r="P4" s="89">
        <v>0</v>
      </c>
      <c r="Q4" s="90" t="s">
        <v>645</v>
      </c>
      <c r="R4" s="89">
        <v>0</v>
      </c>
      <c r="S4" s="89" t="s">
        <v>571</v>
      </c>
      <c r="T4" s="95" t="s">
        <v>655</v>
      </c>
      <c r="U4" s="89" t="s">
        <v>648</v>
      </c>
      <c r="V4" s="96" t="s">
        <v>30</v>
      </c>
    </row>
    <row r="5" spans="1:22" ht="99" x14ac:dyDescent="0.25">
      <c r="A5" s="89">
        <v>4</v>
      </c>
      <c r="B5" s="90" t="s">
        <v>316</v>
      </c>
      <c r="C5" s="91">
        <v>2021</v>
      </c>
      <c r="D5" s="92">
        <v>98</v>
      </c>
      <c r="E5" s="91" t="s">
        <v>206</v>
      </c>
      <c r="F5" s="93">
        <v>1</v>
      </c>
      <c r="G5" s="93" t="s">
        <v>796</v>
      </c>
      <c r="H5" s="90" t="s">
        <v>661</v>
      </c>
      <c r="I5" s="90" t="s">
        <v>662</v>
      </c>
      <c r="J5" s="90" t="s">
        <v>663</v>
      </c>
      <c r="K5" s="90" t="s">
        <v>664</v>
      </c>
      <c r="L5" s="90" t="s">
        <v>665</v>
      </c>
      <c r="M5" s="89">
        <v>1</v>
      </c>
      <c r="N5" s="90" t="s">
        <v>654</v>
      </c>
      <c r="O5" s="94" t="s">
        <v>207</v>
      </c>
      <c r="P5" s="89">
        <v>0</v>
      </c>
      <c r="Q5" s="90" t="s">
        <v>645</v>
      </c>
      <c r="R5" s="89">
        <v>0</v>
      </c>
      <c r="S5" s="89" t="s">
        <v>571</v>
      </c>
      <c r="T5" s="95" t="s">
        <v>655</v>
      </c>
      <c r="U5" s="89" t="s">
        <v>648</v>
      </c>
      <c r="V5" s="96" t="s">
        <v>30</v>
      </c>
    </row>
    <row r="6" spans="1:22" ht="99" x14ac:dyDescent="0.25">
      <c r="A6" s="89">
        <v>5</v>
      </c>
      <c r="B6" s="90" t="s">
        <v>316</v>
      </c>
      <c r="C6" s="91">
        <v>2021</v>
      </c>
      <c r="D6" s="92">
        <v>98</v>
      </c>
      <c r="E6" s="91" t="s">
        <v>208</v>
      </c>
      <c r="F6" s="93">
        <v>1</v>
      </c>
      <c r="G6" s="93" t="s">
        <v>797</v>
      </c>
      <c r="H6" s="90" t="s">
        <v>666</v>
      </c>
      <c r="I6" s="90" t="s">
        <v>667</v>
      </c>
      <c r="J6" s="90" t="s">
        <v>668</v>
      </c>
      <c r="K6" s="90" t="s">
        <v>669</v>
      </c>
      <c r="L6" s="90" t="s">
        <v>670</v>
      </c>
      <c r="M6" s="89">
        <v>1</v>
      </c>
      <c r="N6" s="90" t="s">
        <v>654</v>
      </c>
      <c r="O6" s="94" t="s">
        <v>671</v>
      </c>
      <c r="P6" s="89">
        <v>0</v>
      </c>
      <c r="Q6" s="90" t="s">
        <v>645</v>
      </c>
      <c r="R6" s="89">
        <v>0</v>
      </c>
      <c r="S6" s="89" t="s">
        <v>571</v>
      </c>
      <c r="T6" s="95" t="s">
        <v>655</v>
      </c>
      <c r="U6" s="89" t="s">
        <v>648</v>
      </c>
      <c r="V6" s="96" t="s">
        <v>30</v>
      </c>
    </row>
    <row r="7" spans="1:22" ht="90" x14ac:dyDescent="0.25">
      <c r="A7" s="89">
        <v>6</v>
      </c>
      <c r="B7" s="90" t="s">
        <v>316</v>
      </c>
      <c r="C7" s="91">
        <v>2021</v>
      </c>
      <c r="D7" s="92">
        <v>98</v>
      </c>
      <c r="E7" s="91" t="s">
        <v>209</v>
      </c>
      <c r="F7" s="93">
        <v>1</v>
      </c>
      <c r="G7" s="93" t="s">
        <v>798</v>
      </c>
      <c r="H7" s="90" t="s">
        <v>672</v>
      </c>
      <c r="I7" s="90" t="s">
        <v>673</v>
      </c>
      <c r="J7" s="90" t="s">
        <v>674</v>
      </c>
      <c r="K7" s="90" t="s">
        <v>675</v>
      </c>
      <c r="L7" s="90" t="s">
        <v>676</v>
      </c>
      <c r="M7" s="89">
        <v>1</v>
      </c>
      <c r="N7" s="90" t="s">
        <v>654</v>
      </c>
      <c r="O7" s="94" t="s">
        <v>210</v>
      </c>
      <c r="P7" s="89">
        <v>0</v>
      </c>
      <c r="Q7" s="90" t="s">
        <v>645</v>
      </c>
      <c r="R7" s="89">
        <v>0</v>
      </c>
      <c r="S7" s="89" t="s">
        <v>571</v>
      </c>
      <c r="T7" s="95" t="s">
        <v>655</v>
      </c>
      <c r="U7" s="89" t="s">
        <v>648</v>
      </c>
      <c r="V7" s="96" t="s">
        <v>30</v>
      </c>
    </row>
    <row r="8" spans="1:22" ht="117" x14ac:dyDescent="0.25">
      <c r="A8" s="89">
        <v>7</v>
      </c>
      <c r="B8" s="90" t="s">
        <v>316</v>
      </c>
      <c r="C8" s="91">
        <v>2021</v>
      </c>
      <c r="D8" s="92">
        <v>98</v>
      </c>
      <c r="E8" s="91" t="s">
        <v>212</v>
      </c>
      <c r="F8" s="93">
        <v>1</v>
      </c>
      <c r="G8" s="93" t="s">
        <v>799</v>
      </c>
      <c r="H8" s="90" t="s">
        <v>677</v>
      </c>
      <c r="I8" s="90" t="s">
        <v>678</v>
      </c>
      <c r="J8" s="90" t="s">
        <v>679</v>
      </c>
      <c r="K8" s="90" t="s">
        <v>680</v>
      </c>
      <c r="L8" s="90" t="s">
        <v>681</v>
      </c>
      <c r="M8" s="89">
        <v>1</v>
      </c>
      <c r="N8" s="90" t="s">
        <v>654</v>
      </c>
      <c r="O8" s="94" t="s">
        <v>213</v>
      </c>
      <c r="P8" s="89">
        <v>0</v>
      </c>
      <c r="Q8" s="90" t="s">
        <v>645</v>
      </c>
      <c r="R8" s="89">
        <v>0</v>
      </c>
      <c r="S8" s="89" t="s">
        <v>571</v>
      </c>
      <c r="T8" s="95" t="s">
        <v>655</v>
      </c>
      <c r="U8" s="89" t="s">
        <v>648</v>
      </c>
      <c r="V8" s="96" t="s">
        <v>30</v>
      </c>
    </row>
    <row r="9" spans="1:22" ht="99" x14ac:dyDescent="0.25">
      <c r="A9" s="89">
        <v>8</v>
      </c>
      <c r="B9" s="90" t="s">
        <v>316</v>
      </c>
      <c r="C9" s="91">
        <v>2021</v>
      </c>
      <c r="D9" s="92">
        <v>98</v>
      </c>
      <c r="E9" s="91" t="s">
        <v>214</v>
      </c>
      <c r="F9" s="93">
        <v>1</v>
      </c>
      <c r="G9" s="93" t="s">
        <v>800</v>
      </c>
      <c r="H9" s="90" t="s">
        <v>682</v>
      </c>
      <c r="I9" s="90" t="s">
        <v>683</v>
      </c>
      <c r="J9" s="90" t="s">
        <v>658</v>
      </c>
      <c r="K9" s="90" t="s">
        <v>659</v>
      </c>
      <c r="L9" s="90" t="s">
        <v>660</v>
      </c>
      <c r="M9" s="89">
        <v>1</v>
      </c>
      <c r="N9" s="90" t="s">
        <v>654</v>
      </c>
      <c r="O9" s="94" t="s">
        <v>205</v>
      </c>
      <c r="P9" s="89">
        <v>0</v>
      </c>
      <c r="Q9" s="90" t="s">
        <v>645</v>
      </c>
      <c r="R9" s="89">
        <v>0</v>
      </c>
      <c r="S9" s="89" t="s">
        <v>571</v>
      </c>
      <c r="T9" s="95" t="s">
        <v>655</v>
      </c>
      <c r="U9" s="89" t="s">
        <v>648</v>
      </c>
      <c r="V9" s="96" t="s">
        <v>30</v>
      </c>
    </row>
    <row r="10" spans="1:22" ht="90" x14ac:dyDescent="0.25">
      <c r="A10" s="89">
        <v>9</v>
      </c>
      <c r="B10" s="90" t="s">
        <v>316</v>
      </c>
      <c r="C10" s="91">
        <v>2021</v>
      </c>
      <c r="D10" s="92">
        <v>98</v>
      </c>
      <c r="E10" s="91" t="s">
        <v>215</v>
      </c>
      <c r="F10" s="93">
        <v>1</v>
      </c>
      <c r="G10" s="93" t="s">
        <v>801</v>
      </c>
      <c r="H10" s="90" t="s">
        <v>684</v>
      </c>
      <c r="I10" s="90" t="s">
        <v>685</v>
      </c>
      <c r="J10" s="90" t="s">
        <v>686</v>
      </c>
      <c r="K10" s="90" t="s">
        <v>687</v>
      </c>
      <c r="L10" s="90" t="s">
        <v>688</v>
      </c>
      <c r="M10" s="89">
        <v>1</v>
      </c>
      <c r="N10" s="90" t="s">
        <v>654</v>
      </c>
      <c r="O10" s="94" t="s">
        <v>216</v>
      </c>
      <c r="P10" s="89">
        <v>0</v>
      </c>
      <c r="Q10" s="90" t="s">
        <v>645</v>
      </c>
      <c r="R10" s="89">
        <v>0</v>
      </c>
      <c r="S10" s="89" t="s">
        <v>571</v>
      </c>
      <c r="T10" s="95" t="s">
        <v>655</v>
      </c>
      <c r="U10" s="89" t="s">
        <v>648</v>
      </c>
      <c r="V10" s="96" t="s">
        <v>30</v>
      </c>
    </row>
    <row r="11" spans="1:22" ht="135" x14ac:dyDescent="0.25">
      <c r="A11" s="89">
        <v>10</v>
      </c>
      <c r="B11" s="90" t="s">
        <v>316</v>
      </c>
      <c r="C11" s="91">
        <v>2021</v>
      </c>
      <c r="D11" s="92">
        <v>98</v>
      </c>
      <c r="E11" s="91" t="s">
        <v>217</v>
      </c>
      <c r="F11" s="93">
        <v>1</v>
      </c>
      <c r="G11" s="93" t="s">
        <v>802</v>
      </c>
      <c r="H11" s="90" t="s">
        <v>689</v>
      </c>
      <c r="I11" s="90" t="s">
        <v>690</v>
      </c>
      <c r="J11" s="90" t="s">
        <v>691</v>
      </c>
      <c r="K11" s="90" t="s">
        <v>692</v>
      </c>
      <c r="L11" s="90" t="s">
        <v>693</v>
      </c>
      <c r="M11" s="89">
        <v>1</v>
      </c>
      <c r="N11" s="90" t="s">
        <v>654</v>
      </c>
      <c r="O11" s="94" t="s">
        <v>218</v>
      </c>
      <c r="P11" s="89">
        <v>0</v>
      </c>
      <c r="Q11" s="90" t="s">
        <v>645</v>
      </c>
      <c r="R11" s="89">
        <v>0</v>
      </c>
      <c r="S11" s="89" t="s">
        <v>571</v>
      </c>
      <c r="T11" s="95" t="s">
        <v>655</v>
      </c>
      <c r="U11" s="89" t="s">
        <v>648</v>
      </c>
      <c r="V11" s="96" t="s">
        <v>30</v>
      </c>
    </row>
    <row r="12" spans="1:22" ht="72" x14ac:dyDescent="0.25">
      <c r="A12" s="89">
        <v>11</v>
      </c>
      <c r="B12" s="90" t="s">
        <v>316</v>
      </c>
      <c r="C12" s="91">
        <v>2021</v>
      </c>
      <c r="D12" s="92">
        <v>98</v>
      </c>
      <c r="E12" s="91" t="s">
        <v>219</v>
      </c>
      <c r="F12" s="93">
        <v>1</v>
      </c>
      <c r="G12" s="93" t="s">
        <v>803</v>
      </c>
      <c r="H12" s="90" t="s">
        <v>694</v>
      </c>
      <c r="I12" s="90" t="s">
        <v>695</v>
      </c>
      <c r="J12" s="90" t="s">
        <v>696</v>
      </c>
      <c r="K12" s="90" t="s">
        <v>697</v>
      </c>
      <c r="L12" s="90" t="s">
        <v>698</v>
      </c>
      <c r="M12" s="89">
        <v>1</v>
      </c>
      <c r="N12" s="90" t="s">
        <v>654</v>
      </c>
      <c r="O12" s="94" t="s">
        <v>220</v>
      </c>
      <c r="P12" s="89">
        <v>0</v>
      </c>
      <c r="Q12" s="90" t="s">
        <v>645</v>
      </c>
      <c r="R12" s="89">
        <v>0</v>
      </c>
      <c r="S12" s="89" t="s">
        <v>571</v>
      </c>
      <c r="T12" s="95" t="s">
        <v>655</v>
      </c>
      <c r="U12" s="89" t="s">
        <v>648</v>
      </c>
      <c r="V12" s="96" t="s">
        <v>30</v>
      </c>
    </row>
    <row r="13" spans="1:22" ht="99" x14ac:dyDescent="0.25">
      <c r="A13" s="89">
        <v>12</v>
      </c>
      <c r="B13" s="90" t="s">
        <v>316</v>
      </c>
      <c r="C13" s="91">
        <v>2021</v>
      </c>
      <c r="D13" s="92">
        <v>101</v>
      </c>
      <c r="E13" s="91" t="s">
        <v>152</v>
      </c>
      <c r="F13" s="93">
        <v>2</v>
      </c>
      <c r="G13" s="93" t="s">
        <v>804</v>
      </c>
      <c r="H13" s="90" t="s">
        <v>633</v>
      </c>
      <c r="I13" s="90" t="s">
        <v>699</v>
      </c>
      <c r="J13" s="90" t="s">
        <v>700</v>
      </c>
      <c r="K13" s="90" t="s">
        <v>701</v>
      </c>
      <c r="L13" s="90" t="s">
        <v>702</v>
      </c>
      <c r="M13" s="89">
        <v>100</v>
      </c>
      <c r="N13" s="90" t="s">
        <v>638</v>
      </c>
      <c r="O13" s="94" t="s">
        <v>221</v>
      </c>
      <c r="P13" s="89">
        <v>0</v>
      </c>
      <c r="Q13" s="90" t="s">
        <v>645</v>
      </c>
      <c r="R13" s="89">
        <v>0</v>
      </c>
      <c r="S13" s="89" t="s">
        <v>609</v>
      </c>
      <c r="T13" s="95" t="s">
        <v>655</v>
      </c>
      <c r="U13" s="89" t="s">
        <v>648</v>
      </c>
      <c r="V13" s="96" t="s">
        <v>30</v>
      </c>
    </row>
    <row r="14" spans="1:22" ht="99" x14ac:dyDescent="0.25">
      <c r="A14" s="89">
        <v>13</v>
      </c>
      <c r="B14" s="90" t="s">
        <v>316</v>
      </c>
      <c r="C14" s="91">
        <v>2021</v>
      </c>
      <c r="D14" s="92">
        <v>101</v>
      </c>
      <c r="E14" s="91" t="s">
        <v>160</v>
      </c>
      <c r="F14" s="93">
        <v>1</v>
      </c>
      <c r="G14" s="93" t="s">
        <v>805</v>
      </c>
      <c r="H14" s="90" t="s">
        <v>703</v>
      </c>
      <c r="I14" s="90" t="s">
        <v>704</v>
      </c>
      <c r="J14" s="90" t="s">
        <v>705</v>
      </c>
      <c r="K14" s="90" t="s">
        <v>706</v>
      </c>
      <c r="L14" s="90" t="s">
        <v>707</v>
      </c>
      <c r="M14" s="89">
        <v>100</v>
      </c>
      <c r="N14" s="90" t="s">
        <v>708</v>
      </c>
      <c r="O14" s="94" t="s">
        <v>222</v>
      </c>
      <c r="P14" s="89">
        <v>0</v>
      </c>
      <c r="Q14" s="90" t="s">
        <v>645</v>
      </c>
      <c r="R14" s="89">
        <v>0</v>
      </c>
      <c r="S14" s="89" t="s">
        <v>609</v>
      </c>
      <c r="T14" s="95" t="s">
        <v>655</v>
      </c>
      <c r="U14" s="89" t="s">
        <v>648</v>
      </c>
      <c r="V14" s="96" t="s">
        <v>30</v>
      </c>
    </row>
  </sheetData>
  <autoFilter ref="A1:V14"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78" t="s">
        <v>305</v>
      </c>
      <c r="P2" s="179"/>
      <c r="Q2" s="179"/>
      <c r="R2" s="179"/>
      <c r="S2" s="179"/>
      <c r="T2" s="179"/>
      <c r="U2" s="179"/>
      <c r="V2" s="180"/>
    </row>
    <row r="3" spans="1:22" ht="22.5" x14ac:dyDescent="0.25">
      <c r="A3" s="9" t="s">
        <v>306</v>
      </c>
      <c r="B3" s="9" t="s">
        <v>307</v>
      </c>
      <c r="C3" s="10" t="s">
        <v>308</v>
      </c>
      <c r="D3" s="9" t="s">
        <v>309</v>
      </c>
      <c r="E3" s="10" t="s">
        <v>4</v>
      </c>
      <c r="F3" s="10" t="s">
        <v>9</v>
      </c>
      <c r="G3" s="10" t="s">
        <v>5</v>
      </c>
      <c r="H3" s="9" t="s">
        <v>310</v>
      </c>
      <c r="I3" s="9" t="s">
        <v>7</v>
      </c>
      <c r="J3" s="9" t="s">
        <v>8</v>
      </c>
      <c r="K3" s="9" t="s">
        <v>311</v>
      </c>
      <c r="L3" s="9" t="s">
        <v>312</v>
      </c>
      <c r="M3" s="9" t="s">
        <v>13</v>
      </c>
      <c r="N3" s="10" t="s">
        <v>313</v>
      </c>
      <c r="O3" s="11" t="s">
        <v>314</v>
      </c>
      <c r="P3" s="12" t="s">
        <v>16</v>
      </c>
      <c r="Q3" s="12" t="s">
        <v>315</v>
      </c>
      <c r="R3" s="12" t="s">
        <v>18</v>
      </c>
      <c r="S3" s="12" t="s">
        <v>10</v>
      </c>
      <c r="T3" s="12" t="s">
        <v>11</v>
      </c>
      <c r="U3" s="12" t="s">
        <v>19</v>
      </c>
      <c r="V3" s="13" t="s">
        <v>22</v>
      </c>
    </row>
    <row r="4" spans="1:22" ht="144" x14ac:dyDescent="0.25">
      <c r="A4" s="1">
        <v>1</v>
      </c>
      <c r="B4" s="2" t="s">
        <v>316</v>
      </c>
      <c r="C4" s="4">
        <v>2020</v>
      </c>
      <c r="D4" s="5">
        <v>106</v>
      </c>
      <c r="E4" s="4" t="s">
        <v>277</v>
      </c>
      <c r="F4" s="3">
        <v>1</v>
      </c>
      <c r="G4" s="3" t="str">
        <f t="shared" ref="G4:G45" si="0">+_xlfn.CONCAT(C4,"-",D4,"-",E4,"-",F4)</f>
        <v>2020-106-3.2.1.7.1-1</v>
      </c>
      <c r="H4" s="2" t="s">
        <v>475</v>
      </c>
      <c r="I4" s="2" t="s">
        <v>476</v>
      </c>
      <c r="J4" s="2" t="s">
        <v>477</v>
      </c>
      <c r="K4" s="2" t="s">
        <v>478</v>
      </c>
      <c r="L4" s="2" t="s">
        <v>479</v>
      </c>
      <c r="M4" s="1">
        <v>1</v>
      </c>
      <c r="N4" s="3" t="s">
        <v>473</v>
      </c>
      <c r="O4" s="6" t="s">
        <v>480</v>
      </c>
      <c r="P4" s="1">
        <v>1</v>
      </c>
      <c r="Q4" s="2" t="s">
        <v>481</v>
      </c>
      <c r="R4" s="1">
        <v>1</v>
      </c>
      <c r="S4" s="1" t="s">
        <v>352</v>
      </c>
      <c r="T4" s="21" t="s">
        <v>418</v>
      </c>
      <c r="U4" s="26" t="s">
        <v>168</v>
      </c>
      <c r="V4" s="17" t="s">
        <v>30</v>
      </c>
    </row>
    <row r="5" spans="1:22" ht="135" x14ac:dyDescent="0.25">
      <c r="A5" s="1">
        <v>2</v>
      </c>
      <c r="B5" s="2" t="s">
        <v>316</v>
      </c>
      <c r="C5" s="4">
        <v>2020</v>
      </c>
      <c r="D5" s="5">
        <v>106</v>
      </c>
      <c r="E5" s="4" t="s">
        <v>278</v>
      </c>
      <c r="F5" s="3">
        <v>1</v>
      </c>
      <c r="G5" s="3" t="str">
        <f t="shared" si="0"/>
        <v>2020-106-3.2.1.7.2-1</v>
      </c>
      <c r="H5" s="2" t="s">
        <v>482</v>
      </c>
      <c r="I5" s="2" t="s">
        <v>483</v>
      </c>
      <c r="J5" s="2" t="s">
        <v>484</v>
      </c>
      <c r="K5" s="2" t="s">
        <v>485</v>
      </c>
      <c r="L5" s="2" t="s">
        <v>486</v>
      </c>
      <c r="M5" s="1">
        <v>1</v>
      </c>
      <c r="N5" s="3" t="s">
        <v>473</v>
      </c>
      <c r="O5" s="6" t="s">
        <v>487</v>
      </c>
      <c r="P5" s="1">
        <v>1</v>
      </c>
      <c r="Q5" s="2" t="s">
        <v>279</v>
      </c>
      <c r="R5" s="1">
        <v>1</v>
      </c>
      <c r="S5" s="1" t="s">
        <v>352</v>
      </c>
      <c r="T5" s="21" t="s">
        <v>418</v>
      </c>
      <c r="U5" s="26" t="s">
        <v>168</v>
      </c>
      <c r="V5" s="17" t="s">
        <v>30</v>
      </c>
    </row>
    <row r="6" spans="1:22" ht="72" x14ac:dyDescent="0.25">
      <c r="A6" s="1">
        <v>3</v>
      </c>
      <c r="B6" s="2" t="s">
        <v>316</v>
      </c>
      <c r="C6" s="4">
        <v>2021</v>
      </c>
      <c r="D6" s="5">
        <v>98</v>
      </c>
      <c r="E6" s="4" t="s">
        <v>226</v>
      </c>
      <c r="F6" s="3">
        <v>1</v>
      </c>
      <c r="G6" s="3" t="str">
        <f t="shared" si="0"/>
        <v>2021-98-3.1.3.4.1-1</v>
      </c>
      <c r="H6" s="2" t="s">
        <v>573</v>
      </c>
      <c r="I6" s="2" t="s">
        <v>574</v>
      </c>
      <c r="J6" s="2" t="s">
        <v>575</v>
      </c>
      <c r="K6" s="2" t="s">
        <v>576</v>
      </c>
      <c r="L6" s="2" t="s">
        <v>577</v>
      </c>
      <c r="M6" s="1">
        <v>1</v>
      </c>
      <c r="N6" s="3" t="s">
        <v>331</v>
      </c>
      <c r="O6" s="6" t="s">
        <v>227</v>
      </c>
      <c r="P6" s="1">
        <v>1</v>
      </c>
      <c r="Q6" s="2" t="s">
        <v>578</v>
      </c>
      <c r="R6" s="1">
        <v>1</v>
      </c>
      <c r="S6" s="1" t="s">
        <v>579</v>
      </c>
      <c r="T6" s="21" t="s">
        <v>580</v>
      </c>
      <c r="U6" s="26" t="s">
        <v>168</v>
      </c>
      <c r="V6" s="17" t="s">
        <v>30</v>
      </c>
    </row>
    <row r="7" spans="1:22" ht="90" x14ac:dyDescent="0.25">
      <c r="A7" s="1">
        <v>4</v>
      </c>
      <c r="B7" s="2" t="s">
        <v>316</v>
      </c>
      <c r="C7" s="4">
        <v>2021</v>
      </c>
      <c r="D7" s="5">
        <v>98</v>
      </c>
      <c r="E7" s="4" t="s">
        <v>120</v>
      </c>
      <c r="F7" s="3">
        <v>1</v>
      </c>
      <c r="G7" s="3" t="str">
        <f t="shared" si="0"/>
        <v>2021-98-3.3.2.2.1-1</v>
      </c>
      <c r="H7" s="2" t="s">
        <v>581</v>
      </c>
      <c r="I7" s="2" t="s">
        <v>582</v>
      </c>
      <c r="J7" s="2" t="s">
        <v>583</v>
      </c>
      <c r="K7" s="2" t="s">
        <v>584</v>
      </c>
      <c r="L7" s="2" t="s">
        <v>585</v>
      </c>
      <c r="M7" s="1">
        <v>1</v>
      </c>
      <c r="N7" s="3" t="s">
        <v>366</v>
      </c>
      <c r="O7" s="6" t="s">
        <v>586</v>
      </c>
      <c r="P7" s="1">
        <v>1</v>
      </c>
      <c r="Q7" s="2" t="s">
        <v>587</v>
      </c>
      <c r="R7" s="1">
        <v>1</v>
      </c>
      <c r="S7" s="1" t="s">
        <v>588</v>
      </c>
      <c r="T7" s="21" t="s">
        <v>580</v>
      </c>
      <c r="U7" s="26" t="s">
        <v>168</v>
      </c>
      <c r="V7" s="17" t="s">
        <v>30</v>
      </c>
    </row>
    <row r="8" spans="1:22" ht="72" x14ac:dyDescent="0.25">
      <c r="A8" s="1">
        <v>5</v>
      </c>
      <c r="B8" s="2" t="s">
        <v>316</v>
      </c>
      <c r="C8" s="4">
        <v>2021</v>
      </c>
      <c r="D8" s="5">
        <v>98</v>
      </c>
      <c r="E8" s="4" t="s">
        <v>228</v>
      </c>
      <c r="F8" s="3">
        <v>1</v>
      </c>
      <c r="G8" s="3" t="str">
        <f t="shared" si="0"/>
        <v>2021-98-3.3.2.5.1-1</v>
      </c>
      <c r="H8" s="2" t="s">
        <v>589</v>
      </c>
      <c r="I8" s="2" t="s">
        <v>590</v>
      </c>
      <c r="J8" s="2" t="s">
        <v>591</v>
      </c>
      <c r="K8" s="2" t="s">
        <v>592</v>
      </c>
      <c r="L8" s="2" t="s">
        <v>593</v>
      </c>
      <c r="M8" s="1">
        <v>1</v>
      </c>
      <c r="N8" s="3" t="s">
        <v>594</v>
      </c>
      <c r="O8" s="6" t="s">
        <v>229</v>
      </c>
      <c r="P8" s="1">
        <v>1</v>
      </c>
      <c r="Q8" s="2" t="s">
        <v>595</v>
      </c>
      <c r="R8" s="1">
        <v>1</v>
      </c>
      <c r="S8" s="1" t="s">
        <v>596</v>
      </c>
      <c r="T8" s="21" t="s">
        <v>580</v>
      </c>
      <c r="U8" s="26" t="s">
        <v>168</v>
      </c>
      <c r="V8" s="17" t="s">
        <v>30</v>
      </c>
    </row>
    <row r="9" spans="1:22" ht="72" x14ac:dyDescent="0.25">
      <c r="A9" s="1">
        <v>6</v>
      </c>
      <c r="B9" s="2" t="s">
        <v>316</v>
      </c>
      <c r="C9" s="4">
        <v>2021</v>
      </c>
      <c r="D9" s="5">
        <v>98</v>
      </c>
      <c r="E9" s="4" t="s">
        <v>228</v>
      </c>
      <c r="F9" s="3">
        <v>2</v>
      </c>
      <c r="G9" s="3" t="str">
        <f t="shared" si="0"/>
        <v>2021-98-3.3.2.5.1-2</v>
      </c>
      <c r="H9" s="2" t="s">
        <v>589</v>
      </c>
      <c r="I9" s="2" t="s">
        <v>590</v>
      </c>
      <c r="J9" s="2" t="s">
        <v>597</v>
      </c>
      <c r="K9" s="2" t="s">
        <v>598</v>
      </c>
      <c r="L9" s="2" t="s">
        <v>599</v>
      </c>
      <c r="M9" s="1">
        <v>1</v>
      </c>
      <c r="N9" s="3" t="s">
        <v>594</v>
      </c>
      <c r="O9" s="6" t="s">
        <v>230</v>
      </c>
      <c r="P9" s="1">
        <v>1</v>
      </c>
      <c r="Q9" s="2" t="s">
        <v>600</v>
      </c>
      <c r="R9" s="1">
        <v>1</v>
      </c>
      <c r="S9" s="1" t="s">
        <v>596</v>
      </c>
      <c r="T9" s="21" t="s">
        <v>580</v>
      </c>
      <c r="U9" s="26" t="s">
        <v>168</v>
      </c>
      <c r="V9" s="17" t="s">
        <v>30</v>
      </c>
    </row>
    <row r="10" spans="1:22" ht="108" x14ac:dyDescent="0.25">
      <c r="A10" s="1">
        <v>7</v>
      </c>
      <c r="B10" s="2" t="s">
        <v>316</v>
      </c>
      <c r="C10" s="4">
        <v>2021</v>
      </c>
      <c r="D10" s="5">
        <v>101</v>
      </c>
      <c r="E10" s="4" t="s">
        <v>185</v>
      </c>
      <c r="F10" s="3">
        <v>1</v>
      </c>
      <c r="G10" s="3" t="str">
        <f t="shared" si="0"/>
        <v>2021-101-3.3.1.1-1</v>
      </c>
      <c r="H10" s="2" t="s">
        <v>601</v>
      </c>
      <c r="I10" s="2" t="s">
        <v>602</v>
      </c>
      <c r="J10" s="2" t="s">
        <v>603</v>
      </c>
      <c r="K10" s="2" t="s">
        <v>604</v>
      </c>
      <c r="L10" s="2" t="s">
        <v>605</v>
      </c>
      <c r="M10" s="1">
        <v>1</v>
      </c>
      <c r="N10" s="3" t="s">
        <v>606</v>
      </c>
      <c r="O10" s="6" t="s">
        <v>607</v>
      </c>
      <c r="P10" s="1">
        <v>1</v>
      </c>
      <c r="Q10" s="2" t="s">
        <v>608</v>
      </c>
      <c r="R10" s="1">
        <v>1</v>
      </c>
      <c r="S10" s="1" t="s">
        <v>609</v>
      </c>
      <c r="T10" s="21" t="s">
        <v>580</v>
      </c>
      <c r="U10" s="26" t="s">
        <v>168</v>
      </c>
      <c r="V10" s="17" t="s">
        <v>30</v>
      </c>
    </row>
    <row r="11" spans="1:22" ht="117" x14ac:dyDescent="0.25">
      <c r="A11" s="1">
        <v>8</v>
      </c>
      <c r="B11" s="2" t="s">
        <v>316</v>
      </c>
      <c r="C11" s="4">
        <v>2021</v>
      </c>
      <c r="D11" s="5">
        <v>101</v>
      </c>
      <c r="E11" s="4" t="s">
        <v>185</v>
      </c>
      <c r="F11" s="3">
        <v>2</v>
      </c>
      <c r="G11" s="3" t="str">
        <f t="shared" si="0"/>
        <v>2021-101-3.3.1.1-2</v>
      </c>
      <c r="H11" s="2" t="s">
        <v>601</v>
      </c>
      <c r="I11" s="2" t="s">
        <v>602</v>
      </c>
      <c r="J11" s="2" t="s">
        <v>610</v>
      </c>
      <c r="K11" s="2" t="s">
        <v>611</v>
      </c>
      <c r="L11" s="2" t="s">
        <v>612</v>
      </c>
      <c r="M11" s="1">
        <v>1</v>
      </c>
      <c r="N11" s="3" t="s">
        <v>606</v>
      </c>
      <c r="O11" s="6" t="s">
        <v>613</v>
      </c>
      <c r="P11" s="1">
        <v>1</v>
      </c>
      <c r="Q11" s="2" t="s">
        <v>231</v>
      </c>
      <c r="R11" s="1">
        <v>1</v>
      </c>
      <c r="S11" s="1" t="s">
        <v>609</v>
      </c>
      <c r="T11" s="21" t="s">
        <v>580</v>
      </c>
      <c r="U11" s="26" t="s">
        <v>168</v>
      </c>
      <c r="V11" s="17" t="s">
        <v>30</v>
      </c>
    </row>
    <row r="12" spans="1:22" ht="129" customHeight="1" x14ac:dyDescent="0.25">
      <c r="A12" s="1">
        <v>9</v>
      </c>
      <c r="B12" s="2" t="s">
        <v>316</v>
      </c>
      <c r="C12" s="4">
        <v>2021</v>
      </c>
      <c r="D12" s="5">
        <v>101</v>
      </c>
      <c r="E12" s="4" t="s">
        <v>185</v>
      </c>
      <c r="F12" s="3">
        <v>3</v>
      </c>
      <c r="G12" s="3" t="str">
        <f t="shared" si="0"/>
        <v>2021-101-3.3.1.1-3</v>
      </c>
      <c r="H12" s="2" t="s">
        <v>601</v>
      </c>
      <c r="I12" s="2" t="s">
        <v>602</v>
      </c>
      <c r="J12" s="2" t="s">
        <v>614</v>
      </c>
      <c r="K12" s="2" t="s">
        <v>615</v>
      </c>
      <c r="L12" s="2" t="s">
        <v>616</v>
      </c>
      <c r="M12" s="1">
        <v>1</v>
      </c>
      <c r="N12" s="3" t="s">
        <v>606</v>
      </c>
      <c r="O12" s="6" t="s">
        <v>617</v>
      </c>
      <c r="P12" s="1">
        <v>1</v>
      </c>
      <c r="Q12" s="2" t="s">
        <v>618</v>
      </c>
      <c r="R12" s="1">
        <v>1</v>
      </c>
      <c r="S12" s="1" t="s">
        <v>609</v>
      </c>
      <c r="T12" s="21" t="s">
        <v>580</v>
      </c>
      <c r="U12" s="26" t="s">
        <v>168</v>
      </c>
      <c r="V12" s="17" t="s">
        <v>30</v>
      </c>
    </row>
    <row r="13" spans="1:22" ht="54" x14ac:dyDescent="0.25">
      <c r="A13" s="1">
        <v>10</v>
      </c>
      <c r="B13" s="2" t="s">
        <v>316</v>
      </c>
      <c r="C13" s="4">
        <v>2021</v>
      </c>
      <c r="D13" s="5">
        <v>101</v>
      </c>
      <c r="E13" s="4" t="s">
        <v>185</v>
      </c>
      <c r="F13" s="3">
        <v>4</v>
      </c>
      <c r="G13" s="3" t="str">
        <f t="shared" si="0"/>
        <v>2021-101-3.3.1.1-4</v>
      </c>
      <c r="H13" s="2" t="s">
        <v>601</v>
      </c>
      <c r="I13" s="2" t="s">
        <v>602</v>
      </c>
      <c r="J13" s="2" t="s">
        <v>619</v>
      </c>
      <c r="K13" s="2" t="s">
        <v>620</v>
      </c>
      <c r="L13" s="2" t="s">
        <v>621</v>
      </c>
      <c r="M13" s="1">
        <v>1</v>
      </c>
      <c r="N13" s="3" t="s">
        <v>606</v>
      </c>
      <c r="O13" s="6" t="s">
        <v>622</v>
      </c>
      <c r="P13" s="1">
        <v>1</v>
      </c>
      <c r="Q13" s="2" t="s">
        <v>623</v>
      </c>
      <c r="R13" s="1">
        <v>1</v>
      </c>
      <c r="S13" s="1" t="s">
        <v>609</v>
      </c>
      <c r="T13" s="21" t="s">
        <v>580</v>
      </c>
      <c r="U13" s="26" t="s">
        <v>168</v>
      </c>
      <c r="V13" s="17" t="s">
        <v>30</v>
      </c>
    </row>
    <row r="14" spans="1:22" ht="63" x14ac:dyDescent="0.25">
      <c r="A14" s="1">
        <v>11</v>
      </c>
      <c r="B14" s="2" t="s">
        <v>316</v>
      </c>
      <c r="C14" s="4">
        <v>2021</v>
      </c>
      <c r="D14" s="5">
        <v>101</v>
      </c>
      <c r="E14" s="4" t="s">
        <v>232</v>
      </c>
      <c r="F14" s="3">
        <v>1</v>
      </c>
      <c r="G14" s="3" t="str">
        <f t="shared" si="0"/>
        <v>2021-101-3.3.1.3-1</v>
      </c>
      <c r="H14" s="2" t="s">
        <v>624</v>
      </c>
      <c r="I14" s="2" t="s">
        <v>625</v>
      </c>
      <c r="J14" s="2" t="s">
        <v>626</v>
      </c>
      <c r="K14" s="2" t="s">
        <v>627</v>
      </c>
      <c r="L14" s="2" t="s">
        <v>628</v>
      </c>
      <c r="M14" s="1">
        <v>1</v>
      </c>
      <c r="N14" s="3" t="s">
        <v>629</v>
      </c>
      <c r="O14" s="6" t="s">
        <v>630</v>
      </c>
      <c r="P14" s="1">
        <v>1</v>
      </c>
      <c r="Q14" s="2" t="s">
        <v>631</v>
      </c>
      <c r="R14" s="1">
        <v>1</v>
      </c>
      <c r="S14" s="1" t="s">
        <v>632</v>
      </c>
      <c r="T14" s="21" t="s">
        <v>580</v>
      </c>
      <c r="U14" s="26" t="s">
        <v>168</v>
      </c>
      <c r="V14" s="17" t="s">
        <v>30</v>
      </c>
    </row>
    <row r="15" spans="1:22" ht="63" x14ac:dyDescent="0.25">
      <c r="A15" s="1">
        <v>12</v>
      </c>
      <c r="B15" s="2" t="s">
        <v>316</v>
      </c>
      <c r="C15" s="4">
        <v>2021</v>
      </c>
      <c r="D15" s="5">
        <v>101</v>
      </c>
      <c r="E15" s="4" t="s">
        <v>152</v>
      </c>
      <c r="F15" s="3">
        <v>1</v>
      </c>
      <c r="G15" s="3" t="str">
        <f t="shared" si="0"/>
        <v>2021-101-3.3.2.1-1</v>
      </c>
      <c r="H15" s="2" t="s">
        <v>633</v>
      </c>
      <c r="I15" s="2" t="s">
        <v>634</v>
      </c>
      <c r="J15" s="2" t="s">
        <v>635</v>
      </c>
      <c r="K15" s="2" t="s">
        <v>636</v>
      </c>
      <c r="L15" s="2" t="s">
        <v>637</v>
      </c>
      <c r="M15" s="1">
        <v>100</v>
      </c>
      <c r="N15" s="3" t="s">
        <v>638</v>
      </c>
      <c r="O15" s="6" t="s">
        <v>639</v>
      </c>
      <c r="P15" s="1">
        <v>1</v>
      </c>
      <c r="Q15" s="2" t="s">
        <v>233</v>
      </c>
      <c r="R15" s="1">
        <v>1</v>
      </c>
      <c r="S15" s="1" t="s">
        <v>609</v>
      </c>
      <c r="T15" s="21" t="s">
        <v>580</v>
      </c>
      <c r="U15" s="26" t="s">
        <v>168</v>
      </c>
      <c r="V15" s="17" t="s">
        <v>30</v>
      </c>
    </row>
    <row r="16" spans="1:22" ht="54" x14ac:dyDescent="0.25">
      <c r="A16" s="1">
        <v>13</v>
      </c>
      <c r="B16" s="2" t="s">
        <v>316</v>
      </c>
      <c r="C16" s="4">
        <v>2021</v>
      </c>
      <c r="D16" s="5">
        <v>105</v>
      </c>
      <c r="E16" s="4" t="s">
        <v>181</v>
      </c>
      <c r="F16" s="3">
        <v>3</v>
      </c>
      <c r="G16" s="3" t="str">
        <f t="shared" si="0"/>
        <v>2021-105-3.2.1-3</v>
      </c>
      <c r="H16" s="2" t="s">
        <v>640</v>
      </c>
      <c r="I16" s="2" t="s">
        <v>641</v>
      </c>
      <c r="J16" s="2" t="s">
        <v>642</v>
      </c>
      <c r="K16" s="2" t="s">
        <v>643</v>
      </c>
      <c r="L16" s="2" t="s">
        <v>644</v>
      </c>
      <c r="M16" s="1">
        <v>1</v>
      </c>
      <c r="N16" s="3" t="s">
        <v>366</v>
      </c>
      <c r="O16" s="6" t="s">
        <v>223</v>
      </c>
      <c r="P16" s="1">
        <v>0</v>
      </c>
      <c r="Q16" s="2" t="s">
        <v>645</v>
      </c>
      <c r="R16" s="1">
        <v>0</v>
      </c>
      <c r="S16" s="1" t="s">
        <v>646</v>
      </c>
      <c r="T16" s="21" t="s">
        <v>647</v>
      </c>
      <c r="U16" s="1" t="s">
        <v>648</v>
      </c>
      <c r="V16" s="17" t="s">
        <v>30</v>
      </c>
    </row>
    <row r="17" spans="1:22" ht="90" x14ac:dyDescent="0.25">
      <c r="A17" s="1">
        <v>14</v>
      </c>
      <c r="B17" s="2" t="s">
        <v>316</v>
      </c>
      <c r="C17" s="4">
        <v>2021</v>
      </c>
      <c r="D17" s="5">
        <v>98</v>
      </c>
      <c r="E17" s="4" t="s">
        <v>202</v>
      </c>
      <c r="F17" s="3">
        <v>1</v>
      </c>
      <c r="G17" s="3" t="str">
        <f t="shared" si="0"/>
        <v>2021-98-3.1.3.2.1-1</v>
      </c>
      <c r="H17" s="2" t="s">
        <v>649</v>
      </c>
      <c r="I17" s="2" t="s">
        <v>650</v>
      </c>
      <c r="J17" s="2" t="s">
        <v>651</v>
      </c>
      <c r="K17" s="2" t="s">
        <v>652</v>
      </c>
      <c r="L17" s="2" t="s">
        <v>653</v>
      </c>
      <c r="M17" s="1">
        <v>1</v>
      </c>
      <c r="N17" s="3" t="s">
        <v>654</v>
      </c>
      <c r="O17" s="6" t="s">
        <v>203</v>
      </c>
      <c r="P17" s="1">
        <v>0</v>
      </c>
      <c r="Q17" s="2" t="s">
        <v>645</v>
      </c>
      <c r="R17" s="1">
        <v>0</v>
      </c>
      <c r="S17" s="1" t="s">
        <v>571</v>
      </c>
      <c r="T17" s="21" t="s">
        <v>655</v>
      </c>
      <c r="U17" s="1" t="s">
        <v>648</v>
      </c>
      <c r="V17" s="17" t="s">
        <v>30</v>
      </c>
    </row>
    <row r="18" spans="1:22" ht="90" x14ac:dyDescent="0.25">
      <c r="A18" s="1">
        <v>15</v>
      </c>
      <c r="B18" s="2" t="s">
        <v>316</v>
      </c>
      <c r="C18" s="4">
        <v>2021</v>
      </c>
      <c r="D18" s="5">
        <v>98</v>
      </c>
      <c r="E18" s="4" t="s">
        <v>204</v>
      </c>
      <c r="F18" s="3">
        <v>1</v>
      </c>
      <c r="G18" s="3" t="str">
        <f t="shared" si="0"/>
        <v>2021-98-3.1.3.2.2-1</v>
      </c>
      <c r="H18" s="2" t="s">
        <v>656</v>
      </c>
      <c r="I18" s="2" t="s">
        <v>657</v>
      </c>
      <c r="J18" s="2" t="s">
        <v>658</v>
      </c>
      <c r="K18" s="2" t="s">
        <v>659</v>
      </c>
      <c r="L18" s="2" t="s">
        <v>660</v>
      </c>
      <c r="M18" s="1">
        <v>1</v>
      </c>
      <c r="N18" s="3" t="s">
        <v>654</v>
      </c>
      <c r="O18" s="6" t="s">
        <v>205</v>
      </c>
      <c r="P18" s="1">
        <v>0</v>
      </c>
      <c r="Q18" s="2" t="s">
        <v>645</v>
      </c>
      <c r="R18" s="1">
        <v>0</v>
      </c>
      <c r="S18" s="1" t="s">
        <v>571</v>
      </c>
      <c r="T18" s="21" t="s">
        <v>655</v>
      </c>
      <c r="U18" s="1" t="s">
        <v>648</v>
      </c>
      <c r="V18" s="17" t="s">
        <v>30</v>
      </c>
    </row>
    <row r="19" spans="1:22" ht="72" x14ac:dyDescent="0.25">
      <c r="A19" s="1">
        <v>16</v>
      </c>
      <c r="B19" s="2" t="s">
        <v>316</v>
      </c>
      <c r="C19" s="4">
        <v>2021</v>
      </c>
      <c r="D19" s="5">
        <v>98</v>
      </c>
      <c r="E19" s="4" t="s">
        <v>206</v>
      </c>
      <c r="F19" s="3">
        <v>1</v>
      </c>
      <c r="G19" s="3" t="str">
        <f t="shared" si="0"/>
        <v>2021-98-3.1.3.2.3-1</v>
      </c>
      <c r="H19" s="2" t="s">
        <v>661</v>
      </c>
      <c r="I19" s="2" t="s">
        <v>662</v>
      </c>
      <c r="J19" s="2" t="s">
        <v>663</v>
      </c>
      <c r="K19" s="2" t="s">
        <v>664</v>
      </c>
      <c r="L19" s="2" t="s">
        <v>665</v>
      </c>
      <c r="M19" s="1">
        <v>1</v>
      </c>
      <c r="N19" s="3" t="s">
        <v>654</v>
      </c>
      <c r="O19" s="6" t="s">
        <v>207</v>
      </c>
      <c r="P19" s="1">
        <v>0</v>
      </c>
      <c r="Q19" s="2" t="s">
        <v>645</v>
      </c>
      <c r="R19" s="1">
        <v>0</v>
      </c>
      <c r="S19" s="1" t="s">
        <v>571</v>
      </c>
      <c r="T19" s="21" t="s">
        <v>655</v>
      </c>
      <c r="U19" s="1" t="s">
        <v>648</v>
      </c>
      <c r="V19" s="17" t="s">
        <v>30</v>
      </c>
    </row>
    <row r="20" spans="1:22" ht="81" x14ac:dyDescent="0.25">
      <c r="A20" s="1">
        <v>17</v>
      </c>
      <c r="B20" s="2" t="s">
        <v>316</v>
      </c>
      <c r="C20" s="4">
        <v>2021</v>
      </c>
      <c r="D20" s="5">
        <v>98</v>
      </c>
      <c r="E20" s="4" t="s">
        <v>208</v>
      </c>
      <c r="F20" s="3">
        <v>1</v>
      </c>
      <c r="G20" s="3" t="str">
        <f t="shared" si="0"/>
        <v>2021-98-3.1.3.2.4-1</v>
      </c>
      <c r="H20" s="2" t="s">
        <v>666</v>
      </c>
      <c r="I20" s="2" t="s">
        <v>667</v>
      </c>
      <c r="J20" s="2" t="s">
        <v>668</v>
      </c>
      <c r="K20" s="2" t="s">
        <v>669</v>
      </c>
      <c r="L20" s="2" t="s">
        <v>670</v>
      </c>
      <c r="M20" s="1">
        <v>1</v>
      </c>
      <c r="N20" s="3" t="s">
        <v>654</v>
      </c>
      <c r="O20" s="6" t="s">
        <v>671</v>
      </c>
      <c r="P20" s="1">
        <v>0</v>
      </c>
      <c r="Q20" s="2" t="s">
        <v>645</v>
      </c>
      <c r="R20" s="1">
        <v>0</v>
      </c>
      <c r="S20" s="1" t="s">
        <v>571</v>
      </c>
      <c r="T20" s="21" t="s">
        <v>655</v>
      </c>
      <c r="U20" s="1" t="s">
        <v>648</v>
      </c>
      <c r="V20" s="17" t="s">
        <v>30</v>
      </c>
    </row>
    <row r="21" spans="1:22" ht="81" x14ac:dyDescent="0.25">
      <c r="A21" s="1">
        <v>18</v>
      </c>
      <c r="B21" s="2" t="s">
        <v>316</v>
      </c>
      <c r="C21" s="4">
        <v>2021</v>
      </c>
      <c r="D21" s="5">
        <v>98</v>
      </c>
      <c r="E21" s="4" t="s">
        <v>209</v>
      </c>
      <c r="F21" s="3">
        <v>1</v>
      </c>
      <c r="G21" s="3" t="str">
        <f t="shared" si="0"/>
        <v>2021-98-3.1.3.2.6-1</v>
      </c>
      <c r="H21" s="2" t="s">
        <v>672</v>
      </c>
      <c r="I21" s="2" t="s">
        <v>673</v>
      </c>
      <c r="J21" s="2" t="s">
        <v>674</v>
      </c>
      <c r="K21" s="2" t="s">
        <v>675</v>
      </c>
      <c r="L21" s="2" t="s">
        <v>676</v>
      </c>
      <c r="M21" s="1">
        <v>1</v>
      </c>
      <c r="N21" s="3" t="s">
        <v>654</v>
      </c>
      <c r="O21" s="6" t="s">
        <v>210</v>
      </c>
      <c r="P21" s="1">
        <v>0</v>
      </c>
      <c r="Q21" s="2" t="s">
        <v>645</v>
      </c>
      <c r="R21" s="1">
        <v>0</v>
      </c>
      <c r="S21" s="1" t="s">
        <v>571</v>
      </c>
      <c r="T21" s="21" t="s">
        <v>655</v>
      </c>
      <c r="U21" s="1" t="s">
        <v>648</v>
      </c>
      <c r="V21" s="17" t="s">
        <v>30</v>
      </c>
    </row>
    <row r="22" spans="1:22" ht="72" x14ac:dyDescent="0.25">
      <c r="A22" s="1">
        <v>19</v>
      </c>
      <c r="B22" s="2" t="s">
        <v>316</v>
      </c>
      <c r="C22" s="4">
        <v>2021</v>
      </c>
      <c r="D22" s="5">
        <v>98</v>
      </c>
      <c r="E22" s="4" t="s">
        <v>212</v>
      </c>
      <c r="F22" s="3">
        <v>1</v>
      </c>
      <c r="G22" s="3" t="str">
        <f t="shared" si="0"/>
        <v>2021-98-3.1.3.3.1-1</v>
      </c>
      <c r="H22" s="2" t="s">
        <v>677</v>
      </c>
      <c r="I22" s="2" t="s">
        <v>678</v>
      </c>
      <c r="J22" s="2" t="s">
        <v>679</v>
      </c>
      <c r="K22" s="2" t="s">
        <v>680</v>
      </c>
      <c r="L22" s="2" t="s">
        <v>681</v>
      </c>
      <c r="M22" s="1">
        <v>1</v>
      </c>
      <c r="N22" s="3" t="s">
        <v>654</v>
      </c>
      <c r="O22" s="6" t="s">
        <v>213</v>
      </c>
      <c r="P22" s="1">
        <v>0</v>
      </c>
      <c r="Q22" s="2" t="s">
        <v>645</v>
      </c>
      <c r="R22" s="1">
        <v>0</v>
      </c>
      <c r="S22" s="1" t="s">
        <v>571</v>
      </c>
      <c r="T22" s="21" t="s">
        <v>655</v>
      </c>
      <c r="U22" s="1" t="s">
        <v>648</v>
      </c>
      <c r="V22" s="17" t="s">
        <v>30</v>
      </c>
    </row>
    <row r="23" spans="1:22" ht="90" x14ac:dyDescent="0.25">
      <c r="A23" s="1">
        <v>20</v>
      </c>
      <c r="B23" s="2" t="s">
        <v>316</v>
      </c>
      <c r="C23" s="4">
        <v>2021</v>
      </c>
      <c r="D23" s="5">
        <v>98</v>
      </c>
      <c r="E23" s="4" t="s">
        <v>214</v>
      </c>
      <c r="F23" s="3">
        <v>1</v>
      </c>
      <c r="G23" s="3" t="str">
        <f t="shared" si="0"/>
        <v>2021-98-3.1.3.3.2-1</v>
      </c>
      <c r="H23" s="2" t="s">
        <v>682</v>
      </c>
      <c r="I23" s="2" t="s">
        <v>683</v>
      </c>
      <c r="J23" s="2" t="s">
        <v>658</v>
      </c>
      <c r="K23" s="2" t="s">
        <v>659</v>
      </c>
      <c r="L23" s="2" t="s">
        <v>660</v>
      </c>
      <c r="M23" s="1">
        <v>1</v>
      </c>
      <c r="N23" s="3" t="s">
        <v>654</v>
      </c>
      <c r="O23" s="6" t="s">
        <v>205</v>
      </c>
      <c r="P23" s="1">
        <v>0</v>
      </c>
      <c r="Q23" s="2" t="s">
        <v>645</v>
      </c>
      <c r="R23" s="1">
        <v>0</v>
      </c>
      <c r="S23" s="1" t="s">
        <v>571</v>
      </c>
      <c r="T23" s="21" t="s">
        <v>655</v>
      </c>
      <c r="U23" s="1" t="s">
        <v>648</v>
      </c>
      <c r="V23" s="17" t="s">
        <v>30</v>
      </c>
    </row>
    <row r="24" spans="1:22" ht="81" x14ac:dyDescent="0.25">
      <c r="A24" s="1">
        <v>21</v>
      </c>
      <c r="B24" s="2" t="s">
        <v>316</v>
      </c>
      <c r="C24" s="4">
        <v>2021</v>
      </c>
      <c r="D24" s="5">
        <v>98</v>
      </c>
      <c r="E24" s="4" t="s">
        <v>215</v>
      </c>
      <c r="F24" s="3">
        <v>1</v>
      </c>
      <c r="G24" s="3" t="str">
        <f t="shared" si="0"/>
        <v>2021-98-3.1.3.5.1-1</v>
      </c>
      <c r="H24" s="2" t="s">
        <v>684</v>
      </c>
      <c r="I24" s="2" t="s">
        <v>685</v>
      </c>
      <c r="J24" s="2" t="s">
        <v>686</v>
      </c>
      <c r="K24" s="2" t="s">
        <v>687</v>
      </c>
      <c r="L24" s="2" t="s">
        <v>688</v>
      </c>
      <c r="M24" s="1">
        <v>1</v>
      </c>
      <c r="N24" s="3" t="s">
        <v>654</v>
      </c>
      <c r="O24" s="6" t="s">
        <v>216</v>
      </c>
      <c r="P24" s="1">
        <v>0</v>
      </c>
      <c r="Q24" s="2" t="s">
        <v>645</v>
      </c>
      <c r="R24" s="1">
        <v>0</v>
      </c>
      <c r="S24" s="1" t="s">
        <v>571</v>
      </c>
      <c r="T24" s="21" t="s">
        <v>655</v>
      </c>
      <c r="U24" s="1" t="s">
        <v>648</v>
      </c>
      <c r="V24" s="17" t="s">
        <v>30</v>
      </c>
    </row>
    <row r="25" spans="1:22" ht="90" x14ac:dyDescent="0.25">
      <c r="A25" s="1">
        <v>22</v>
      </c>
      <c r="B25" s="2" t="s">
        <v>316</v>
      </c>
      <c r="C25" s="4">
        <v>2021</v>
      </c>
      <c r="D25" s="5">
        <v>98</v>
      </c>
      <c r="E25" s="4" t="s">
        <v>217</v>
      </c>
      <c r="F25" s="3">
        <v>1</v>
      </c>
      <c r="G25" s="3" t="str">
        <f t="shared" si="0"/>
        <v>2021-98-3.1.3.5.2-1</v>
      </c>
      <c r="H25" s="2" t="s">
        <v>689</v>
      </c>
      <c r="I25" s="2" t="s">
        <v>690</v>
      </c>
      <c r="J25" s="2" t="s">
        <v>691</v>
      </c>
      <c r="K25" s="2" t="s">
        <v>692</v>
      </c>
      <c r="L25" s="2" t="s">
        <v>693</v>
      </c>
      <c r="M25" s="1">
        <v>1</v>
      </c>
      <c r="N25" s="3" t="s">
        <v>654</v>
      </c>
      <c r="O25" s="6" t="s">
        <v>218</v>
      </c>
      <c r="P25" s="1">
        <v>0</v>
      </c>
      <c r="Q25" s="2" t="s">
        <v>645</v>
      </c>
      <c r="R25" s="1">
        <v>0</v>
      </c>
      <c r="S25" s="1" t="s">
        <v>571</v>
      </c>
      <c r="T25" s="21" t="s">
        <v>655</v>
      </c>
      <c r="U25" s="1" t="s">
        <v>648</v>
      </c>
      <c r="V25" s="17" t="s">
        <v>30</v>
      </c>
    </row>
    <row r="26" spans="1:22" ht="72" x14ac:dyDescent="0.25">
      <c r="A26" s="1">
        <v>23</v>
      </c>
      <c r="B26" s="2" t="s">
        <v>316</v>
      </c>
      <c r="C26" s="4">
        <v>2021</v>
      </c>
      <c r="D26" s="5">
        <v>98</v>
      </c>
      <c r="E26" s="4" t="s">
        <v>219</v>
      </c>
      <c r="F26" s="3">
        <v>1</v>
      </c>
      <c r="G26" s="3" t="str">
        <f t="shared" si="0"/>
        <v>2021-98-3.1.3.7.1-1</v>
      </c>
      <c r="H26" s="2" t="s">
        <v>694</v>
      </c>
      <c r="I26" s="2" t="s">
        <v>695</v>
      </c>
      <c r="J26" s="2" t="s">
        <v>696</v>
      </c>
      <c r="K26" s="2" t="s">
        <v>697</v>
      </c>
      <c r="L26" s="2" t="s">
        <v>698</v>
      </c>
      <c r="M26" s="1">
        <v>1</v>
      </c>
      <c r="N26" s="3" t="s">
        <v>654</v>
      </c>
      <c r="O26" s="6" t="s">
        <v>220</v>
      </c>
      <c r="P26" s="1">
        <v>0</v>
      </c>
      <c r="Q26" s="2" t="s">
        <v>645</v>
      </c>
      <c r="R26" s="1">
        <v>0</v>
      </c>
      <c r="S26" s="1" t="s">
        <v>571</v>
      </c>
      <c r="T26" s="21" t="s">
        <v>655</v>
      </c>
      <c r="U26" s="1" t="s">
        <v>648</v>
      </c>
      <c r="V26" s="17" t="s">
        <v>30</v>
      </c>
    </row>
    <row r="27" spans="1:22" ht="90" x14ac:dyDescent="0.25">
      <c r="A27" s="1">
        <v>24</v>
      </c>
      <c r="B27" s="2" t="s">
        <v>316</v>
      </c>
      <c r="C27" s="4">
        <v>2021</v>
      </c>
      <c r="D27" s="5">
        <v>101</v>
      </c>
      <c r="E27" s="4" t="s">
        <v>152</v>
      </c>
      <c r="F27" s="3">
        <v>2</v>
      </c>
      <c r="G27" s="3" t="str">
        <f t="shared" si="0"/>
        <v>2021-101-3.3.2.1-2</v>
      </c>
      <c r="H27" s="2" t="s">
        <v>633</v>
      </c>
      <c r="I27" s="2" t="s">
        <v>699</v>
      </c>
      <c r="J27" s="2" t="s">
        <v>700</v>
      </c>
      <c r="K27" s="2" t="s">
        <v>701</v>
      </c>
      <c r="L27" s="2" t="s">
        <v>702</v>
      </c>
      <c r="M27" s="1">
        <v>100</v>
      </c>
      <c r="N27" s="3" t="s">
        <v>638</v>
      </c>
      <c r="O27" s="6" t="s">
        <v>221</v>
      </c>
      <c r="P27" s="1">
        <v>0</v>
      </c>
      <c r="Q27" s="2" t="s">
        <v>645</v>
      </c>
      <c r="R27" s="1">
        <v>0</v>
      </c>
      <c r="S27" s="1" t="s">
        <v>609</v>
      </c>
      <c r="T27" s="21" t="s">
        <v>655</v>
      </c>
      <c r="U27" s="1" t="s">
        <v>648</v>
      </c>
      <c r="V27" s="17" t="s">
        <v>30</v>
      </c>
    </row>
    <row r="28" spans="1:22" ht="90" x14ac:dyDescent="0.25">
      <c r="A28" s="1">
        <v>25</v>
      </c>
      <c r="B28" s="2" t="s">
        <v>316</v>
      </c>
      <c r="C28" s="4">
        <v>2021</v>
      </c>
      <c r="D28" s="5">
        <v>101</v>
      </c>
      <c r="E28" s="4" t="s">
        <v>160</v>
      </c>
      <c r="F28" s="3">
        <v>1</v>
      </c>
      <c r="G28" s="3" t="str">
        <f t="shared" si="0"/>
        <v>2021-101-3.3.3.1-1</v>
      </c>
      <c r="H28" s="2" t="s">
        <v>703</v>
      </c>
      <c r="I28" s="2" t="s">
        <v>704</v>
      </c>
      <c r="J28" s="2" t="s">
        <v>705</v>
      </c>
      <c r="K28" s="2" t="s">
        <v>706</v>
      </c>
      <c r="L28" s="2" t="s">
        <v>707</v>
      </c>
      <c r="M28" s="1">
        <v>100</v>
      </c>
      <c r="N28" s="3" t="s">
        <v>708</v>
      </c>
      <c r="O28" s="6" t="s">
        <v>222</v>
      </c>
      <c r="P28" s="1">
        <v>0</v>
      </c>
      <c r="Q28" s="2" t="s">
        <v>645</v>
      </c>
      <c r="R28" s="1">
        <v>0</v>
      </c>
      <c r="S28" s="1" t="s">
        <v>609</v>
      </c>
      <c r="T28" s="21" t="s">
        <v>655</v>
      </c>
      <c r="U28" s="1" t="s">
        <v>648</v>
      </c>
      <c r="V28" s="17" t="s">
        <v>30</v>
      </c>
    </row>
    <row r="29" spans="1:22" ht="27" x14ac:dyDescent="0.25">
      <c r="A29" s="1">
        <v>26</v>
      </c>
      <c r="B29" s="2" t="s">
        <v>316</v>
      </c>
      <c r="C29" s="4">
        <v>2021</v>
      </c>
      <c r="D29" s="5">
        <v>98</v>
      </c>
      <c r="E29" s="4" t="s">
        <v>195</v>
      </c>
      <c r="F29" s="3">
        <v>1</v>
      </c>
      <c r="G29" s="3" t="str">
        <f t="shared" si="0"/>
        <v>2021-98-3.1.3.1.1-1</v>
      </c>
      <c r="H29" s="2" t="s">
        <v>709</v>
      </c>
      <c r="I29" s="2" t="s">
        <v>710</v>
      </c>
      <c r="J29" s="2" t="s">
        <v>711</v>
      </c>
      <c r="K29" s="2" t="s">
        <v>712</v>
      </c>
      <c r="L29" s="2" t="s">
        <v>713</v>
      </c>
      <c r="M29" s="1">
        <v>1</v>
      </c>
      <c r="N29" s="3" t="s">
        <v>606</v>
      </c>
      <c r="O29" s="6" t="s">
        <v>714</v>
      </c>
      <c r="P29" s="1">
        <v>0</v>
      </c>
      <c r="Q29" s="2" t="s">
        <v>645</v>
      </c>
      <c r="R29" s="1">
        <v>0</v>
      </c>
      <c r="S29" s="1" t="s">
        <v>579</v>
      </c>
      <c r="T29" s="21" t="s">
        <v>715</v>
      </c>
      <c r="U29" s="1" t="s">
        <v>648</v>
      </c>
      <c r="V29" s="17" t="s">
        <v>30</v>
      </c>
    </row>
    <row r="30" spans="1:22" ht="63" x14ac:dyDescent="0.25">
      <c r="A30" s="1">
        <v>27</v>
      </c>
      <c r="B30" s="2" t="s">
        <v>316</v>
      </c>
      <c r="C30" s="4">
        <v>2021</v>
      </c>
      <c r="D30" s="5">
        <v>98</v>
      </c>
      <c r="E30" s="4" t="s">
        <v>195</v>
      </c>
      <c r="F30" s="3">
        <v>2</v>
      </c>
      <c r="G30" s="3" t="str">
        <f t="shared" si="0"/>
        <v>2021-98-3.1.3.1.1-2</v>
      </c>
      <c r="H30" s="2" t="s">
        <v>709</v>
      </c>
      <c r="I30" s="2" t="s">
        <v>710</v>
      </c>
      <c r="J30" s="2" t="s">
        <v>716</v>
      </c>
      <c r="K30" s="2" t="s">
        <v>717</v>
      </c>
      <c r="L30" s="2" t="s">
        <v>718</v>
      </c>
      <c r="M30" s="1">
        <v>1</v>
      </c>
      <c r="N30" s="3" t="s">
        <v>606</v>
      </c>
      <c r="O30" s="6" t="s">
        <v>196</v>
      </c>
      <c r="P30" s="1">
        <v>0</v>
      </c>
      <c r="Q30" s="2" t="s">
        <v>645</v>
      </c>
      <c r="R30" s="1">
        <v>0</v>
      </c>
      <c r="S30" s="1" t="s">
        <v>579</v>
      </c>
      <c r="T30" s="21" t="s">
        <v>715</v>
      </c>
      <c r="U30" s="1" t="s">
        <v>648</v>
      </c>
      <c r="V30" s="17" t="s">
        <v>30</v>
      </c>
    </row>
    <row r="31" spans="1:22" ht="54" x14ac:dyDescent="0.25">
      <c r="A31" s="1">
        <v>28</v>
      </c>
      <c r="B31" s="2" t="s">
        <v>316</v>
      </c>
      <c r="C31" s="4">
        <v>2021</v>
      </c>
      <c r="D31" s="5">
        <v>98</v>
      </c>
      <c r="E31" s="4" t="s">
        <v>195</v>
      </c>
      <c r="F31" s="3">
        <v>3</v>
      </c>
      <c r="G31" s="3" t="str">
        <f t="shared" si="0"/>
        <v>2021-98-3.1.3.1.1-3</v>
      </c>
      <c r="H31" s="2" t="s">
        <v>709</v>
      </c>
      <c r="I31" s="2" t="s">
        <v>710</v>
      </c>
      <c r="J31" s="2" t="s">
        <v>719</v>
      </c>
      <c r="K31" s="2" t="s">
        <v>720</v>
      </c>
      <c r="L31" s="2" t="s">
        <v>721</v>
      </c>
      <c r="M31" s="1">
        <v>1</v>
      </c>
      <c r="N31" s="3" t="s">
        <v>606</v>
      </c>
      <c r="O31" s="6" t="s">
        <v>197</v>
      </c>
      <c r="P31" s="1">
        <v>0</v>
      </c>
      <c r="Q31" s="2" t="s">
        <v>645</v>
      </c>
      <c r="R31" s="1">
        <v>0</v>
      </c>
      <c r="S31" s="1" t="s">
        <v>579</v>
      </c>
      <c r="T31" s="21" t="s">
        <v>715</v>
      </c>
      <c r="U31" s="1" t="s">
        <v>648</v>
      </c>
      <c r="V31" s="17" t="s">
        <v>30</v>
      </c>
    </row>
    <row r="32" spans="1:22" ht="90" x14ac:dyDescent="0.25">
      <c r="A32" s="1">
        <v>29</v>
      </c>
      <c r="B32" s="2" t="s">
        <v>316</v>
      </c>
      <c r="C32" s="4">
        <v>2021</v>
      </c>
      <c r="D32" s="5">
        <v>98</v>
      </c>
      <c r="E32" s="4" t="s">
        <v>198</v>
      </c>
      <c r="F32" s="3">
        <v>1</v>
      </c>
      <c r="G32" s="3" t="str">
        <f t="shared" si="0"/>
        <v>2021-98-3.2.1.6.4-1</v>
      </c>
      <c r="H32" s="2" t="s">
        <v>722</v>
      </c>
      <c r="I32" s="2" t="s">
        <v>723</v>
      </c>
      <c r="J32" s="2" t="s">
        <v>724</v>
      </c>
      <c r="K32" s="2" t="s">
        <v>725</v>
      </c>
      <c r="L32" s="2" t="s">
        <v>726</v>
      </c>
      <c r="M32" s="1">
        <v>4</v>
      </c>
      <c r="N32" s="3" t="s">
        <v>322</v>
      </c>
      <c r="O32" s="6" t="s">
        <v>199</v>
      </c>
      <c r="P32" s="1">
        <v>0</v>
      </c>
      <c r="Q32" s="2" t="s">
        <v>645</v>
      </c>
      <c r="R32" s="1">
        <v>0</v>
      </c>
      <c r="S32" s="1" t="s">
        <v>571</v>
      </c>
      <c r="T32" s="21" t="s">
        <v>715</v>
      </c>
      <c r="U32" s="1" t="s">
        <v>648</v>
      </c>
      <c r="V32" s="17" t="s">
        <v>30</v>
      </c>
    </row>
    <row r="33" spans="1:22" ht="90" x14ac:dyDescent="0.25">
      <c r="A33" s="1">
        <v>30</v>
      </c>
      <c r="B33" s="2" t="s">
        <v>316</v>
      </c>
      <c r="C33" s="4">
        <v>2021</v>
      </c>
      <c r="D33" s="5">
        <v>98</v>
      </c>
      <c r="E33" s="4" t="s">
        <v>200</v>
      </c>
      <c r="F33" s="3">
        <v>1</v>
      </c>
      <c r="G33" s="3" t="str">
        <f t="shared" si="0"/>
        <v>2021-98-4.1.1.1-1</v>
      </c>
      <c r="H33" s="2" t="s">
        <v>727</v>
      </c>
      <c r="I33" s="2" t="s">
        <v>728</v>
      </c>
      <c r="J33" s="2" t="s">
        <v>334</v>
      </c>
      <c r="K33" s="2" t="s">
        <v>335</v>
      </c>
      <c r="L33" s="2" t="s">
        <v>336</v>
      </c>
      <c r="M33" s="1">
        <v>1</v>
      </c>
      <c r="N33" s="3" t="s">
        <v>322</v>
      </c>
      <c r="O33" s="6" t="s">
        <v>299</v>
      </c>
      <c r="P33" s="1">
        <v>0</v>
      </c>
      <c r="Q33" s="2" t="s">
        <v>645</v>
      </c>
      <c r="R33" s="1">
        <v>0</v>
      </c>
      <c r="S33" s="1" t="s">
        <v>571</v>
      </c>
      <c r="T33" s="21" t="s">
        <v>715</v>
      </c>
      <c r="U33" s="1" t="s">
        <v>648</v>
      </c>
      <c r="V33" s="17" t="s">
        <v>30</v>
      </c>
    </row>
    <row r="34" spans="1:22" ht="54" x14ac:dyDescent="0.25">
      <c r="A34" s="1">
        <v>31</v>
      </c>
      <c r="B34" s="2" t="s">
        <v>316</v>
      </c>
      <c r="C34" s="4">
        <v>2021</v>
      </c>
      <c r="D34" s="5">
        <v>101</v>
      </c>
      <c r="E34" s="4" t="s">
        <v>187</v>
      </c>
      <c r="F34" s="3">
        <v>1</v>
      </c>
      <c r="G34" s="3" t="str">
        <f t="shared" si="0"/>
        <v>2021-101-3.3.1.2-1</v>
      </c>
      <c r="H34" s="2" t="s">
        <v>729</v>
      </c>
      <c r="I34" s="2" t="s">
        <v>730</v>
      </c>
      <c r="J34" s="2" t="s">
        <v>731</v>
      </c>
      <c r="K34" s="2" t="s">
        <v>732</v>
      </c>
      <c r="L34" s="2" t="s">
        <v>733</v>
      </c>
      <c r="M34" s="1">
        <v>1</v>
      </c>
      <c r="N34" s="3" t="s">
        <v>734</v>
      </c>
      <c r="O34" s="6" t="s">
        <v>192</v>
      </c>
      <c r="P34" s="1">
        <v>0</v>
      </c>
      <c r="Q34" s="2" t="s">
        <v>645</v>
      </c>
      <c r="R34" s="1">
        <v>0</v>
      </c>
      <c r="S34" s="1" t="s">
        <v>609</v>
      </c>
      <c r="T34" s="21" t="s">
        <v>735</v>
      </c>
      <c r="U34" s="1" t="s">
        <v>648</v>
      </c>
      <c r="V34" s="17" t="s">
        <v>30</v>
      </c>
    </row>
    <row r="35" spans="1:22" ht="90" x14ac:dyDescent="0.25">
      <c r="A35" s="1">
        <v>32</v>
      </c>
      <c r="B35" s="2" t="s">
        <v>316</v>
      </c>
      <c r="C35" s="4">
        <v>2021</v>
      </c>
      <c r="D35" s="5">
        <v>101</v>
      </c>
      <c r="E35" s="4" t="s">
        <v>165</v>
      </c>
      <c r="F35" s="3">
        <v>1</v>
      </c>
      <c r="G35" s="3" t="str">
        <f t="shared" si="0"/>
        <v>2021-101-3.3.3.2-1</v>
      </c>
      <c r="H35" s="2" t="s">
        <v>736</v>
      </c>
      <c r="I35" s="2" t="s">
        <v>737</v>
      </c>
      <c r="J35" s="2" t="s">
        <v>738</v>
      </c>
      <c r="K35" s="2" t="s">
        <v>739</v>
      </c>
      <c r="L35" s="2" t="s">
        <v>740</v>
      </c>
      <c r="M35" s="1">
        <v>1</v>
      </c>
      <c r="N35" s="3" t="s">
        <v>322</v>
      </c>
      <c r="O35" s="6" t="s">
        <v>194</v>
      </c>
      <c r="P35" s="1">
        <v>0</v>
      </c>
      <c r="Q35" s="2" t="s">
        <v>645</v>
      </c>
      <c r="R35" s="1">
        <v>0</v>
      </c>
      <c r="S35" s="1" t="s">
        <v>609</v>
      </c>
      <c r="T35" s="21" t="s">
        <v>735</v>
      </c>
      <c r="U35" s="1" t="s">
        <v>648</v>
      </c>
      <c r="V35" s="17" t="s">
        <v>30</v>
      </c>
    </row>
    <row r="36" spans="1:22" ht="90" x14ac:dyDescent="0.25">
      <c r="A36" s="1">
        <v>33</v>
      </c>
      <c r="B36" s="2" t="s">
        <v>316</v>
      </c>
      <c r="C36" s="4">
        <v>2021</v>
      </c>
      <c r="D36" s="5">
        <v>101</v>
      </c>
      <c r="E36" s="4" t="s">
        <v>165</v>
      </c>
      <c r="F36" s="3">
        <v>2</v>
      </c>
      <c r="G36" s="3" t="str">
        <f t="shared" si="0"/>
        <v>2021-101-3.3.3.2-2</v>
      </c>
      <c r="H36" s="2" t="s">
        <v>736</v>
      </c>
      <c r="I36" s="2" t="s">
        <v>737</v>
      </c>
      <c r="J36" s="2" t="s">
        <v>741</v>
      </c>
      <c r="K36" s="2" t="s">
        <v>739</v>
      </c>
      <c r="L36" s="2" t="s">
        <v>740</v>
      </c>
      <c r="M36" s="1">
        <v>1</v>
      </c>
      <c r="N36" s="3" t="s">
        <v>322</v>
      </c>
      <c r="O36" s="6" t="s">
        <v>194</v>
      </c>
      <c r="P36" s="1">
        <v>0</v>
      </c>
      <c r="Q36" s="2" t="s">
        <v>645</v>
      </c>
      <c r="R36" s="1">
        <v>0</v>
      </c>
      <c r="S36" s="1" t="s">
        <v>609</v>
      </c>
      <c r="T36" s="21" t="s">
        <v>735</v>
      </c>
      <c r="U36" s="1" t="s">
        <v>648</v>
      </c>
      <c r="V36" s="17" t="s">
        <v>30</v>
      </c>
    </row>
    <row r="37" spans="1:22" ht="54" x14ac:dyDescent="0.25">
      <c r="A37" s="1">
        <v>34</v>
      </c>
      <c r="B37" s="2" t="s">
        <v>316</v>
      </c>
      <c r="C37" s="4">
        <v>2021</v>
      </c>
      <c r="D37" s="5">
        <v>105</v>
      </c>
      <c r="E37" s="4" t="s">
        <v>181</v>
      </c>
      <c r="F37" s="3">
        <v>1</v>
      </c>
      <c r="G37" s="3" t="str">
        <f t="shared" si="0"/>
        <v>2021-105-3.2.1-1</v>
      </c>
      <c r="H37" s="2" t="s">
        <v>640</v>
      </c>
      <c r="I37" s="2" t="s">
        <v>742</v>
      </c>
      <c r="J37" s="2" t="s">
        <v>743</v>
      </c>
      <c r="K37" s="2" t="s">
        <v>744</v>
      </c>
      <c r="L37" s="2" t="s">
        <v>745</v>
      </c>
      <c r="M37" s="1">
        <v>9</v>
      </c>
      <c r="N37" s="3" t="s">
        <v>746</v>
      </c>
      <c r="O37" s="6" t="s">
        <v>182</v>
      </c>
      <c r="P37" s="1">
        <v>0</v>
      </c>
      <c r="Q37" s="2" t="s">
        <v>645</v>
      </c>
      <c r="R37" s="1">
        <v>0</v>
      </c>
      <c r="S37" s="1" t="s">
        <v>747</v>
      </c>
      <c r="T37" s="21" t="s">
        <v>748</v>
      </c>
      <c r="U37" s="1" t="s">
        <v>648</v>
      </c>
      <c r="V37" s="17" t="s">
        <v>30</v>
      </c>
    </row>
    <row r="38" spans="1:22" ht="54" x14ac:dyDescent="0.25">
      <c r="A38" s="1">
        <v>35</v>
      </c>
      <c r="B38" s="2" t="s">
        <v>316</v>
      </c>
      <c r="C38" s="4">
        <v>2021</v>
      </c>
      <c r="D38" s="5">
        <v>105</v>
      </c>
      <c r="E38" s="4" t="s">
        <v>181</v>
      </c>
      <c r="F38" s="3">
        <v>2</v>
      </c>
      <c r="G38" s="3" t="str">
        <f t="shared" si="0"/>
        <v>2021-105-3.2.1-2</v>
      </c>
      <c r="H38" s="2" t="s">
        <v>640</v>
      </c>
      <c r="I38" s="2" t="s">
        <v>749</v>
      </c>
      <c r="J38" s="2" t="s">
        <v>750</v>
      </c>
      <c r="K38" s="2" t="s">
        <v>751</v>
      </c>
      <c r="L38" s="2" t="s">
        <v>752</v>
      </c>
      <c r="M38" s="1">
        <v>4</v>
      </c>
      <c r="N38" s="3" t="s">
        <v>746</v>
      </c>
      <c r="O38" s="6" t="s">
        <v>183</v>
      </c>
      <c r="P38" s="1">
        <v>0</v>
      </c>
      <c r="Q38" s="2" t="s">
        <v>645</v>
      </c>
      <c r="R38" s="1">
        <v>0</v>
      </c>
      <c r="S38" s="1" t="s">
        <v>753</v>
      </c>
      <c r="T38" s="21" t="s">
        <v>748</v>
      </c>
      <c r="U38" s="1" t="s">
        <v>648</v>
      </c>
      <c r="V38" s="17" t="s">
        <v>30</v>
      </c>
    </row>
    <row r="39" spans="1:22" ht="54" x14ac:dyDescent="0.25">
      <c r="A39" s="1">
        <v>36</v>
      </c>
      <c r="B39" s="2" t="s">
        <v>316</v>
      </c>
      <c r="C39" s="4">
        <v>2021</v>
      </c>
      <c r="D39" s="5">
        <v>105</v>
      </c>
      <c r="E39" s="4" t="s">
        <v>181</v>
      </c>
      <c r="F39" s="3">
        <v>4</v>
      </c>
      <c r="G39" s="3" t="str">
        <f t="shared" si="0"/>
        <v>2021-105-3.2.1-4</v>
      </c>
      <c r="H39" s="2" t="s">
        <v>640</v>
      </c>
      <c r="I39" s="2" t="s">
        <v>641</v>
      </c>
      <c r="J39" s="2" t="s">
        <v>754</v>
      </c>
      <c r="K39" s="2" t="s">
        <v>755</v>
      </c>
      <c r="L39" s="2" t="s">
        <v>756</v>
      </c>
      <c r="M39" s="1">
        <v>9</v>
      </c>
      <c r="N39" s="3" t="s">
        <v>366</v>
      </c>
      <c r="O39" s="6" t="s">
        <v>184</v>
      </c>
      <c r="P39" s="1">
        <v>0</v>
      </c>
      <c r="Q39" s="2" t="s">
        <v>645</v>
      </c>
      <c r="R39" s="1">
        <v>0</v>
      </c>
      <c r="S39" s="1" t="s">
        <v>747</v>
      </c>
      <c r="T39" s="21" t="s">
        <v>748</v>
      </c>
      <c r="U39" s="1" t="s">
        <v>648</v>
      </c>
      <c r="V39" s="17" t="s">
        <v>30</v>
      </c>
    </row>
    <row r="40" spans="1:22" ht="72" x14ac:dyDescent="0.25">
      <c r="A40" s="1">
        <v>37</v>
      </c>
      <c r="B40" s="2" t="s">
        <v>316</v>
      </c>
      <c r="C40" s="4">
        <v>2021</v>
      </c>
      <c r="D40" s="5">
        <v>105</v>
      </c>
      <c r="E40" s="4" t="s">
        <v>185</v>
      </c>
      <c r="F40" s="3">
        <v>1</v>
      </c>
      <c r="G40" s="3" t="str">
        <f t="shared" si="0"/>
        <v>2021-105-3.3.1.1-1</v>
      </c>
      <c r="H40" s="2" t="s">
        <v>757</v>
      </c>
      <c r="I40" s="2" t="s">
        <v>758</v>
      </c>
      <c r="J40" s="2" t="s">
        <v>759</v>
      </c>
      <c r="K40" s="2" t="s">
        <v>760</v>
      </c>
      <c r="L40" s="2" t="s">
        <v>761</v>
      </c>
      <c r="M40" s="1">
        <v>9</v>
      </c>
      <c r="N40" s="3" t="s">
        <v>762</v>
      </c>
      <c r="O40" s="6" t="s">
        <v>186</v>
      </c>
      <c r="P40" s="1">
        <v>0</v>
      </c>
      <c r="Q40" s="2" t="s">
        <v>645</v>
      </c>
      <c r="R40" s="1">
        <v>0</v>
      </c>
      <c r="S40" s="1" t="s">
        <v>747</v>
      </c>
      <c r="T40" s="21" t="s">
        <v>748</v>
      </c>
      <c r="U40" s="1" t="s">
        <v>648</v>
      </c>
      <c r="V40" s="17" t="s">
        <v>30</v>
      </c>
    </row>
    <row r="41" spans="1:22" ht="63" x14ac:dyDescent="0.25">
      <c r="A41" s="1">
        <v>38</v>
      </c>
      <c r="B41" s="2" t="s">
        <v>316</v>
      </c>
      <c r="C41" s="4">
        <v>2021</v>
      </c>
      <c r="D41" s="5">
        <v>105</v>
      </c>
      <c r="E41" s="4" t="s">
        <v>187</v>
      </c>
      <c r="F41" s="3">
        <v>1</v>
      </c>
      <c r="G41" s="3" t="str">
        <f t="shared" si="0"/>
        <v>2021-105-3.3.1.2-1</v>
      </c>
      <c r="H41" s="2" t="s">
        <v>763</v>
      </c>
      <c r="I41" s="2" t="s">
        <v>764</v>
      </c>
      <c r="J41" s="2" t="s">
        <v>765</v>
      </c>
      <c r="K41" s="2" t="s">
        <v>766</v>
      </c>
      <c r="L41" s="2" t="s">
        <v>767</v>
      </c>
      <c r="M41" s="1">
        <v>1</v>
      </c>
      <c r="N41" s="3" t="s">
        <v>322</v>
      </c>
      <c r="O41" s="6" t="s">
        <v>768</v>
      </c>
      <c r="P41" s="1">
        <v>0</v>
      </c>
      <c r="Q41" s="2" t="s">
        <v>645</v>
      </c>
      <c r="R41" s="1">
        <v>0</v>
      </c>
      <c r="S41" s="1" t="s">
        <v>769</v>
      </c>
      <c r="T41" s="21" t="s">
        <v>748</v>
      </c>
      <c r="U41" s="1" t="s">
        <v>648</v>
      </c>
      <c r="V41" s="17" t="s">
        <v>30</v>
      </c>
    </row>
    <row r="42" spans="1:22" ht="45" x14ac:dyDescent="0.25">
      <c r="A42" s="1">
        <v>39</v>
      </c>
      <c r="B42" s="2" t="s">
        <v>316</v>
      </c>
      <c r="C42" s="4">
        <v>2021</v>
      </c>
      <c r="D42" s="5">
        <v>105</v>
      </c>
      <c r="E42" s="4" t="s">
        <v>187</v>
      </c>
      <c r="F42" s="3">
        <v>2</v>
      </c>
      <c r="G42" s="3" t="str">
        <f t="shared" si="0"/>
        <v>2021-105-3.3.1.2-2</v>
      </c>
      <c r="H42" s="2" t="s">
        <v>763</v>
      </c>
      <c r="I42" s="2" t="s">
        <v>770</v>
      </c>
      <c r="J42" s="2" t="s">
        <v>771</v>
      </c>
      <c r="K42" s="2" t="s">
        <v>772</v>
      </c>
      <c r="L42" s="2" t="s">
        <v>773</v>
      </c>
      <c r="M42" s="1">
        <v>1</v>
      </c>
      <c r="N42" s="3" t="s">
        <v>774</v>
      </c>
      <c r="O42" s="6" t="s">
        <v>775</v>
      </c>
      <c r="P42" s="1">
        <v>0</v>
      </c>
      <c r="Q42" s="2" t="s">
        <v>645</v>
      </c>
      <c r="R42" s="1">
        <v>0</v>
      </c>
      <c r="S42" s="1" t="s">
        <v>769</v>
      </c>
      <c r="T42" s="21" t="s">
        <v>748</v>
      </c>
      <c r="U42" s="1" t="s">
        <v>648</v>
      </c>
      <c r="V42" s="17" t="s">
        <v>30</v>
      </c>
    </row>
    <row r="43" spans="1:22" ht="72" x14ac:dyDescent="0.25">
      <c r="A43" s="1">
        <v>40</v>
      </c>
      <c r="B43" s="2" t="s">
        <v>316</v>
      </c>
      <c r="C43" s="4">
        <v>2021</v>
      </c>
      <c r="D43" s="5">
        <v>105</v>
      </c>
      <c r="E43" s="4" t="s">
        <v>152</v>
      </c>
      <c r="F43" s="3">
        <v>1</v>
      </c>
      <c r="G43" s="3" t="str">
        <f t="shared" si="0"/>
        <v>2021-105-3.3.2.1-1</v>
      </c>
      <c r="H43" s="2" t="s">
        <v>776</v>
      </c>
      <c r="I43" s="2" t="s">
        <v>777</v>
      </c>
      <c r="J43" s="2" t="s">
        <v>778</v>
      </c>
      <c r="K43" s="2" t="s">
        <v>779</v>
      </c>
      <c r="L43" s="2" t="s">
        <v>780</v>
      </c>
      <c r="M43" s="1">
        <v>6</v>
      </c>
      <c r="N43" s="3" t="s">
        <v>781</v>
      </c>
      <c r="O43" s="6" t="s">
        <v>188</v>
      </c>
      <c r="P43" s="1">
        <v>0</v>
      </c>
      <c r="Q43" s="2" t="s">
        <v>645</v>
      </c>
      <c r="R43" s="1">
        <v>0</v>
      </c>
      <c r="S43" s="1" t="s">
        <v>646</v>
      </c>
      <c r="T43" s="21" t="s">
        <v>748</v>
      </c>
      <c r="U43" s="1" t="s">
        <v>648</v>
      </c>
      <c r="V43" s="17" t="s">
        <v>30</v>
      </c>
    </row>
    <row r="44" spans="1:22" ht="54" x14ac:dyDescent="0.25">
      <c r="A44" s="1">
        <v>41</v>
      </c>
      <c r="B44" s="2" t="s">
        <v>316</v>
      </c>
      <c r="C44" s="4">
        <v>2021</v>
      </c>
      <c r="D44" s="5">
        <v>105</v>
      </c>
      <c r="E44" s="4" t="s">
        <v>160</v>
      </c>
      <c r="F44" s="3">
        <v>1</v>
      </c>
      <c r="G44" s="3" t="str">
        <f t="shared" si="0"/>
        <v>2021-105-3.3.3.1-1</v>
      </c>
      <c r="H44" s="2" t="s">
        <v>782</v>
      </c>
      <c r="I44" s="2" t="s">
        <v>783</v>
      </c>
      <c r="J44" s="2" t="s">
        <v>784</v>
      </c>
      <c r="K44" s="2" t="s">
        <v>785</v>
      </c>
      <c r="L44" s="2" t="s">
        <v>786</v>
      </c>
      <c r="M44" s="1">
        <v>1</v>
      </c>
      <c r="N44" s="2" t="s">
        <v>322</v>
      </c>
      <c r="O44" s="6" t="s">
        <v>189</v>
      </c>
      <c r="P44" s="1">
        <v>0</v>
      </c>
      <c r="Q44" s="2" t="s">
        <v>645</v>
      </c>
      <c r="R44" s="1">
        <v>0</v>
      </c>
      <c r="S44" s="1" t="s">
        <v>646</v>
      </c>
      <c r="T44" s="21" t="s">
        <v>748</v>
      </c>
      <c r="U44" s="1" t="s">
        <v>648</v>
      </c>
      <c r="V44" s="17" t="s">
        <v>30</v>
      </c>
    </row>
    <row r="45" spans="1:22" ht="72.75" thickBot="1" x14ac:dyDescent="0.3">
      <c r="A45" s="1">
        <v>42</v>
      </c>
      <c r="B45" s="2" t="s">
        <v>316</v>
      </c>
      <c r="C45" s="4">
        <v>2021</v>
      </c>
      <c r="D45" s="5">
        <v>105</v>
      </c>
      <c r="E45" s="4" t="s">
        <v>190</v>
      </c>
      <c r="F45" s="3">
        <v>1</v>
      </c>
      <c r="G45" s="3" t="str">
        <f t="shared" si="0"/>
        <v>2021-105-4.1.1-1</v>
      </c>
      <c r="H45" s="2" t="s">
        <v>787</v>
      </c>
      <c r="I45" s="2" t="s">
        <v>788</v>
      </c>
      <c r="J45" s="2" t="s">
        <v>789</v>
      </c>
      <c r="K45" s="2" t="s">
        <v>790</v>
      </c>
      <c r="L45" s="2" t="s">
        <v>791</v>
      </c>
      <c r="M45" s="1">
        <v>1</v>
      </c>
      <c r="N45" s="2" t="s">
        <v>792</v>
      </c>
      <c r="O45" s="7" t="s">
        <v>191</v>
      </c>
      <c r="P45" s="15">
        <v>0</v>
      </c>
      <c r="Q45" s="8" t="s">
        <v>645</v>
      </c>
      <c r="R45" s="15">
        <v>0</v>
      </c>
      <c r="S45" s="15" t="s">
        <v>646</v>
      </c>
      <c r="T45" s="22" t="s">
        <v>748</v>
      </c>
      <c r="U45" s="15" t="s">
        <v>648</v>
      </c>
      <c r="V45" s="18" t="s">
        <v>30</v>
      </c>
    </row>
  </sheetData>
  <autoFilter ref="A3:V45" xr:uid="{00000000-0009-0000-0000-000004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184"/>
      <c r="B2" s="184"/>
      <c r="C2" s="187" t="s">
        <v>806</v>
      </c>
      <c r="D2" s="188"/>
      <c r="E2" s="188"/>
      <c r="F2" s="188"/>
      <c r="G2" s="188"/>
      <c r="H2" s="188"/>
      <c r="I2" s="188"/>
      <c r="J2" s="188"/>
      <c r="K2" s="188"/>
      <c r="L2" s="188"/>
      <c r="M2" s="188"/>
      <c r="N2" s="188"/>
      <c r="O2" s="189"/>
      <c r="P2" s="196" t="s">
        <v>807</v>
      </c>
      <c r="Q2" s="196"/>
      <c r="R2" s="101" t="s">
        <v>808</v>
      </c>
    </row>
    <row r="3" spans="1:18" ht="12.75" customHeight="1" thickBot="1" x14ac:dyDescent="0.2">
      <c r="A3" s="185"/>
      <c r="B3" s="185"/>
      <c r="C3" s="190"/>
      <c r="D3" s="191"/>
      <c r="E3" s="191"/>
      <c r="F3" s="191"/>
      <c r="G3" s="191"/>
      <c r="H3" s="191"/>
      <c r="I3" s="191"/>
      <c r="J3" s="191"/>
      <c r="K3" s="191"/>
      <c r="L3" s="191"/>
      <c r="M3" s="191"/>
      <c r="N3" s="191"/>
      <c r="O3" s="192"/>
      <c r="P3" s="196" t="s">
        <v>809</v>
      </c>
      <c r="Q3" s="196"/>
      <c r="R3" s="102">
        <v>1</v>
      </c>
    </row>
    <row r="4" spans="1:18" ht="27" customHeight="1" thickBot="1" x14ac:dyDescent="0.2">
      <c r="A4" s="186"/>
      <c r="B4" s="186"/>
      <c r="C4" s="193"/>
      <c r="D4" s="194"/>
      <c r="E4" s="194"/>
      <c r="F4" s="194"/>
      <c r="G4" s="194"/>
      <c r="H4" s="194"/>
      <c r="I4" s="194"/>
      <c r="J4" s="194"/>
      <c r="K4" s="194"/>
      <c r="L4" s="194"/>
      <c r="M4" s="194"/>
      <c r="N4" s="194"/>
      <c r="O4" s="195"/>
      <c r="P4" s="197" t="s">
        <v>810</v>
      </c>
      <c r="Q4" s="197"/>
      <c r="R4" s="103">
        <v>43621</v>
      </c>
    </row>
    <row r="5" spans="1:18" ht="11.25" customHeight="1" x14ac:dyDescent="0.15">
      <c r="A5" s="181" t="s">
        <v>811</v>
      </c>
      <c r="B5" s="182"/>
      <c r="C5" s="182"/>
      <c r="D5" s="182"/>
      <c r="E5" s="182"/>
      <c r="F5" s="182"/>
      <c r="G5" s="182"/>
      <c r="H5" s="182"/>
      <c r="I5" s="182"/>
      <c r="J5" s="182"/>
      <c r="K5" s="182"/>
      <c r="L5" s="182"/>
      <c r="M5" s="182"/>
      <c r="N5" s="182"/>
      <c r="O5" s="182"/>
      <c r="P5" s="182"/>
      <c r="Q5" s="182"/>
      <c r="R5" s="183"/>
    </row>
    <row r="6" spans="1:18" ht="11.25" customHeight="1" x14ac:dyDescent="0.15">
      <c r="A6" s="200" t="s">
        <v>812</v>
      </c>
      <c r="B6" s="201"/>
      <c r="C6" s="201"/>
      <c r="D6" s="201"/>
      <c r="E6" s="201"/>
      <c r="F6" s="201"/>
      <c r="G6" s="201"/>
      <c r="H6" s="201"/>
      <c r="I6" s="201"/>
      <c r="J6" s="201"/>
      <c r="K6" s="201"/>
      <c r="L6" s="201"/>
      <c r="M6" s="201"/>
      <c r="N6" s="201"/>
      <c r="O6" s="201"/>
      <c r="P6" s="201"/>
      <c r="Q6" s="201"/>
      <c r="R6" s="202"/>
    </row>
    <row r="7" spans="1:18" ht="16.5" customHeight="1" thickBot="1" x14ac:dyDescent="0.2">
      <c r="A7" s="203" t="s">
        <v>813</v>
      </c>
      <c r="B7" s="204"/>
      <c r="C7" s="204"/>
      <c r="D7" s="204"/>
      <c r="E7" s="204"/>
      <c r="F7" s="204"/>
      <c r="G7" s="204"/>
      <c r="H7" s="204"/>
      <c r="I7" s="204"/>
      <c r="J7" s="204"/>
      <c r="K7" s="204"/>
      <c r="L7" s="204"/>
      <c r="M7" s="204"/>
      <c r="N7" s="204"/>
      <c r="O7" s="204"/>
      <c r="P7" s="204"/>
      <c r="Q7" s="204"/>
      <c r="R7" s="205"/>
    </row>
    <row r="8" spans="1:18" ht="12" customHeight="1" thickBot="1" x14ac:dyDescent="0.2">
      <c r="A8" s="206" t="s">
        <v>814</v>
      </c>
      <c r="B8" s="207"/>
      <c r="C8" s="208"/>
      <c r="D8" s="208"/>
      <c r="E8" s="209"/>
      <c r="F8" s="210" t="s">
        <v>815</v>
      </c>
      <c r="G8" s="211"/>
      <c r="H8" s="211"/>
      <c r="I8" s="211"/>
      <c r="J8" s="211"/>
      <c r="K8" s="211"/>
      <c r="L8" s="211"/>
      <c r="M8" s="211"/>
      <c r="N8" s="211"/>
      <c r="O8" s="211"/>
      <c r="P8" s="212"/>
      <c r="Q8" s="213" t="s">
        <v>816</v>
      </c>
      <c r="R8" s="214"/>
    </row>
    <row r="9" spans="1:18" ht="11.25" customHeight="1" x14ac:dyDescent="0.15">
      <c r="A9" s="215" t="s">
        <v>817</v>
      </c>
      <c r="B9" s="216"/>
      <c r="C9" s="219" t="s">
        <v>818</v>
      </c>
      <c r="D9" s="219" t="s">
        <v>819</v>
      </c>
      <c r="E9" s="221" t="s">
        <v>820</v>
      </c>
      <c r="F9" s="223" t="s">
        <v>821</v>
      </c>
      <c r="G9" s="225" t="s">
        <v>822</v>
      </c>
      <c r="H9" s="225"/>
      <c r="I9" s="198" t="s">
        <v>823</v>
      </c>
      <c r="J9" s="198" t="s">
        <v>824</v>
      </c>
      <c r="K9" s="198" t="s">
        <v>825</v>
      </c>
      <c r="L9" s="198" t="s">
        <v>826</v>
      </c>
      <c r="M9" s="198" t="s">
        <v>827</v>
      </c>
      <c r="N9" s="198" t="s">
        <v>828</v>
      </c>
      <c r="O9" s="236" t="s">
        <v>829</v>
      </c>
      <c r="P9" s="238" t="s">
        <v>830</v>
      </c>
      <c r="Q9" s="240" t="s">
        <v>831</v>
      </c>
      <c r="R9" s="240" t="s">
        <v>832</v>
      </c>
    </row>
    <row r="10" spans="1:18" ht="36.75" customHeight="1" x14ac:dyDescent="0.15">
      <c r="A10" s="217"/>
      <c r="B10" s="218"/>
      <c r="C10" s="220"/>
      <c r="D10" s="220"/>
      <c r="E10" s="222"/>
      <c r="F10" s="224"/>
      <c r="G10" s="135" t="s">
        <v>833</v>
      </c>
      <c r="H10" s="135" t="s">
        <v>834</v>
      </c>
      <c r="I10" s="199"/>
      <c r="J10" s="199"/>
      <c r="K10" s="199"/>
      <c r="L10" s="199"/>
      <c r="M10" s="199"/>
      <c r="N10" s="199"/>
      <c r="O10" s="237"/>
      <c r="P10" s="239"/>
      <c r="Q10" s="241"/>
      <c r="R10" s="241"/>
    </row>
    <row r="11" spans="1:18" ht="54.75" thickBot="1" x14ac:dyDescent="0.2">
      <c r="A11" s="104" t="s">
        <v>835</v>
      </c>
      <c r="B11" s="105" t="s">
        <v>836</v>
      </c>
      <c r="C11" s="106" t="s">
        <v>837</v>
      </c>
      <c r="D11" s="106" t="s">
        <v>838</v>
      </c>
      <c r="E11" s="157" t="s">
        <v>839</v>
      </c>
      <c r="F11" s="158" t="s">
        <v>840</v>
      </c>
      <c r="G11" s="107" t="s">
        <v>841</v>
      </c>
      <c r="H11" s="107" t="s">
        <v>842</v>
      </c>
      <c r="I11" s="107" t="s">
        <v>843</v>
      </c>
      <c r="J11" s="107" t="s">
        <v>844</v>
      </c>
      <c r="K11" s="107" t="s">
        <v>845</v>
      </c>
      <c r="L11" s="107" t="s">
        <v>846</v>
      </c>
      <c r="M11" s="107" t="s">
        <v>847</v>
      </c>
      <c r="N11" s="107" t="s">
        <v>848</v>
      </c>
      <c r="O11" s="108" t="s">
        <v>837</v>
      </c>
      <c r="P11" s="109" t="s">
        <v>837</v>
      </c>
      <c r="Q11" s="242"/>
      <c r="R11" s="242"/>
    </row>
    <row r="12" spans="1:18" ht="119.25" customHeight="1" x14ac:dyDescent="0.15">
      <c r="A12" s="226" t="s">
        <v>849</v>
      </c>
      <c r="B12" s="228" t="s">
        <v>850</v>
      </c>
      <c r="C12" s="230">
        <v>44281</v>
      </c>
      <c r="D12" s="232">
        <v>1</v>
      </c>
      <c r="E12" s="234" t="s">
        <v>851</v>
      </c>
      <c r="F12" s="152" t="s">
        <v>852</v>
      </c>
      <c r="G12" s="153" t="s">
        <v>853</v>
      </c>
      <c r="H12" s="134" t="s">
        <v>854</v>
      </c>
      <c r="I12" s="134" t="s">
        <v>855</v>
      </c>
      <c r="J12" s="134" t="s">
        <v>856</v>
      </c>
      <c r="K12" s="134" t="s">
        <v>857</v>
      </c>
      <c r="L12" s="154" t="s">
        <v>858</v>
      </c>
      <c r="M12" s="134" t="s">
        <v>859</v>
      </c>
      <c r="N12" s="153" t="s">
        <v>860</v>
      </c>
      <c r="O12" s="155">
        <v>44317</v>
      </c>
      <c r="P12" s="156">
        <v>44666</v>
      </c>
      <c r="Q12" s="147" t="s">
        <v>861</v>
      </c>
      <c r="R12" s="148" t="s">
        <v>862</v>
      </c>
    </row>
    <row r="13" spans="1:18" ht="84" x14ac:dyDescent="0.15">
      <c r="A13" s="227"/>
      <c r="B13" s="229"/>
      <c r="C13" s="231"/>
      <c r="D13" s="233"/>
      <c r="E13" s="235"/>
      <c r="F13" s="149" t="s">
        <v>852</v>
      </c>
      <c r="G13" s="110" t="s">
        <v>863</v>
      </c>
      <c r="H13" s="136" t="s">
        <v>864</v>
      </c>
      <c r="I13" s="136" t="s">
        <v>855</v>
      </c>
      <c r="J13" s="136" t="s">
        <v>856</v>
      </c>
      <c r="K13" s="136" t="s">
        <v>857</v>
      </c>
      <c r="L13" s="111" t="s">
        <v>858</v>
      </c>
      <c r="M13" s="136" t="s">
        <v>865</v>
      </c>
      <c r="N13" s="110" t="s">
        <v>866</v>
      </c>
      <c r="O13" s="112">
        <v>44317</v>
      </c>
      <c r="P13" s="138">
        <v>44666</v>
      </c>
      <c r="Q13" s="141" t="s">
        <v>867</v>
      </c>
      <c r="R13" s="140" t="s">
        <v>862</v>
      </c>
    </row>
    <row r="14" spans="1:18" ht="84" x14ac:dyDescent="0.15">
      <c r="A14" s="243" t="s">
        <v>849</v>
      </c>
      <c r="B14" s="245" t="s">
        <v>850</v>
      </c>
      <c r="C14" s="247">
        <v>44281</v>
      </c>
      <c r="D14" s="249">
        <v>2</v>
      </c>
      <c r="E14" s="251" t="s">
        <v>868</v>
      </c>
      <c r="F14" s="149" t="s">
        <v>869</v>
      </c>
      <c r="G14" s="114" t="s">
        <v>870</v>
      </c>
      <c r="H14" s="136" t="s">
        <v>871</v>
      </c>
      <c r="I14" s="111" t="s">
        <v>872</v>
      </c>
      <c r="J14" s="136" t="s">
        <v>856</v>
      </c>
      <c r="K14" s="136" t="s">
        <v>873</v>
      </c>
      <c r="L14" s="111" t="s">
        <v>858</v>
      </c>
      <c r="M14" s="136" t="s">
        <v>874</v>
      </c>
      <c r="N14" s="110" t="s">
        <v>875</v>
      </c>
      <c r="O14" s="112">
        <v>44317</v>
      </c>
      <c r="P14" s="138">
        <v>44666</v>
      </c>
      <c r="Q14" s="142" t="s">
        <v>876</v>
      </c>
      <c r="R14" s="140" t="s">
        <v>862</v>
      </c>
    </row>
    <row r="15" spans="1:18" ht="165" customHeight="1" x14ac:dyDescent="0.15">
      <c r="A15" s="253"/>
      <c r="B15" s="255"/>
      <c r="C15" s="257"/>
      <c r="D15" s="258"/>
      <c r="E15" s="259"/>
      <c r="F15" s="149" t="s">
        <v>869</v>
      </c>
      <c r="G15" s="114" t="s">
        <v>877</v>
      </c>
      <c r="H15" s="136" t="s">
        <v>878</v>
      </c>
      <c r="I15" s="111" t="s">
        <v>872</v>
      </c>
      <c r="J15" s="136" t="s">
        <v>856</v>
      </c>
      <c r="K15" s="136" t="s">
        <v>873</v>
      </c>
      <c r="L15" s="111" t="s">
        <v>858</v>
      </c>
      <c r="M15" s="136" t="s">
        <v>879</v>
      </c>
      <c r="N15" s="110" t="s">
        <v>880</v>
      </c>
      <c r="O15" s="112">
        <v>44317</v>
      </c>
      <c r="P15" s="138">
        <v>44666</v>
      </c>
      <c r="Q15" s="141" t="s">
        <v>881</v>
      </c>
      <c r="R15" s="140" t="s">
        <v>862</v>
      </c>
    </row>
    <row r="16" spans="1:18" ht="82.5" customHeight="1" x14ac:dyDescent="0.15">
      <c r="A16" s="254"/>
      <c r="B16" s="256"/>
      <c r="C16" s="231"/>
      <c r="D16" s="233"/>
      <c r="E16" s="260"/>
      <c r="F16" s="149" t="s">
        <v>869</v>
      </c>
      <c r="G16" s="113" t="s">
        <v>882</v>
      </c>
      <c r="H16" s="136" t="s">
        <v>883</v>
      </c>
      <c r="I16" s="111" t="s">
        <v>872</v>
      </c>
      <c r="J16" s="136" t="s">
        <v>856</v>
      </c>
      <c r="K16" s="136" t="s">
        <v>873</v>
      </c>
      <c r="L16" s="111" t="s">
        <v>858</v>
      </c>
      <c r="M16" s="136" t="s">
        <v>884</v>
      </c>
      <c r="N16" s="110" t="s">
        <v>885</v>
      </c>
      <c r="O16" s="112">
        <v>44317</v>
      </c>
      <c r="P16" s="122">
        <v>44666</v>
      </c>
      <c r="Q16" s="142" t="s">
        <v>886</v>
      </c>
      <c r="R16" s="140" t="s">
        <v>862</v>
      </c>
    </row>
    <row r="17" spans="1:18" s="123" customFormat="1" ht="105" customHeight="1" x14ac:dyDescent="0.15">
      <c r="A17" s="115" t="s">
        <v>849</v>
      </c>
      <c r="B17" s="116" t="s">
        <v>850</v>
      </c>
      <c r="C17" s="117">
        <v>44281</v>
      </c>
      <c r="D17" s="118">
        <v>3</v>
      </c>
      <c r="E17" s="139" t="s">
        <v>887</v>
      </c>
      <c r="F17" s="142" t="s">
        <v>888</v>
      </c>
      <c r="G17" s="119" t="s">
        <v>889</v>
      </c>
      <c r="H17" s="119" t="s">
        <v>890</v>
      </c>
      <c r="I17" s="119" t="s">
        <v>872</v>
      </c>
      <c r="J17" s="119" t="s">
        <v>891</v>
      </c>
      <c r="K17" s="119" t="s">
        <v>892</v>
      </c>
      <c r="L17" s="120" t="s">
        <v>893</v>
      </c>
      <c r="M17" s="119" t="s">
        <v>894</v>
      </c>
      <c r="N17" s="119" t="s">
        <v>895</v>
      </c>
      <c r="O17" s="121">
        <v>44440</v>
      </c>
      <c r="P17" s="122">
        <v>44561</v>
      </c>
      <c r="Q17" s="143" t="s">
        <v>896</v>
      </c>
      <c r="R17" s="144" t="s">
        <v>862</v>
      </c>
    </row>
    <row r="18" spans="1:18" ht="124.5" customHeight="1" x14ac:dyDescent="0.15">
      <c r="A18" s="243" t="s">
        <v>849</v>
      </c>
      <c r="B18" s="245" t="s">
        <v>850</v>
      </c>
      <c r="C18" s="247">
        <v>44281</v>
      </c>
      <c r="D18" s="249">
        <v>4</v>
      </c>
      <c r="E18" s="251" t="s">
        <v>897</v>
      </c>
      <c r="F18" s="149" t="s">
        <v>898</v>
      </c>
      <c r="G18" s="110" t="s">
        <v>899</v>
      </c>
      <c r="H18" s="136" t="s">
        <v>900</v>
      </c>
      <c r="I18" s="111" t="s">
        <v>872</v>
      </c>
      <c r="J18" s="136" t="s">
        <v>856</v>
      </c>
      <c r="K18" s="136" t="s">
        <v>901</v>
      </c>
      <c r="L18" s="111" t="s">
        <v>858</v>
      </c>
      <c r="M18" s="136" t="s">
        <v>902</v>
      </c>
      <c r="N18" s="110" t="s">
        <v>903</v>
      </c>
      <c r="O18" s="124">
        <v>44317</v>
      </c>
      <c r="P18" s="122">
        <v>44666</v>
      </c>
      <c r="Q18" s="142" t="s">
        <v>904</v>
      </c>
      <c r="R18" s="144" t="s">
        <v>862</v>
      </c>
    </row>
    <row r="19" spans="1:18" ht="87.75" customHeight="1" thickBot="1" x14ac:dyDescent="0.2">
      <c r="A19" s="244"/>
      <c r="B19" s="246"/>
      <c r="C19" s="248"/>
      <c r="D19" s="250"/>
      <c r="E19" s="252"/>
      <c r="F19" s="150" t="s">
        <v>898</v>
      </c>
      <c r="G19" s="125" t="s">
        <v>905</v>
      </c>
      <c r="H19" s="125" t="s">
        <v>900</v>
      </c>
      <c r="I19" s="126" t="s">
        <v>872</v>
      </c>
      <c r="J19" s="125" t="s">
        <v>856</v>
      </c>
      <c r="K19" s="125" t="s">
        <v>901</v>
      </c>
      <c r="L19" s="126" t="s">
        <v>858</v>
      </c>
      <c r="M19" s="127" t="s">
        <v>906</v>
      </c>
      <c r="N19" s="127" t="s">
        <v>907</v>
      </c>
      <c r="O19" s="128">
        <v>44317</v>
      </c>
      <c r="P19" s="151">
        <v>44666</v>
      </c>
      <c r="Q19" s="145" t="s">
        <v>908</v>
      </c>
      <c r="R19" s="146" t="s">
        <v>862</v>
      </c>
    </row>
    <row r="21" spans="1:18" x14ac:dyDescent="0.15">
      <c r="A21" s="261" t="s">
        <v>909</v>
      </c>
      <c r="B21" s="261"/>
      <c r="C21" s="261"/>
    </row>
    <row r="22" spans="1:18" x14ac:dyDescent="0.15">
      <c r="A22" s="129" t="s">
        <v>910</v>
      </c>
      <c r="B22" s="262"/>
      <c r="C22" s="262"/>
    </row>
    <row r="23" spans="1:18" x14ac:dyDescent="0.15">
      <c r="A23" s="129" t="s">
        <v>911</v>
      </c>
      <c r="B23" s="262"/>
      <c r="C23" s="262"/>
    </row>
    <row r="24" spans="1:18" x14ac:dyDescent="0.15">
      <c r="A24" s="129" t="s">
        <v>912</v>
      </c>
      <c r="B24" s="263"/>
      <c r="C24" s="264"/>
    </row>
    <row r="25" spans="1:18" x14ac:dyDescent="0.15">
      <c r="A25" s="130"/>
      <c r="B25" s="130"/>
    </row>
    <row r="26" spans="1:18" x14ac:dyDescent="0.15">
      <c r="A26" s="265" t="s">
        <v>913</v>
      </c>
      <c r="B26" s="265"/>
      <c r="C26" s="265"/>
      <c r="D26" s="265"/>
      <c r="E26" s="265"/>
      <c r="F26" s="265"/>
      <c r="G26" s="265"/>
    </row>
    <row r="27" spans="1:18" x14ac:dyDescent="0.15">
      <c r="A27" s="132" t="s">
        <v>914</v>
      </c>
      <c r="B27" s="132"/>
    </row>
    <row r="28" spans="1:18" x14ac:dyDescent="0.15">
      <c r="A28" s="132" t="s">
        <v>915</v>
      </c>
      <c r="B28" s="132"/>
    </row>
    <row r="29" spans="1:18" x14ac:dyDescent="0.15">
      <c r="A29" s="132" t="s">
        <v>916</v>
      </c>
      <c r="B29" s="132"/>
    </row>
    <row r="30" spans="1:18" x14ac:dyDescent="0.15">
      <c r="A30" s="132" t="s">
        <v>917</v>
      </c>
      <c r="B30" s="132"/>
    </row>
    <row r="31" spans="1:18" x14ac:dyDescent="0.15">
      <c r="A31" s="132" t="s">
        <v>918</v>
      </c>
      <c r="B31" s="132"/>
    </row>
    <row r="32" spans="1:18" x14ac:dyDescent="0.15">
      <c r="A32" s="132" t="s">
        <v>919</v>
      </c>
      <c r="B32" s="132"/>
    </row>
    <row r="33" spans="1:2" x14ac:dyDescent="0.15">
      <c r="A33" s="132" t="s">
        <v>920</v>
      </c>
      <c r="B33" s="132"/>
    </row>
    <row r="34" spans="1:2" x14ac:dyDescent="0.15">
      <c r="A34" s="132" t="s">
        <v>921</v>
      </c>
      <c r="B34" s="132"/>
    </row>
    <row r="35" spans="1:2" x14ac:dyDescent="0.15">
      <c r="A35" s="132" t="s">
        <v>922</v>
      </c>
      <c r="B35" s="132"/>
    </row>
    <row r="36" spans="1:2" x14ac:dyDescent="0.15">
      <c r="A36" s="132" t="s">
        <v>923</v>
      </c>
      <c r="B36" s="132"/>
    </row>
    <row r="37" spans="1:2" x14ac:dyDescent="0.15">
      <c r="A37" s="132" t="s">
        <v>924</v>
      </c>
      <c r="B37" s="132"/>
    </row>
    <row r="38" spans="1:2" x14ac:dyDescent="0.15">
      <c r="A38" s="133" t="s">
        <v>925</v>
      </c>
    </row>
  </sheetData>
  <mergeCells count="47">
    <mergeCell ref="A21:C21"/>
    <mergeCell ref="B22:C22"/>
    <mergeCell ref="B23:C23"/>
    <mergeCell ref="B24:C24"/>
    <mergeCell ref="A26:G26"/>
    <mergeCell ref="A14:A16"/>
    <mergeCell ref="B14:B16"/>
    <mergeCell ref="C14:C16"/>
    <mergeCell ref="D14:D16"/>
    <mergeCell ref="E14:E16"/>
    <mergeCell ref="A18:A19"/>
    <mergeCell ref="B18:B19"/>
    <mergeCell ref="C18:C19"/>
    <mergeCell ref="D18:D19"/>
    <mergeCell ref="E18:E19"/>
    <mergeCell ref="N9:N10"/>
    <mergeCell ref="O9:O10"/>
    <mergeCell ref="P9:P10"/>
    <mergeCell ref="Q9:Q11"/>
    <mergeCell ref="R9:R11"/>
    <mergeCell ref="A12:A13"/>
    <mergeCell ref="B12:B13"/>
    <mergeCell ref="C12:C13"/>
    <mergeCell ref="D12:D13"/>
    <mergeCell ref="E12:E13"/>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5:R5"/>
    <mergeCell ref="A2:B4"/>
    <mergeCell ref="C2:O4"/>
    <mergeCell ref="P2:Q2"/>
    <mergeCell ref="P3:Q3"/>
    <mergeCell ref="P4:Q4"/>
  </mergeCells>
  <dataValidations count="3">
    <dataValidation type="date" operator="greaterThan" allowBlank="1" showInputMessage="1" showErrorMessage="1" error="Fecha debe ser posterior a la de inicio (Columna U)" sqref="P12:P16" xr:uid="{00000000-0002-0000-0500-000000000000}">
      <formula1>O12</formula1>
    </dataValidation>
    <dataValidation type="date" operator="greaterThan" allowBlank="1" showInputMessage="1" showErrorMessage="1" error="Fecha debe ser posterior a la del hallazgo (Columna E)" sqref="O12:O16" xr:uid="{00000000-0002-0000-0500-000001000000}">
      <formula1>C12</formula1>
    </dataValidation>
    <dataValidation type="date" operator="greaterThan" allowBlank="1" showInputMessage="1" showErrorMessage="1" sqref="C12 C14 C17:C18" xr:uid="{00000000-0002-0000-0500-000002000000}">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7"/>
  <sheetViews>
    <sheetView showGridLines="0" topLeftCell="B1" zoomScaleNormal="100" workbookViewId="0">
      <selection activeCell="F14" sqref="F14"/>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21"/>
      <c r="B1" s="321"/>
      <c r="C1" s="324" t="s">
        <v>806</v>
      </c>
      <c r="D1" s="325"/>
      <c r="E1" s="325"/>
      <c r="F1" s="325"/>
      <c r="G1" s="325"/>
      <c r="H1" s="325"/>
      <c r="I1" s="325"/>
      <c r="J1" s="325"/>
      <c r="K1" s="325"/>
      <c r="L1" s="325"/>
      <c r="M1" s="325"/>
      <c r="N1" s="325"/>
      <c r="O1" s="325"/>
      <c r="P1" s="325"/>
      <c r="Q1" s="326"/>
      <c r="R1" s="333" t="s">
        <v>807</v>
      </c>
      <c r="S1" s="333"/>
      <c r="T1" s="29" t="s">
        <v>808</v>
      </c>
    </row>
    <row r="2" spans="1:20" ht="12.75" customHeight="1" thickBot="1" x14ac:dyDescent="0.25">
      <c r="A2" s="322"/>
      <c r="B2" s="322"/>
      <c r="C2" s="327"/>
      <c r="D2" s="328"/>
      <c r="E2" s="328"/>
      <c r="F2" s="328"/>
      <c r="G2" s="328"/>
      <c r="H2" s="328"/>
      <c r="I2" s="328"/>
      <c r="J2" s="328"/>
      <c r="K2" s="328"/>
      <c r="L2" s="328"/>
      <c r="M2" s="328"/>
      <c r="N2" s="328"/>
      <c r="O2" s="328"/>
      <c r="P2" s="328"/>
      <c r="Q2" s="329"/>
      <c r="R2" s="333" t="s">
        <v>809</v>
      </c>
      <c r="S2" s="333"/>
      <c r="T2" s="30">
        <v>1</v>
      </c>
    </row>
    <row r="3" spans="1:20" ht="27" customHeight="1" thickBot="1" x14ac:dyDescent="0.25">
      <c r="A3" s="323"/>
      <c r="B3" s="323"/>
      <c r="C3" s="330"/>
      <c r="D3" s="331"/>
      <c r="E3" s="331"/>
      <c r="F3" s="331"/>
      <c r="G3" s="331"/>
      <c r="H3" s="331"/>
      <c r="I3" s="331"/>
      <c r="J3" s="331"/>
      <c r="K3" s="331"/>
      <c r="L3" s="331"/>
      <c r="M3" s="331"/>
      <c r="N3" s="331"/>
      <c r="O3" s="331"/>
      <c r="P3" s="331"/>
      <c r="Q3" s="332"/>
      <c r="R3" s="334" t="s">
        <v>810</v>
      </c>
      <c r="S3" s="334"/>
      <c r="T3" s="31">
        <v>43621</v>
      </c>
    </row>
    <row r="4" spans="1:20" ht="11.25" customHeight="1" x14ac:dyDescent="0.2">
      <c r="A4" s="318" t="s">
        <v>811</v>
      </c>
      <c r="B4" s="319"/>
      <c r="C4" s="319"/>
      <c r="D4" s="319"/>
      <c r="E4" s="319"/>
      <c r="F4" s="319"/>
      <c r="G4" s="319"/>
      <c r="H4" s="319"/>
      <c r="I4" s="319"/>
      <c r="J4" s="319"/>
      <c r="K4" s="319"/>
      <c r="L4" s="319"/>
      <c r="M4" s="319"/>
      <c r="N4" s="319"/>
      <c r="O4" s="319"/>
      <c r="P4" s="319"/>
      <c r="Q4" s="319"/>
      <c r="R4" s="319"/>
      <c r="S4" s="319"/>
      <c r="T4" s="320"/>
    </row>
    <row r="5" spans="1:20" ht="11.25" customHeight="1" x14ac:dyDescent="0.2">
      <c r="A5" s="286" t="s">
        <v>812</v>
      </c>
      <c r="B5" s="287"/>
      <c r="C5" s="287"/>
      <c r="D5" s="287"/>
      <c r="E5" s="287"/>
      <c r="F5" s="287"/>
      <c r="G5" s="287"/>
      <c r="H5" s="287"/>
      <c r="I5" s="287"/>
      <c r="J5" s="287"/>
      <c r="K5" s="287"/>
      <c r="L5" s="287"/>
      <c r="M5" s="287"/>
      <c r="N5" s="287"/>
      <c r="O5" s="287"/>
      <c r="P5" s="287"/>
      <c r="Q5" s="287"/>
      <c r="R5" s="287"/>
      <c r="S5" s="287"/>
      <c r="T5" s="288"/>
    </row>
    <row r="6" spans="1:20" ht="16.5" customHeight="1" thickBot="1" x14ac:dyDescent="0.25">
      <c r="A6" s="289" t="s">
        <v>813</v>
      </c>
      <c r="B6" s="290"/>
      <c r="C6" s="290"/>
      <c r="D6" s="290"/>
      <c r="E6" s="290"/>
      <c r="F6" s="290"/>
      <c r="G6" s="290"/>
      <c r="H6" s="290"/>
      <c r="I6" s="290"/>
      <c r="J6" s="290"/>
      <c r="K6" s="290"/>
      <c r="L6" s="290"/>
      <c r="M6" s="290"/>
      <c r="N6" s="290"/>
      <c r="O6" s="290"/>
      <c r="P6" s="290"/>
      <c r="Q6" s="290"/>
      <c r="R6" s="290"/>
      <c r="S6" s="290"/>
      <c r="T6" s="291"/>
    </row>
    <row r="7" spans="1:20" ht="12" customHeight="1" thickBot="1" x14ac:dyDescent="0.25">
      <c r="A7" s="292" t="s">
        <v>814</v>
      </c>
      <c r="B7" s="293"/>
      <c r="C7" s="294"/>
      <c r="D7" s="294"/>
      <c r="E7" s="295"/>
      <c r="F7" s="296" t="s">
        <v>815</v>
      </c>
      <c r="G7" s="297"/>
      <c r="H7" s="297"/>
      <c r="I7" s="297"/>
      <c r="J7" s="297"/>
      <c r="K7" s="297"/>
      <c r="L7" s="297"/>
      <c r="M7" s="297"/>
      <c r="N7" s="297"/>
      <c r="O7" s="297"/>
      <c r="P7" s="297"/>
      <c r="Q7" s="297"/>
      <c r="R7" s="297"/>
      <c r="S7" s="297"/>
      <c r="T7" s="298"/>
    </row>
    <row r="8" spans="1:20" ht="11.25" customHeight="1" x14ac:dyDescent="0.2">
      <c r="A8" s="299" t="s">
        <v>817</v>
      </c>
      <c r="B8" s="300"/>
      <c r="C8" s="303" t="s">
        <v>818</v>
      </c>
      <c r="D8" s="303" t="s">
        <v>819</v>
      </c>
      <c r="E8" s="305" t="s">
        <v>820</v>
      </c>
      <c r="F8" s="307" t="s">
        <v>821</v>
      </c>
      <c r="G8" s="309" t="s">
        <v>822</v>
      </c>
      <c r="H8" s="309"/>
      <c r="I8" s="316" t="s">
        <v>823</v>
      </c>
      <c r="J8" s="316" t="s">
        <v>824</v>
      </c>
      <c r="K8" s="316" t="s">
        <v>825</v>
      </c>
      <c r="L8" s="316" t="s">
        <v>826</v>
      </c>
      <c r="M8" s="316" t="s">
        <v>827</v>
      </c>
      <c r="N8" s="316" t="s">
        <v>828</v>
      </c>
      <c r="O8" s="310" t="s">
        <v>829</v>
      </c>
      <c r="P8" s="310" t="s">
        <v>830</v>
      </c>
      <c r="Q8" s="312" t="s">
        <v>926</v>
      </c>
      <c r="R8" s="312"/>
      <c r="S8" s="312"/>
      <c r="T8" s="313"/>
    </row>
    <row r="9" spans="1:20" ht="36.75" customHeight="1" x14ac:dyDescent="0.2">
      <c r="A9" s="301"/>
      <c r="B9" s="302"/>
      <c r="C9" s="304"/>
      <c r="D9" s="304"/>
      <c r="E9" s="306"/>
      <c r="F9" s="308"/>
      <c r="G9" s="32" t="s">
        <v>833</v>
      </c>
      <c r="H9" s="32" t="s">
        <v>834</v>
      </c>
      <c r="I9" s="317"/>
      <c r="J9" s="317"/>
      <c r="K9" s="317"/>
      <c r="L9" s="317"/>
      <c r="M9" s="317"/>
      <c r="N9" s="317"/>
      <c r="O9" s="311"/>
      <c r="P9" s="311"/>
      <c r="Q9" s="314"/>
      <c r="R9" s="314"/>
      <c r="S9" s="314"/>
      <c r="T9" s="315"/>
    </row>
    <row r="10" spans="1:20" ht="54.75" thickBot="1" x14ac:dyDescent="0.25">
      <c r="A10" s="33" t="s">
        <v>835</v>
      </c>
      <c r="B10" s="34" t="s">
        <v>836</v>
      </c>
      <c r="C10" s="35" t="s">
        <v>837</v>
      </c>
      <c r="D10" s="35" t="s">
        <v>838</v>
      </c>
      <c r="E10" s="36" t="s">
        <v>839</v>
      </c>
      <c r="F10" s="37" t="s">
        <v>840</v>
      </c>
      <c r="G10" s="38" t="s">
        <v>841</v>
      </c>
      <c r="H10" s="38" t="s">
        <v>842</v>
      </c>
      <c r="I10" s="38" t="s">
        <v>843</v>
      </c>
      <c r="J10" s="38" t="s">
        <v>844</v>
      </c>
      <c r="K10" s="38" t="s">
        <v>845</v>
      </c>
      <c r="L10" s="38" t="s">
        <v>846</v>
      </c>
      <c r="M10" s="38" t="s">
        <v>847</v>
      </c>
      <c r="N10" s="38" t="s">
        <v>848</v>
      </c>
      <c r="O10" s="39" t="s">
        <v>837</v>
      </c>
      <c r="P10" s="39" t="s">
        <v>837</v>
      </c>
      <c r="Q10" s="39" t="s">
        <v>19</v>
      </c>
      <c r="R10" s="39" t="s">
        <v>20</v>
      </c>
      <c r="S10" s="39" t="s">
        <v>21</v>
      </c>
      <c r="T10" s="40" t="s">
        <v>927</v>
      </c>
    </row>
    <row r="11" spans="1:20" ht="102.75" customHeight="1" x14ac:dyDescent="0.2">
      <c r="A11" s="270" t="s">
        <v>849</v>
      </c>
      <c r="B11" s="272" t="s">
        <v>850</v>
      </c>
      <c r="C11" s="274">
        <v>44281</v>
      </c>
      <c r="D11" s="284">
        <v>1</v>
      </c>
      <c r="E11" s="285" t="s">
        <v>851</v>
      </c>
      <c r="F11" s="41" t="s">
        <v>852</v>
      </c>
      <c r="G11" s="42" t="s">
        <v>928</v>
      </c>
      <c r="H11" s="42" t="s">
        <v>854</v>
      </c>
      <c r="I11" s="42" t="s">
        <v>855</v>
      </c>
      <c r="J11" s="42" t="s">
        <v>856</v>
      </c>
      <c r="K11" s="42" t="s">
        <v>857</v>
      </c>
      <c r="L11" s="43" t="s">
        <v>858</v>
      </c>
      <c r="M11" s="42" t="s">
        <v>859</v>
      </c>
      <c r="N11" s="42" t="s">
        <v>860</v>
      </c>
      <c r="O11" s="44">
        <v>44317</v>
      </c>
      <c r="P11" s="45">
        <v>44666</v>
      </c>
      <c r="Q11" s="46" t="s">
        <v>929</v>
      </c>
      <c r="R11" s="47">
        <f>+P11</f>
        <v>44666</v>
      </c>
      <c r="S11" s="47">
        <f>+P11</f>
        <v>44666</v>
      </c>
      <c r="T11" s="48"/>
    </row>
    <row r="12" spans="1:20" ht="90" x14ac:dyDescent="0.2">
      <c r="A12" s="271"/>
      <c r="B12" s="273"/>
      <c r="C12" s="275"/>
      <c r="D12" s="277"/>
      <c r="E12" s="278"/>
      <c r="F12" s="49" t="s">
        <v>852</v>
      </c>
      <c r="G12" s="50" t="s">
        <v>930</v>
      </c>
      <c r="H12" s="50" t="s">
        <v>864</v>
      </c>
      <c r="I12" s="50" t="s">
        <v>855</v>
      </c>
      <c r="J12" s="50" t="s">
        <v>856</v>
      </c>
      <c r="K12" s="50" t="s">
        <v>857</v>
      </c>
      <c r="L12" s="51" t="s">
        <v>858</v>
      </c>
      <c r="M12" s="50" t="s">
        <v>865</v>
      </c>
      <c r="N12" s="50" t="s">
        <v>866</v>
      </c>
      <c r="O12" s="52">
        <v>44317</v>
      </c>
      <c r="P12" s="53">
        <v>44666</v>
      </c>
      <c r="Q12" s="54" t="s">
        <v>929</v>
      </c>
      <c r="R12" s="55">
        <f t="shared" ref="R12:R18" si="0">+P12</f>
        <v>44666</v>
      </c>
      <c r="S12" s="55">
        <f t="shared" ref="S12:S18" si="1">+P12</f>
        <v>44666</v>
      </c>
      <c r="T12" s="56"/>
    </row>
    <row r="13" spans="1:20" ht="78.75" x14ac:dyDescent="0.2">
      <c r="A13" s="271" t="s">
        <v>849</v>
      </c>
      <c r="B13" s="273" t="s">
        <v>850</v>
      </c>
      <c r="C13" s="275">
        <v>44281</v>
      </c>
      <c r="D13" s="277">
        <v>2</v>
      </c>
      <c r="E13" s="278" t="s">
        <v>868</v>
      </c>
      <c r="F13" s="49" t="s">
        <v>931</v>
      </c>
      <c r="G13" s="57" t="s">
        <v>932</v>
      </c>
      <c r="H13" s="50" t="s">
        <v>933</v>
      </c>
      <c r="I13" s="51" t="s">
        <v>872</v>
      </c>
      <c r="J13" s="50" t="s">
        <v>856</v>
      </c>
      <c r="K13" s="50" t="s">
        <v>873</v>
      </c>
      <c r="L13" s="51" t="s">
        <v>858</v>
      </c>
      <c r="M13" s="50" t="s">
        <v>934</v>
      </c>
      <c r="N13" s="50" t="s">
        <v>935</v>
      </c>
      <c r="O13" s="52">
        <v>44317</v>
      </c>
      <c r="P13" s="53">
        <v>44666</v>
      </c>
      <c r="Q13" s="54" t="s">
        <v>929</v>
      </c>
      <c r="R13" s="55">
        <f t="shared" si="0"/>
        <v>44666</v>
      </c>
      <c r="S13" s="55">
        <f t="shared" si="1"/>
        <v>44666</v>
      </c>
      <c r="T13" s="56"/>
    </row>
    <row r="14" spans="1:20" ht="78" customHeight="1" x14ac:dyDescent="0.2">
      <c r="A14" s="271"/>
      <c r="B14" s="273"/>
      <c r="C14" s="275"/>
      <c r="D14" s="277"/>
      <c r="E14" s="278"/>
      <c r="F14" s="49" t="s">
        <v>936</v>
      </c>
      <c r="G14" s="58" t="s">
        <v>937</v>
      </c>
      <c r="H14" s="50" t="s">
        <v>938</v>
      </c>
      <c r="I14" s="51" t="s">
        <v>872</v>
      </c>
      <c r="J14" s="50" t="s">
        <v>856</v>
      </c>
      <c r="K14" s="50" t="s">
        <v>873</v>
      </c>
      <c r="L14" s="51" t="s">
        <v>858</v>
      </c>
      <c r="M14" s="50" t="s">
        <v>939</v>
      </c>
      <c r="N14" s="50" t="s">
        <v>940</v>
      </c>
      <c r="O14" s="52">
        <v>44317</v>
      </c>
      <c r="P14" s="53">
        <v>44666</v>
      </c>
      <c r="Q14" s="54" t="s">
        <v>929</v>
      </c>
      <c r="R14" s="55">
        <f t="shared" si="0"/>
        <v>44666</v>
      </c>
      <c r="S14" s="55">
        <f t="shared" si="1"/>
        <v>44666</v>
      </c>
      <c r="T14" s="56"/>
    </row>
    <row r="15" spans="1:20" ht="82.5" customHeight="1" x14ac:dyDescent="0.2">
      <c r="A15" s="271"/>
      <c r="B15" s="273"/>
      <c r="C15" s="275"/>
      <c r="D15" s="277"/>
      <c r="E15" s="278"/>
      <c r="F15" s="49" t="s">
        <v>936</v>
      </c>
      <c r="G15" s="57" t="s">
        <v>941</v>
      </c>
      <c r="H15" s="50" t="s">
        <v>883</v>
      </c>
      <c r="I15" s="51" t="s">
        <v>872</v>
      </c>
      <c r="J15" s="50" t="s">
        <v>856</v>
      </c>
      <c r="K15" s="50" t="s">
        <v>873</v>
      </c>
      <c r="L15" s="51" t="s">
        <v>858</v>
      </c>
      <c r="M15" s="50" t="s">
        <v>942</v>
      </c>
      <c r="N15" s="50" t="s">
        <v>885</v>
      </c>
      <c r="O15" s="52">
        <v>44317</v>
      </c>
      <c r="P15" s="53">
        <v>44666</v>
      </c>
      <c r="Q15" s="54" t="s">
        <v>929</v>
      </c>
      <c r="R15" s="55">
        <f t="shared" si="0"/>
        <v>44666</v>
      </c>
      <c r="S15" s="55">
        <f t="shared" si="1"/>
        <v>44666</v>
      </c>
      <c r="T15" s="56"/>
    </row>
    <row r="16" spans="1:20" s="67" customFormat="1" ht="144.75" customHeight="1" x14ac:dyDescent="0.2">
      <c r="A16" s="59" t="s">
        <v>849</v>
      </c>
      <c r="B16" s="60" t="s">
        <v>850</v>
      </c>
      <c r="C16" s="61">
        <v>44281</v>
      </c>
      <c r="D16" s="62">
        <v>3</v>
      </c>
      <c r="E16" s="63" t="s">
        <v>887</v>
      </c>
      <c r="F16" s="54" t="s">
        <v>888</v>
      </c>
      <c r="G16" s="64" t="s">
        <v>889</v>
      </c>
      <c r="H16" s="64" t="s">
        <v>890</v>
      </c>
      <c r="I16" s="64" t="s">
        <v>872</v>
      </c>
      <c r="J16" s="64" t="s">
        <v>891</v>
      </c>
      <c r="K16" s="64" t="s">
        <v>892</v>
      </c>
      <c r="L16" s="65" t="s">
        <v>893</v>
      </c>
      <c r="M16" s="64" t="s">
        <v>894</v>
      </c>
      <c r="N16" s="64" t="s">
        <v>943</v>
      </c>
      <c r="O16" s="55">
        <v>44440</v>
      </c>
      <c r="P16" s="66">
        <v>44561</v>
      </c>
      <c r="Q16" s="54" t="s">
        <v>862</v>
      </c>
      <c r="R16" s="55">
        <f t="shared" si="0"/>
        <v>44561</v>
      </c>
      <c r="S16" s="55">
        <f t="shared" si="1"/>
        <v>44561</v>
      </c>
      <c r="T16" s="56"/>
    </row>
    <row r="17" spans="1:20" ht="70.5" customHeight="1" x14ac:dyDescent="0.2">
      <c r="A17" s="271" t="s">
        <v>849</v>
      </c>
      <c r="B17" s="273" t="s">
        <v>850</v>
      </c>
      <c r="C17" s="275">
        <v>44281</v>
      </c>
      <c r="D17" s="277">
        <v>4</v>
      </c>
      <c r="E17" s="278" t="s">
        <v>897</v>
      </c>
      <c r="F17" s="49" t="s">
        <v>944</v>
      </c>
      <c r="G17" s="50" t="s">
        <v>945</v>
      </c>
      <c r="H17" s="50" t="s">
        <v>900</v>
      </c>
      <c r="I17" s="51" t="s">
        <v>872</v>
      </c>
      <c r="J17" s="50" t="s">
        <v>856</v>
      </c>
      <c r="K17" s="50" t="s">
        <v>901</v>
      </c>
      <c r="L17" s="51" t="s">
        <v>858</v>
      </c>
      <c r="M17" s="50" t="s">
        <v>902</v>
      </c>
      <c r="N17" s="50" t="s">
        <v>946</v>
      </c>
      <c r="O17" s="68">
        <v>44317</v>
      </c>
      <c r="P17" s="69">
        <v>44666</v>
      </c>
      <c r="Q17" s="54" t="s">
        <v>929</v>
      </c>
      <c r="R17" s="55">
        <f t="shared" si="0"/>
        <v>44666</v>
      </c>
      <c r="S17" s="55">
        <f t="shared" si="1"/>
        <v>44666</v>
      </c>
      <c r="T17" s="56"/>
    </row>
    <row r="18" spans="1:20" ht="87.75" customHeight="1" thickBot="1" x14ac:dyDescent="0.25">
      <c r="A18" s="279"/>
      <c r="B18" s="280"/>
      <c r="C18" s="281"/>
      <c r="D18" s="282"/>
      <c r="E18" s="283"/>
      <c r="F18" s="70" t="s">
        <v>944</v>
      </c>
      <c r="G18" s="71" t="s">
        <v>947</v>
      </c>
      <c r="H18" s="71" t="s">
        <v>900</v>
      </c>
      <c r="I18" s="72" t="s">
        <v>872</v>
      </c>
      <c r="J18" s="71" t="s">
        <v>856</v>
      </c>
      <c r="K18" s="71" t="s">
        <v>901</v>
      </c>
      <c r="L18" s="72" t="s">
        <v>858</v>
      </c>
      <c r="M18" s="73" t="s">
        <v>906</v>
      </c>
      <c r="N18" s="73" t="s">
        <v>907</v>
      </c>
      <c r="O18" s="74">
        <v>44317</v>
      </c>
      <c r="P18" s="75">
        <v>44666</v>
      </c>
      <c r="Q18" s="76" t="s">
        <v>929</v>
      </c>
      <c r="R18" s="77">
        <f t="shared" si="0"/>
        <v>44666</v>
      </c>
      <c r="S18" s="77">
        <f t="shared" si="1"/>
        <v>44666</v>
      </c>
      <c r="T18" s="78"/>
    </row>
    <row r="20" spans="1:20" x14ac:dyDescent="0.2">
      <c r="A20" s="276" t="s">
        <v>909</v>
      </c>
      <c r="B20" s="276"/>
      <c r="C20" s="276"/>
    </row>
    <row r="21" spans="1:20" x14ac:dyDescent="0.2">
      <c r="A21" s="79" t="s">
        <v>910</v>
      </c>
      <c r="B21" s="266"/>
      <c r="C21" s="266"/>
    </row>
    <row r="22" spans="1:20" x14ac:dyDescent="0.2">
      <c r="A22" s="79" t="s">
        <v>911</v>
      </c>
      <c r="B22" s="266"/>
      <c r="C22" s="266"/>
    </row>
    <row r="23" spans="1:20" x14ac:dyDescent="0.2">
      <c r="A23" s="79" t="s">
        <v>912</v>
      </c>
      <c r="B23" s="267"/>
      <c r="C23" s="268"/>
    </row>
    <row r="24" spans="1:20" x14ac:dyDescent="0.2">
      <c r="A24" s="80"/>
      <c r="B24" s="80"/>
    </row>
    <row r="25" spans="1:20" x14ac:dyDescent="0.2">
      <c r="A25" s="269" t="s">
        <v>913</v>
      </c>
      <c r="B25" s="269"/>
      <c r="C25" s="269"/>
      <c r="D25" s="269"/>
      <c r="E25" s="269"/>
      <c r="F25" s="269"/>
      <c r="G25" s="269"/>
    </row>
    <row r="26" spans="1:20" x14ac:dyDescent="0.2">
      <c r="A26" s="82" t="s">
        <v>948</v>
      </c>
      <c r="B26" s="82"/>
    </row>
    <row r="27" spans="1:20" x14ac:dyDescent="0.2">
      <c r="A27" s="82" t="s">
        <v>949</v>
      </c>
      <c r="B27" s="82"/>
    </row>
    <row r="28" spans="1:20" x14ac:dyDescent="0.2">
      <c r="A28" s="82" t="s">
        <v>950</v>
      </c>
      <c r="B28" s="82"/>
    </row>
    <row r="29" spans="1:20" x14ac:dyDescent="0.2">
      <c r="A29" s="82" t="s">
        <v>951</v>
      </c>
      <c r="B29" s="82"/>
    </row>
    <row r="30" spans="1:20" x14ac:dyDescent="0.2">
      <c r="A30" s="82" t="s">
        <v>952</v>
      </c>
      <c r="B30" s="82"/>
    </row>
    <row r="31" spans="1:20" x14ac:dyDescent="0.2">
      <c r="A31" s="82" t="s">
        <v>953</v>
      </c>
      <c r="B31" s="82"/>
    </row>
    <row r="32" spans="1:20" x14ac:dyDescent="0.2">
      <c r="A32" s="82" t="s">
        <v>954</v>
      </c>
      <c r="B32" s="82"/>
    </row>
    <row r="33" spans="1:2" x14ac:dyDescent="0.2">
      <c r="A33" s="82" t="s">
        <v>955</v>
      </c>
      <c r="B33" s="82"/>
    </row>
    <row r="34" spans="1:2" x14ac:dyDescent="0.2">
      <c r="A34" s="82" t="s">
        <v>956</v>
      </c>
      <c r="B34" s="82"/>
    </row>
    <row r="35" spans="1:2" x14ac:dyDescent="0.2">
      <c r="A35" s="82" t="s">
        <v>957</v>
      </c>
      <c r="B35" s="82"/>
    </row>
    <row r="36" spans="1:2" x14ac:dyDescent="0.2">
      <c r="A36" s="82" t="s">
        <v>958</v>
      </c>
      <c r="B36" s="82"/>
    </row>
    <row r="37" spans="1:2" x14ac:dyDescent="0.2">
      <c r="A37" s="83" t="s">
        <v>925</v>
      </c>
    </row>
  </sheetData>
  <autoFilter ref="A10:T18" xr:uid="{00000000-0009-0000-0000-000006000000}"/>
  <mergeCells count="45">
    <mergeCell ref="A1:B3"/>
    <mergeCell ref="C1:Q3"/>
    <mergeCell ref="R1:S1"/>
    <mergeCell ref="R2:S2"/>
    <mergeCell ref="R3:S3"/>
    <mergeCell ref="Q8:T9"/>
    <mergeCell ref="I8:I9"/>
    <mergeCell ref="J8:J9"/>
    <mergeCell ref="K8:K9"/>
    <mergeCell ref="A4:T4"/>
    <mergeCell ref="L8:L9"/>
    <mergeCell ref="M8:M9"/>
    <mergeCell ref="N8:N9"/>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s>
  <dataValidations count="3">
    <dataValidation type="date" operator="greaterThan" allowBlank="1" showInputMessage="1" showErrorMessage="1" sqref="C11 C13 C16:C17" xr:uid="{00000000-0002-0000-0600-000000000000}">
      <formula1>36892</formula1>
    </dataValidation>
    <dataValidation type="date" operator="greaterThan" allowBlank="1" showInputMessage="1" showErrorMessage="1" error="Fecha debe ser posterior a la del hallazgo (Columna E)" sqref="O11:O15" xr:uid="{00000000-0002-0000-0600-000001000000}">
      <formula1>C11</formula1>
    </dataValidation>
    <dataValidation type="date" operator="greaterThan" allowBlank="1" showInputMessage="1" showErrorMessage="1" error="Fecha debe ser posterior a la de inicio (Columna U)" sqref="P11:P15" xr:uid="{00000000-0002-0000-0600-000002000000}">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6" ma:contentTypeDescription="Crear nuevo documento." ma:contentTypeScope="" ma:versionID="0d971e4a6bd3fc799740d794c0a3c259">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c462af8325250701d3951678a8a01640"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C206A7-959B-4C49-83B6-93882523FFD5}">
  <ds:schemaRefs>
    <ds:schemaRef ds:uri="http://www.w3.org/XML/1998/namespace"/>
    <ds:schemaRef ds:uri="http://purl.org/dc/elements/1.1/"/>
    <ds:schemaRef ds:uri="66e14605-c4f5-47aa-806a-70eefba4ca3f"/>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f45a2c26-4a90-4fa3-a0f0-5f111bd8ce0f"/>
    <ds:schemaRef ds:uri="http://purl.org/dc/terms/"/>
  </ds:schemaRefs>
</ds:datastoreItem>
</file>

<file path=customXml/itemProps2.xml><?xml version="1.0" encoding="utf-8"?>
<ds:datastoreItem xmlns:ds="http://schemas.openxmlformats.org/officeDocument/2006/customXml" ds:itemID="{EABE5C4E-8AD4-4845-99CE-B1E255380710}">
  <ds:schemaRefs>
    <ds:schemaRef ds:uri="http://schemas.microsoft.com/sharepoint/v3/contenttype/forms"/>
  </ds:schemaRefs>
</ds:datastoreItem>
</file>

<file path=customXml/itemProps3.xml><?xml version="1.0" encoding="utf-8"?>
<ds:datastoreItem xmlns:ds="http://schemas.openxmlformats.org/officeDocument/2006/customXml" ds:itemID="{C2EBCCD3-0DE8-4564-B443-8F9EAE567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Hoja1</vt:lpstr>
      <vt:lpstr>Plan de Mejoramiento (2)</vt:lpstr>
      <vt:lpstr>Seguimiento a 31-03-2022</vt:lpstr>
      <vt:lpstr>Plan de Mejoramiento (abiertas)</vt:lpstr>
      <vt:lpstr>Recomendaciones Veeduría</vt:lpstr>
      <vt:lpstr>Recomendaciones Veeduría-antes</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2024-08-30T15:29:34Z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y fmtid="{D5CDD505-2E9C-101B-9397-08002B2CF9AE}" pid="9" name="ContentTypeId">
    <vt:lpwstr>0x010100CA471B269C25314E99CB17D4B8D69BC8</vt:lpwstr>
  </property>
</Properties>
</file>