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transmilenio-my.sharepoint.com/personal/oscar_pulgarin_transmilenio_gov_co/Documents/OSCAR/2021/Evaluación por Dependencias/Desarrollo de Negocios/Informe/"/>
    </mc:Choice>
  </mc:AlternateContent>
  <xr:revisionPtr revIDLastSave="84" documentId="8_{A0DE83F6-610C-4A0F-B7F6-F25591D55FA5}" xr6:coauthVersionLast="45" xr6:coauthVersionMax="45" xr10:uidLastSave="{9DF7982C-AC2D-41F9-8719-09C77BB37C9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CMI" sheetId="1" r:id="rId2"/>
  </sheets>
  <externalReferences>
    <externalReference r:id="rId3"/>
    <externalReference r:id="rId4"/>
    <externalReference r:id="rId5"/>
    <externalReference r:id="rId6"/>
  </externalReferences>
  <definedNames>
    <definedName name="Afeb">[1]Resumen!$D$30</definedName>
    <definedName name="Ajul">[2]Resumen!$I$31</definedName>
    <definedName name="Amar">[3]Resumen!$E$31</definedName>
    <definedName name="AÑO">[4]PROYECCIONES!$T$3:$T$13</definedName>
    <definedName name="resid">'[4]Calculo proyeccion troncal'!#REF!</definedName>
    <definedName name="Tabla_Novedades_Servicios">#REF!</definedName>
    <definedName name="Tene">[3]Resumen!$C$30</definedName>
    <definedName name="Tfeb">[1]Resumen!$D$29</definedName>
    <definedName name="tipomes">'[4]Calculo proyeccion troncal'!#REF!</definedName>
    <definedName name="tipomes1">'[4]Calculo proyeccion troncal'!#REF!</definedName>
    <definedName name="Tjul">[2]Resumen!$I$30</definedName>
    <definedName name="Tmar">[3]Resumen!$E$30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5" i="1" l="1"/>
</calcChain>
</file>

<file path=xl/sharedStrings.xml><?xml version="1.0" encoding="utf-8"?>
<sst xmlns="http://schemas.openxmlformats.org/spreadsheetml/2006/main" count="64" uniqueCount="53">
  <si>
    <t>PERSPECTIVA</t>
  </si>
  <si>
    <t>OBJETIVO CORPORATIVO</t>
  </si>
  <si>
    <t>OBJETIVO ESPECIFICO</t>
  </si>
  <si>
    <t>ESTRATEGIAS</t>
  </si>
  <si>
    <t>PROCESO</t>
  </si>
  <si>
    <t xml:space="preserve">DEPENDENCIA
RESPONSABLE </t>
  </si>
  <si>
    <t>INDICADOR</t>
  </si>
  <si>
    <t>OBJETIVO</t>
  </si>
  <si>
    <t>META</t>
  </si>
  <si>
    <t>PERIODICIDAD</t>
  </si>
  <si>
    <t>TIPO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</si>
  <si>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</si>
  <si>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</si>
  <si>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</si>
  <si>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</si>
  <si>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</si>
  <si>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</si>
  <si>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</si>
  <si>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</si>
  <si>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</si>
  <si>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</si>
  <si>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</si>
  <si>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</si>
  <si>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TIPO DE PROCESO </t>
  </si>
  <si>
    <t xml:space="preserve">DIMENSION MIPG </t>
  </si>
  <si>
    <t xml:space="preserve">SOSTENIBILIDAD FINANCIERA Y AMBIENTAL </t>
  </si>
  <si>
    <t>4.2</t>
  </si>
  <si>
    <t>4.2.2</t>
  </si>
  <si>
    <t>GESTIÓN DE MERCADEO</t>
  </si>
  <si>
    <t xml:space="preserve">SUBGERENCIA DE DESARROLLO DE NEGOCIOS </t>
  </si>
  <si>
    <t>Facturación de ingresos por negocios colaterales</t>
  </si>
  <si>
    <t>Bimestral</t>
  </si>
  <si>
    <t>Eficacia</t>
  </si>
  <si>
    <t>ESTRATEGICO</t>
  </si>
  <si>
    <t>GESTION DE VALORES PARA RESULTADOS</t>
  </si>
  <si>
    <t>4.2.1</t>
  </si>
  <si>
    <t xml:space="preserve">Informe de seguimiento y control de la publicidad en el Sistema </t>
  </si>
  <si>
    <t xml:space="preserve">Realizar seguimiento y control a los espacios de publicidad susceptibles de arrendamiento que han sido vendidos y comercializados. </t>
  </si>
  <si>
    <t>Cuatrimestral</t>
  </si>
  <si>
    <t>Eficiencia</t>
  </si>
  <si>
    <t>Satisfacción de cliente por los servicios prestados de explotación comercial del conocimiento y de la experiencia de la Entidad</t>
  </si>
  <si>
    <t xml:space="preserve">Medir la  satisfacción de la prestación de los servicios asociados a la explotación del conocimiento y la experiencia </t>
  </si>
  <si>
    <t>Trimestral</t>
  </si>
  <si>
    <t>Efectividad</t>
  </si>
  <si>
    <t>GESTION DE VALORES PARA RESULTADOS
GESTION DEL CONOCIMIENTO Y LA INNOVACION</t>
  </si>
  <si>
    <t>SEGUIMIENTO CUADRO DE MANDO INTEGRAL SUBGERENCIA DESARROLLO DE NEGOCIOS VIGENCIA 2020</t>
  </si>
  <si>
    <t>Evaluación con corte 31 de diciembre de 2020</t>
  </si>
  <si>
    <t>Medir la eficacia de la gestión relacionada con la explotación colateral del Sistema, para cumplir con la meta ($7,200,000,000) facturados</t>
  </si>
  <si>
    <t>4.2.3</t>
  </si>
  <si>
    <t xml:space="preserve">La Subgerencia de Desarrollo de negocios aporta un listado de facturas que soportan el valor de $ 8.829.057.714 No obstante, se resalta que la meta de este indicador en el Plan de Acción inicialmente fue de $ 9.000.000.000 y posteriormente fue modificado a $ 7.200.000.00. 
La verificación del reporte del indicador a la Oficina Asesora de Planeación se realizó con los correos que la Dependencia proporcionó a la Oficina de Control Interno. 
Si bien el indicador presentó una ejecución del 123%, para efectos de la calificación se toma el 100%.
</t>
  </si>
  <si>
    <t xml:space="preserve">Se constató la elaboración de los soportes de lo registrado por la Dependencia, encontrando que se realizaron los 3 seguimientos programados para el 2020, lo que equivale al 100%.
La verificación del reporte del indicador a la Oficina Asesora de Planeación se realizó con los correos que la Dependencia proporcionó a la Oficina de Control Interno. </t>
  </si>
  <si>
    <t>Para este indicador, únicamente se reportó el primer periodo el cual alcanzó un 90%. La verificación del reporte del indicador a la Oficina Asesora de Planeación se realizó con los correos que la Dependencia proporcionó a la Oficina de Control Interno.  Puesto que se tenían que presentar cuatro reportes la calificación promedio corresponde al 23%.</t>
  </si>
  <si>
    <t>Porcentaje de Cumplimiento Plan de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</si>
</sst>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color theme="1"/>
      <name val="Cambria"/>
      <family val="1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0" borderId="0" xfId="1"/>
    <xf numFmtId="0" fontId="0" fillId="0" borderId="0" xfId="0" applyAlignment="1">
      <alignment shrinkToFit="1"/>
    </xf>
    <xf numFmtId="0" fontId="0" fillId="0" borderId="0" xfId="0" applyFill="1"/>
    <xf numFmtId="9" fontId="0" fillId="0" borderId="0" xfId="8" applyFont="1"/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9" fontId="5" fillId="0" borderId="2" xfId="0" applyNumberFormat="1" applyFont="1" applyFill="1" applyBorder="1" applyAlignment="1">
      <alignment horizontal="left" vertical="center" wrapText="1"/>
    </xf>
    <xf numFmtId="10" fontId="5" fillId="0" borderId="2" xfId="0" applyNumberFormat="1" applyFont="1" applyFill="1" applyBorder="1" applyAlignment="1">
      <alignment horizontal="left" vertical="center"/>
    </xf>
    <xf numFmtId="10" fontId="10" fillId="0" borderId="2" xfId="10" applyNumberFormat="1" applyFont="1" applyBorder="1" applyAlignment="1">
      <alignment horizontal="left" vertical="center"/>
    </xf>
    <xf numFmtId="10" fontId="10" fillId="0" borderId="2" xfId="10" applyNumberFormat="1" applyFont="1" applyBorder="1" applyAlignment="1" applyProtection="1">
      <alignment horizontal="left" vertical="center"/>
      <protection locked="0"/>
    </xf>
    <xf numFmtId="9" fontId="10" fillId="0" borderId="2" xfId="10" applyNumberFormat="1" applyFont="1" applyBorder="1" applyAlignment="1" applyProtection="1">
      <alignment horizontal="left" vertical="center"/>
      <protection locked="0"/>
    </xf>
    <xf numFmtId="9" fontId="10" fillId="0" borderId="2" xfId="10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9" fontId="4" fillId="0" borderId="2" xfId="8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9" fontId="5" fillId="2" borderId="2" xfId="0" applyNumberFormat="1" applyFont="1" applyFill="1" applyBorder="1" applyAlignment="1">
      <alignment horizontal="left" vertical="center" wrapText="1"/>
    </xf>
    <xf numFmtId="10" fontId="5" fillId="2" borderId="2" xfId="0" applyNumberFormat="1" applyFont="1" applyFill="1" applyBorder="1" applyAlignment="1">
      <alignment horizontal="left" vertical="center"/>
    </xf>
    <xf numFmtId="9" fontId="10" fillId="0" borderId="2" xfId="9" applyNumberFormat="1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9" fontId="4" fillId="2" borderId="2" xfId="8" applyFont="1" applyFill="1" applyBorder="1" applyAlignment="1">
      <alignment horizontal="left" vertical="center" wrapText="1"/>
    </xf>
  </cellXfs>
  <cellStyles count="11">
    <cellStyle name="Millares [0]" xfId="9" builtinId="6"/>
    <cellStyle name="Millares [0] 2" xfId="7" xr:uid="{00000000-0005-0000-0000-000000000000}"/>
    <cellStyle name="Moneda [0] 2" xfId="5" xr:uid="{00000000-0005-0000-0000-000001000000}"/>
    <cellStyle name="Moneda [0] 2 2" xfId="6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2" xr:uid="{00000000-0005-0000-0000-000006000000}"/>
    <cellStyle name="Normal_ACTUALIZACION DE INDICADORES 2008(R)" xfId="10" xr:uid="{FEC04DDD-E2E6-4124-9550-F0DCAF62742F}"/>
    <cellStyle name="Porcentaje" xfId="8" builtinId="5"/>
    <cellStyle name="Porcentaje 2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TSM\Mis%20documentos\Ambiental\Desempe&#241;o%20Ambiental\Indicadores%20Ambient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operaciones\ARCHIVOSTSM\Mis%20documentos\Ambiental\Desempe&#241;o%20Ambiental\Indicadores%20Ambien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VOSTSM\Mis%20documentos\Ambiental\Desempe&#241;o%20Ambiental\Indicadores%20Ambient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RCHIVOSTSM\ARCHIVOSTSM\TECNICA\8.%20INDICADOR%20PROYECCIONES\Seguimiento%20de%20proyeccio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hiculos"/>
      <sheetName val="Operadores"/>
      <sheetName val="Consumo_Agua"/>
      <sheetName val="Analisis_Consumo_Agua"/>
      <sheetName val="Resum_Lubricantes (Historico)"/>
      <sheetName val="ResumenConsumoKM (historico)"/>
      <sheetName val="ResumenEficiencia (historico)"/>
      <sheetName val="Resum_Lubricantes"/>
      <sheetName val="Lubricantes"/>
      <sheetName val="ResumenKilometros"/>
      <sheetName val="ResumenConsumo"/>
      <sheetName val="Resumen ConsumoxKilometro"/>
      <sheetName val="Hoja2"/>
      <sheetName val="Resumen"/>
      <sheetName val="Eficiencia Energetica"/>
      <sheetName val="Consumo_Lubricante"/>
      <sheetName val="Cuadro Control"/>
      <sheetName val="DatosCombustible"/>
      <sheetName val="Agua"/>
      <sheetName val="Hoja21"/>
      <sheetName val="Consumo_Filtros"/>
      <sheetName val="TipoFiltro"/>
      <sheetName val="Tipo_Aceite"/>
      <sheetName val="Registro_Empresa"/>
      <sheetName val="Refrigerante"/>
      <sheetName val="Material_Contaminado"/>
      <sheetName val="Lodos"/>
      <sheetName val="Llantas"/>
      <sheetName val="Grasas"/>
      <sheetName val="Filtros"/>
      <sheetName val="Consumo_Aceites"/>
      <sheetName val="Chatarra"/>
      <sheetName val="Catalizadores"/>
      <sheetName val="Baterias"/>
      <sheetName val="Aceites"/>
      <sheetName val="LISTAS DESPLEGABLES"/>
      <sheetName val="Hoja1"/>
      <sheetName val="PIGA"/>
      <sheetName val="Hoja3"/>
      <sheetName val="Analisis_Residuos_Flota_Año"/>
      <sheetName val="Resum_Refrigerante"/>
      <sheetName val="Gráfico1"/>
      <sheetName val="ResumenEficiencia (historic (2)"/>
      <sheetName val="SYC1"/>
      <sheetName val="SYC2"/>
      <sheetName val="SYC3"/>
      <sheetName val="SYC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I30">
            <v>6.2480480814633381</v>
          </cell>
        </row>
      </sheetData>
      <sheetData sheetId="13" refreshError="1">
        <row r="29">
          <cell r="D29">
            <v>6.2493775206744901</v>
          </cell>
        </row>
        <row r="30">
          <cell r="D30">
            <v>9.7898041653540169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>
        <row r="29">
          <cell r="D29">
            <v>0</v>
          </cell>
        </row>
      </sheetData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ConsumoKM (historico)"/>
      <sheetName val="ResumenEficiencia (historico)"/>
      <sheetName val="Hoja1"/>
      <sheetName val="Cuadro Control"/>
      <sheetName val="Operadores"/>
      <sheetName val="Resum_Lubricantes"/>
      <sheetName val="Lubricantes"/>
      <sheetName val="DatosCombustible"/>
      <sheetName val="ResumenKilometros"/>
      <sheetName val="ResumenConsumo"/>
      <sheetName val="Resumen ConsumoxKilometro"/>
      <sheetName val="Hoja2"/>
      <sheetName val="Resumen"/>
      <sheetName val="Eficiencia Energetica"/>
      <sheetName val="PIGA"/>
      <sheetName val="Consumo_Lubricante"/>
      <sheetName val="SYC1"/>
      <sheetName val="SYC2"/>
      <sheetName val="SYC3"/>
      <sheetName val="SYC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I30">
            <v>6.2480480814633381</v>
          </cell>
        </row>
        <row r="31">
          <cell r="I31">
            <v>10.324235276715344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30">
          <cell r="I3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alisis_Residuos_Flota_Año"/>
      <sheetName val="Vehiculos"/>
      <sheetName val="Operadores"/>
      <sheetName val="Consumo_Agua"/>
      <sheetName val="Analisis_Consumo_Agua"/>
      <sheetName val="Resum_Refrigerante"/>
      <sheetName val="Resum_Lubricantes (Historico)"/>
      <sheetName val="ResumenConsumoKM (historico)"/>
      <sheetName val="Gráfico1"/>
      <sheetName val="ResumenEficiencia (historic (2)"/>
      <sheetName val="ResumenEficiencia (historico)"/>
      <sheetName val="Resum_Lubricantes"/>
      <sheetName val="ResumenKilometros"/>
      <sheetName val="ResumenConsumo"/>
      <sheetName val="Resumen ConsumoxKilometro"/>
      <sheetName val="Resumen"/>
      <sheetName val="Eficiencia Energetica"/>
      <sheetName val="DatosCombustible"/>
      <sheetName val="Agua"/>
      <sheetName val="Consumo_Filtros"/>
      <sheetName val="TipoFiltro"/>
      <sheetName val="Tipo_Aceite"/>
      <sheetName val="Registro_Empresa"/>
      <sheetName val="Refrigerante"/>
      <sheetName val="Lubricantes"/>
      <sheetName val="Material_Contaminado"/>
      <sheetName val="Lodos"/>
      <sheetName val="Llantas"/>
      <sheetName val="Grasas"/>
      <sheetName val="Filtros"/>
      <sheetName val="Consumo_Aceites"/>
      <sheetName val="Chatarra"/>
      <sheetName val="Catalizadores"/>
      <sheetName val="Baterias"/>
      <sheetName val="Aceite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>
        <row r="30">
          <cell r="C30">
            <v>1</v>
          </cell>
          <cell r="E30">
            <v>3</v>
          </cell>
        </row>
        <row r="31">
          <cell r="E31">
            <v>6.2683838076387941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troncal"/>
      <sheetName val="intervalos"/>
      <sheetName val="PROYECCIONES"/>
      <sheetName val="Calculo proyeccion troncal"/>
      <sheetName val="Model zonal"/>
      <sheetName val="calculo proyeccion zonal"/>
      <sheetName val="indicador"/>
      <sheetName val="Hoja1"/>
      <sheetName val="Hoja3"/>
      <sheetName val="Hoja4"/>
    </sheetNames>
    <sheetDataSet>
      <sheetData sheetId="0"/>
      <sheetData sheetId="1"/>
      <sheetData sheetId="2">
        <row r="3">
          <cell r="T3">
            <v>2015</v>
          </cell>
        </row>
        <row r="4">
          <cell r="T4">
            <v>2016</v>
          </cell>
        </row>
        <row r="5">
          <cell r="T5">
            <v>2017</v>
          </cell>
        </row>
        <row r="6">
          <cell r="T6">
            <v>2018</v>
          </cell>
        </row>
        <row r="7">
          <cell r="T7">
            <v>2019</v>
          </cell>
        </row>
        <row r="8">
          <cell r="T8">
            <v>2020</v>
          </cell>
        </row>
        <row r="9">
          <cell r="T9">
            <v>2021</v>
          </cell>
        </row>
        <row r="10">
          <cell r="T10">
            <v>2022</v>
          </cell>
        </row>
        <row r="11">
          <cell r="T11">
            <v>2023</v>
          </cell>
        </row>
        <row r="12">
          <cell r="T12">
            <v>2024</v>
          </cell>
        </row>
        <row r="13">
          <cell r="T13">
            <v>2025</v>
          </cell>
        </row>
      </sheetData>
      <sheetData sheetId="3">
        <row r="143">
          <cell r="L143">
            <v>1</v>
          </cell>
        </row>
      </sheetData>
      <sheetData sheetId="4"/>
      <sheetData sheetId="5">
        <row r="50">
          <cell r="L50">
            <v>1</v>
          </cell>
        </row>
      </sheetData>
      <sheetData sheetId="6">
        <row r="31">
          <cell r="A31">
            <v>43466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11.42578125" defaultRowHeight="15" x14ac:dyDescent="0.25"/>
  <cols>
    <col min="1" max="16384" width="11.42578125" style="2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"/>
  <sheetViews>
    <sheetView tabSelected="1" topLeftCell="Q1" workbookViewId="0">
      <selection activeCell="AA2" sqref="AA2"/>
    </sheetView>
  </sheetViews>
  <sheetFormatPr baseColWidth="10" defaultColWidth="11.42578125" defaultRowHeight="15" x14ac:dyDescent="0.25"/>
  <cols>
    <col min="1" max="1" width="16.140625" bestFit="1" customWidth="1"/>
    <col min="2" max="2" width="13.140625" customWidth="1"/>
    <col min="3" max="3" width="13" customWidth="1"/>
    <col min="4" max="4" width="13.5703125" customWidth="1"/>
    <col min="5" max="5" width="16.140625" customWidth="1"/>
    <col min="6" max="6" width="17.42578125" customWidth="1"/>
    <col min="7" max="7" width="24.28515625" bestFit="1" customWidth="1"/>
    <col min="8" max="8" width="30.85546875" customWidth="1"/>
    <col min="9" max="9" width="28.5703125" customWidth="1"/>
    <col min="10" max="10" width="14.85546875" customWidth="1"/>
    <col min="11" max="11" width="10.28515625" customWidth="1"/>
    <col min="12" max="12" width="8" customWidth="1"/>
    <col min="13" max="13" width="9.5703125" customWidth="1"/>
    <col min="14" max="14" width="9.7109375" bestFit="1" customWidth="1"/>
    <col min="15" max="15" width="9" bestFit="1" customWidth="1"/>
    <col min="16" max="16" width="9.140625" bestFit="1" customWidth="1"/>
    <col min="17" max="17" width="8.85546875" bestFit="1" customWidth="1"/>
    <col min="18" max="18" width="8.5703125" customWidth="1"/>
    <col min="19" max="19" width="8.85546875" customWidth="1"/>
    <col min="20" max="20" width="9.42578125" customWidth="1"/>
    <col min="21" max="21" width="9.7109375" customWidth="1"/>
    <col min="22" max="22" width="8" customWidth="1"/>
    <col min="23" max="23" width="9.85546875" customWidth="1"/>
    <col min="24" max="24" width="17.85546875" customWidth="1"/>
    <col min="25" max="25" width="22" customWidth="1"/>
    <col min="26" max="27" width="27.28515625" customWidth="1"/>
  </cols>
  <sheetData>
    <row r="1" spans="1:28" s="1" customFormat="1" ht="27.75" customHeight="1" thickBot="1" x14ac:dyDescent="0.3">
      <c r="A1" s="5"/>
      <c r="B1" s="6"/>
      <c r="C1" s="6"/>
      <c r="D1" s="6"/>
      <c r="E1" s="6"/>
      <c r="F1" s="6"/>
      <c r="G1" s="6"/>
      <c r="H1" s="6"/>
      <c r="I1" s="6"/>
      <c r="J1" s="8" t="s">
        <v>45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7"/>
    </row>
    <row r="2" spans="1:28" ht="39" thickBot="1" x14ac:dyDescent="0.3">
      <c r="A2" s="9" t="s">
        <v>0</v>
      </c>
      <c r="B2" s="9" t="s">
        <v>1</v>
      </c>
      <c r="C2" s="9" t="s">
        <v>2</v>
      </c>
      <c r="D2" s="10" t="s">
        <v>3</v>
      </c>
      <c r="E2" s="9" t="s">
        <v>4</v>
      </c>
      <c r="F2" s="9" t="s">
        <v>5</v>
      </c>
      <c r="G2" s="9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9" t="s">
        <v>23</v>
      </c>
      <c r="Y2" s="9" t="s">
        <v>24</v>
      </c>
      <c r="Z2" s="11" t="s">
        <v>46</v>
      </c>
      <c r="AA2" s="11" t="s">
        <v>52</v>
      </c>
    </row>
    <row r="3" spans="1:28" ht="240" x14ac:dyDescent="0.25">
      <c r="A3" s="12" t="s">
        <v>25</v>
      </c>
      <c r="B3" s="13">
        <v>4</v>
      </c>
      <c r="C3" s="13" t="s">
        <v>26</v>
      </c>
      <c r="D3" s="13" t="s">
        <v>27</v>
      </c>
      <c r="E3" s="14" t="s">
        <v>28</v>
      </c>
      <c r="F3" s="14" t="s">
        <v>29</v>
      </c>
      <c r="G3" s="14" t="s">
        <v>30</v>
      </c>
      <c r="H3" s="14" t="s">
        <v>47</v>
      </c>
      <c r="I3" s="15">
        <v>1</v>
      </c>
      <c r="J3" s="16" t="s">
        <v>31</v>
      </c>
      <c r="K3" s="16" t="s">
        <v>32</v>
      </c>
      <c r="L3" s="17">
        <v>0.09</v>
      </c>
      <c r="M3" s="17">
        <v>0.22</v>
      </c>
      <c r="N3" s="18">
        <v>0.3</v>
      </c>
      <c r="O3" s="17">
        <v>0.36</v>
      </c>
      <c r="P3" s="17">
        <v>0.43</v>
      </c>
      <c r="Q3" s="18">
        <v>0.47</v>
      </c>
      <c r="R3" s="17">
        <v>0.54</v>
      </c>
      <c r="S3" s="17">
        <v>0.61</v>
      </c>
      <c r="T3" s="19">
        <v>0.86</v>
      </c>
      <c r="U3" s="20">
        <v>0.98</v>
      </c>
      <c r="V3" s="20">
        <v>1</v>
      </c>
      <c r="W3" s="19">
        <v>1</v>
      </c>
      <c r="X3" s="13" t="s">
        <v>33</v>
      </c>
      <c r="Y3" s="21" t="s">
        <v>34</v>
      </c>
      <c r="Z3" s="14" t="s">
        <v>49</v>
      </c>
      <c r="AA3" s="22">
        <v>1</v>
      </c>
      <c r="AB3" s="3"/>
    </row>
    <row r="4" spans="1:28" ht="156" x14ac:dyDescent="0.25">
      <c r="A4" s="12" t="s">
        <v>25</v>
      </c>
      <c r="B4" s="13">
        <v>4</v>
      </c>
      <c r="C4" s="23" t="s">
        <v>26</v>
      </c>
      <c r="D4" s="23" t="s">
        <v>35</v>
      </c>
      <c r="E4" s="24" t="s">
        <v>28</v>
      </c>
      <c r="F4" s="24" t="s">
        <v>29</v>
      </c>
      <c r="G4" s="14" t="s">
        <v>36</v>
      </c>
      <c r="H4" s="24" t="s">
        <v>37</v>
      </c>
      <c r="I4" s="25">
        <v>1</v>
      </c>
      <c r="J4" s="26" t="s">
        <v>38</v>
      </c>
      <c r="K4" s="26" t="s">
        <v>39</v>
      </c>
      <c r="L4" s="26">
        <v>0</v>
      </c>
      <c r="M4" s="26">
        <v>0</v>
      </c>
      <c r="N4" s="26">
        <v>0</v>
      </c>
      <c r="O4" s="27">
        <v>1</v>
      </c>
      <c r="P4" s="26">
        <v>0</v>
      </c>
      <c r="Q4" s="26">
        <v>0</v>
      </c>
      <c r="R4" s="26">
        <v>0</v>
      </c>
      <c r="S4" s="27">
        <v>1</v>
      </c>
      <c r="T4" s="26">
        <v>0</v>
      </c>
      <c r="U4" s="26">
        <v>0</v>
      </c>
      <c r="V4" s="26">
        <v>0</v>
      </c>
      <c r="W4" s="27">
        <v>1</v>
      </c>
      <c r="X4" s="23" t="s">
        <v>33</v>
      </c>
      <c r="Y4" s="28" t="s">
        <v>34</v>
      </c>
      <c r="Z4" s="28" t="s">
        <v>50</v>
      </c>
      <c r="AA4" s="29">
        <v>1</v>
      </c>
    </row>
    <row r="5" spans="1:28" ht="144" x14ac:dyDescent="0.25">
      <c r="A5" s="12" t="s">
        <v>25</v>
      </c>
      <c r="B5" s="13">
        <v>4</v>
      </c>
      <c r="C5" s="23" t="s">
        <v>26</v>
      </c>
      <c r="D5" s="23" t="s">
        <v>48</v>
      </c>
      <c r="E5" s="24" t="s">
        <v>28</v>
      </c>
      <c r="F5" s="24" t="s">
        <v>29</v>
      </c>
      <c r="G5" s="14" t="s">
        <v>40</v>
      </c>
      <c r="H5" s="24" t="s">
        <v>41</v>
      </c>
      <c r="I5" s="15">
        <v>0.95</v>
      </c>
      <c r="J5" s="26" t="s">
        <v>42</v>
      </c>
      <c r="K5" s="26" t="s">
        <v>43</v>
      </c>
      <c r="L5" s="26">
        <v>0</v>
      </c>
      <c r="M5" s="26">
        <v>0</v>
      </c>
      <c r="N5" s="18">
        <v>0.9</v>
      </c>
      <c r="O5" s="26">
        <v>0</v>
      </c>
      <c r="P5" s="26">
        <v>0</v>
      </c>
      <c r="Q5" s="26">
        <v>0</v>
      </c>
      <c r="R5" s="26">
        <v>0</v>
      </c>
      <c r="S5" s="26">
        <v>0</v>
      </c>
      <c r="T5" s="26">
        <v>0</v>
      </c>
      <c r="U5" s="26">
        <v>0</v>
      </c>
      <c r="V5" s="26">
        <v>0</v>
      </c>
      <c r="W5" s="26">
        <v>0</v>
      </c>
      <c r="X5" s="23" t="s">
        <v>33</v>
      </c>
      <c r="Y5" s="28" t="s">
        <v>44</v>
      </c>
      <c r="Z5" s="28" t="s">
        <v>51</v>
      </c>
      <c r="AA5" s="29">
        <f>+N5/4</f>
        <v>0.22500000000000001</v>
      </c>
    </row>
    <row r="6" spans="1:28" x14ac:dyDescent="0.25">
      <c r="AA6" s="4"/>
    </row>
  </sheetData>
  <dataValidations xWindow="1178" yWindow="411" count="1">
    <dataValidation allowBlank="1" showInputMessage="1" showErrorMessage="1" prompt="REGISTRE EN ESTA CELDA EL RESULTADO (EN TERMINOS PORCENTUALES) DE APLICAR LA FÓRMULA QUE SE ENCUENTRA EN LA CELDA DE LA COLUMNA K DE ESTA MISMA FILA. _x000a__x000a_ESTIMADO AMIGO RECUERDE: EL DATO DEBE SER PORCENTUAL" sqref="AA3:AA5" xr:uid="{00000000-0002-0000-0100-000000000000}"/>
  </dataValidations>
  <hyperlinks>
    <hyperlink ref="C3" location="'PLAN ESTRATEGICO '!D49" display="4.2" xr:uid="{00000000-0004-0000-0100-000000000000}"/>
    <hyperlink ref="D3" location="'PLAN ESTRATEGICO '!F49" display="4.2.1" xr:uid="{00000000-0004-0000-0100-000001000000}"/>
    <hyperlink ref="C4" location="'PLAN ESTRATEGICO '!D49" display="4.2" xr:uid="{00000000-0004-0000-0100-000002000000}"/>
    <hyperlink ref="D4" location="'PLAN ESTRATEGICO '!F49" display="4.2.1" xr:uid="{00000000-0004-0000-0100-000003000000}"/>
    <hyperlink ref="C5" location="'PLAN ESTRATEGICO '!D49" display="4.2" xr:uid="{00000000-0004-0000-0100-000004000000}"/>
    <hyperlink ref="D5" location="'PLAN ESTRATEGICO '!F49" display="4.2.1" xr:uid="{00000000-0004-0000-0100-000005000000}"/>
  </hyperlinks>
  <pageMargins left="0.25" right="0.25" top="0.75" bottom="0.75" header="0.3" footer="0.3"/>
  <pageSetup paperSize="14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Santiago Santos Sánchez</dc:creator>
  <cp:keywords/>
  <dc:description/>
  <cp:lastModifiedBy>Oscar Pulgarin Lara</cp:lastModifiedBy>
  <cp:revision/>
  <dcterms:created xsi:type="dcterms:W3CDTF">2020-01-20T16:21:54Z</dcterms:created>
  <dcterms:modified xsi:type="dcterms:W3CDTF">2021-02-25T21:02:24Z</dcterms:modified>
  <cp:category/>
  <cp:contentStatus/>
</cp:coreProperties>
</file>