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BF4C97AF-242E-489C-8F22-208EF861014F}" xr6:coauthVersionLast="44" xr6:coauthVersionMax="44" xr10:uidLastSave="{00000000-0000-0000-0000-000000000000}"/>
  <bookViews>
    <workbookView xWindow="-120" yWindow="-120" windowWidth="29040" windowHeight="15840" firstSheet="1" activeTab="1" xr2:uid="{00000000-000D-0000-FFFF-FFFF00000000}"/>
  </bookViews>
  <sheets>
    <sheet name="Acerno_Cache_XXXXX" sheetId="9" state="veryHidden" r:id="rId1"/>
    <sheet name="Plan de Acción" sheetId="8" r:id="rId2"/>
    <sheet name="Cuadro de Mando Integral" sheetId="1" r:id="rId3"/>
  </sheets>
  <externalReferences>
    <externalReference r:id="rId4"/>
    <externalReference r:id="rId5"/>
    <externalReference r:id="rId6"/>
    <externalReference r:id="rId7"/>
  </externalReferences>
  <definedNames>
    <definedName name="Afeb">[1]Resumen!$D$30</definedName>
    <definedName name="Ajul">[2]Resumen!$I$31</definedName>
    <definedName name="Amar">[3]Resumen!$E$31</definedName>
    <definedName name="AÑO">[4]PROYECCIONES!$T$3:$T$13</definedName>
    <definedName name="resid">'[4]Calculo proyeccion troncal'!#REF!</definedName>
    <definedName name="Tabla_Novedades_Servicios">#REF!</definedName>
    <definedName name="Tene">[3]Resumen!$C$30</definedName>
    <definedName name="Tfeb">[1]Resumen!$D$29</definedName>
    <definedName name="tipomes">'[4]Calculo proyeccion troncal'!#REF!</definedName>
    <definedName name="tipomes1">'[4]Calculo proyeccion troncal'!#REF!</definedName>
    <definedName name="Tjul">[2]Resumen!$I$30</definedName>
    <definedName name="Tmar">[3]Resumen!$E$30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 i="8" l="1"/>
</calcChain>
</file>

<file path=xl/sharedStrings.xml><?xml version="1.0" encoding="utf-8"?>
<sst xmlns="http://schemas.openxmlformats.org/spreadsheetml/2006/main" count="116" uniqueCount="81">
  <si>
    <t>PERSPECTIVA</t>
  </si>
  <si>
    <t>OBJETIVO CORPORATIVO</t>
  </si>
  <si>
    <t>OBJETIVO ESPECIFICO</t>
  </si>
  <si>
    <t>ESTRATEGIAS</t>
  </si>
  <si>
    <t>PROCESO</t>
  </si>
  <si>
    <t xml:space="preserve">DEPENDENCIA
RESPONSABLE </t>
  </si>
  <si>
    <t>INDICADOR</t>
  </si>
  <si>
    <t>OBJETIVO</t>
  </si>
  <si>
    <t>META</t>
  </si>
  <si>
    <t>PERIODICIDAD</t>
  </si>
  <si>
    <t>TIPO</t>
  </si>
  <si>
    <t>DIC</t>
  </si>
  <si>
    <t xml:space="preserve">TIPO DE PROCESO </t>
  </si>
  <si>
    <t xml:space="preserve">DIMENSION MIPG </t>
  </si>
  <si>
    <t>PROCESOS</t>
  </si>
  <si>
    <t>6,1,8</t>
  </si>
  <si>
    <t>EVALUACIÓN Y MEJORAMIENTO DE LA GESTIÓN</t>
  </si>
  <si>
    <t xml:space="preserve">OFICINA DE CONTROL INTERNO </t>
  </si>
  <si>
    <t>Ejecución de trabajos de aseguramiento</t>
  </si>
  <si>
    <t>Ejecutar los trabajos de aseguramiento de acuerdo con lo establecido en el plan anual de actividades de la Oficina de Control Interno aprobado por el Comité del Sistema Integrado de Gestión.</t>
  </si>
  <si>
    <t>Ejecutar el 100% de los trabajos de aseguramiento planeados al corte 31 de diciembre de la vigencia.</t>
  </si>
  <si>
    <t>Trimestral</t>
  </si>
  <si>
    <t>Eficacia</t>
  </si>
  <si>
    <t>EVALUACION</t>
  </si>
  <si>
    <t xml:space="preserve">SISTEMA DE CONTROL INTERNO 
EVALUACION DE RESULTADOS </t>
  </si>
  <si>
    <t>Ejecución de trabajos de cumplimiento</t>
  </si>
  <si>
    <t>Ejecutar los trabajos de cumplimiento legal y/o normativo de acuerdo con lo establecido en el plan anual de actividades de la Oficina de Control Interno aprobado por el Comité del Sistema Integrado de Gestión.</t>
  </si>
  <si>
    <t>Ejecutar el 100% de los trabajos de cumplimiento planeados al corte 31 de diciembre de la vigencia.</t>
  </si>
  <si>
    <t xml:space="preserve">CONTROL INTERNO 
EVALUACION DE RESULTADOS </t>
  </si>
  <si>
    <t>Reporte periódico del estado de atención de visitas y requerimientos de entes de control y/o vigilancia</t>
  </si>
  <si>
    <t>Mantener informado al Cuerpo Directivo del estado de las visitas y cumplimiento en la atención de los requerimientos recibidos de cada uno de los entes de control y/o vigilancia.</t>
  </si>
  <si>
    <t>Presentar el 100% de los reportes planeados para el año..</t>
  </si>
  <si>
    <t>Seguimiento planes de mejoramiento</t>
  </si>
  <si>
    <t>Realizar Seguimiento al cumplimeinto de las acciones previstas en los planes de mejoramiento.</t>
  </si>
  <si>
    <t>Presentar el 100% (4) de los reportes planeados para el año.</t>
  </si>
  <si>
    <t>6.1</t>
  </si>
  <si>
    <t>6.1.8</t>
  </si>
  <si>
    <t>Lineamiento
Corporativo</t>
  </si>
  <si>
    <t>Objetivo Específico</t>
  </si>
  <si>
    <t>Estrategia</t>
  </si>
  <si>
    <t>Código</t>
  </si>
  <si>
    <t>Compromiso</t>
  </si>
  <si>
    <t>Actividades</t>
  </si>
  <si>
    <t>Producto  y/o  Meta</t>
  </si>
  <si>
    <t>Listado de Actividades Necesarias para el Logro del Producto</t>
  </si>
  <si>
    <t>Fecha de Entrega Final de la Actividad</t>
  </si>
  <si>
    <t>Ponderación en el Logro del Producto</t>
  </si>
  <si>
    <t>Indicador</t>
  </si>
  <si>
    <t>Programación Porcentual Esperado con corte  31/03/19</t>
  </si>
  <si>
    <t>Programación Porcentual Esperado con corte 30/06/19</t>
  </si>
  <si>
    <t>Programación Porcentual Esperado con corte 30/09/19</t>
  </si>
  <si>
    <t>Programación Porcentual Esperado con corte  31/12/19</t>
  </si>
  <si>
    <t>Proceso</t>
  </si>
  <si>
    <t>Fecha de Inicio</t>
  </si>
  <si>
    <t>Fecha final de Ejecución</t>
  </si>
  <si>
    <t>Responsable</t>
  </si>
  <si>
    <t>OCIP1</t>
  </si>
  <si>
    <t>Gestionar la aprobación, realizar la ejecución y monitoreo del Plan Anual de Auditorías de la Entidad, para la Oficina de Control Interno de TRANSMILENIO S. A., de conformidad con lo aprobado por el Comité Institucional de Coordinación de Control Interno para la vigencia 2019</t>
  </si>
  <si>
    <t>Preparación, ejecución, revisión y reporte de trabajos que desarrolla la Oficina de Control Interno, bajo los siguientes roles: Liderazgo estratégico, enfoque hacia la prevención, evaluación de la gestión del riesgo, evaluación y seguimiento, relación con entes externos de control.</t>
  </si>
  <si>
    <t>Emisión de 4 reportes periódicos con el objetivo de mantener informada a la Gerencia General del estado de las visitas y el cumplimiento en la atención de los requerimientos recibidos por parte de los entes de control y/o vigilancia.</t>
  </si>
  <si>
    <t>Efectuar Cuatro (4)  Seguimientos (uno cada trimestre) al cumplimiento en la atención de los requerimientos recibidos por parte de los entes de control y/o vigilancia y el reporte de las coordinaciones de las visitas de los Entes de Control.</t>
  </si>
  <si>
    <t>(Número de seguimientos efectuados / 4)*100</t>
  </si>
  <si>
    <t>Evaluación y Mejoramiento de la Gestión</t>
  </si>
  <si>
    <t>Jefe de Oficina de Control Interno</t>
  </si>
  <si>
    <t>Ejecución del 100% las auditorias de aseguramiento de acuerdo con el Plan Anual de Auditoría aprobado por el Comité Institucional de Coordinación de Control Interno para la vigencia 2019.</t>
  </si>
  <si>
    <t>Ejecutar el 100% de las auditorías de seguimiento aprobadas por el Comité Institucional de Coordinación de Control Interno para la vigencia 2019.</t>
  </si>
  <si>
    <t>(Trabajos de aseguramiento ejecutados /trabajos de aseguramiento planeados)*100</t>
  </si>
  <si>
    <t>Ejecución del 100% de los trabajos de cumplimiento que por ley deben atenderse  y de acuerdo con el Plan Anual de Auditoría aprobado por el Comité Institucional de Coordinación de Control Interno para la vigencia 2019</t>
  </si>
  <si>
    <t>Ejecutar el 100% de los trabajos de cumplimiento</t>
  </si>
  <si>
    <t>(Trabajos de cumplimiento ejecutados /Trabajos de cumplimiento que por ley deben atenderse)*100</t>
  </si>
  <si>
    <t>Seguimientos trimestrales (4 al año)  a los planes de mejoramiento derivados de las auditorias internas</t>
  </si>
  <si>
    <t>Realizar 4 seguimientos (uno cada trimestre) a los planes de mejoramiento derivados de las auditorías internas</t>
  </si>
  <si>
    <t>(Número de seguimiento a PM realizados /4)*100</t>
  </si>
  <si>
    <t>SEGUIMIENTO PLAN DE ACCIÓN OFICINA CONTROL INTERNO VIGENCIA 2019</t>
  </si>
  <si>
    <t>Porcentaje de Cumplimiento Plan de Accion</t>
  </si>
  <si>
    <t xml:space="preserve">Se constató que existiesen los soportes de lo registrado por la Dependencia, encontrando que realizó los cuatro (4) reportes equivalentes al 100% de lo programado. </t>
  </si>
  <si>
    <t>Se constató que existiesen los soportes de lo registrado por la Dependencia, encontrando que se realizaron los 20 trabajos de aseguramiento programados para el 2019, lo que equivale al 100%.</t>
  </si>
  <si>
    <t xml:space="preserve">Se constató que existiesen los soportes de lo registrado por la Dependencia, encontrando que se realizó el 100% de las actividades de cumplimiento programadas para la vigencia. </t>
  </si>
  <si>
    <t>Se constató que existiesen los soportes de lo registrado por la Dependencia, encontrando que se realizó el seguimiento trimestral a los planes de mejoramiento derivado de las auditorías internas, lo que representa un 100% de cumplimiento en el indicador.</t>
  </si>
  <si>
    <t>Evaluación con corte 31 de diciembre de 2019</t>
  </si>
  <si>
    <t>SEGUIMIENTO CUADRO DE MANDO INTEGRAL VIGENCIA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</si>
</sst>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9"/>
      <color theme="1"/>
      <name val="Arial"/>
      <family val="2"/>
    </font>
    <font>
      <sz val="10"/>
      <name val="Arial"/>
      <family val="2"/>
    </font>
    <font>
      <b/>
      <sz val="14"/>
      <color theme="1"/>
      <name val="Cambria"/>
      <family val="1"/>
    </font>
    <font>
      <sz val="9"/>
      <color theme="1"/>
      <name val="Cambria"/>
      <family val="1"/>
    </font>
    <font>
      <b/>
      <sz val="10"/>
      <color theme="1"/>
      <name val="Arial"/>
      <family val="2"/>
    </font>
    <font>
      <sz val="10"/>
      <color indexed="8"/>
      <name val="Arial"/>
      <family val="2"/>
    </font>
    <font>
      <sz val="10"/>
      <color theme="1"/>
      <name val="Arial"/>
      <family val="2"/>
    </font>
    <font>
      <b/>
      <sz val="10"/>
      <color rgb="FF000000"/>
      <name val="Arial"/>
      <family val="2"/>
    </font>
    <font>
      <sz val="10"/>
      <color rgb="FF000000"/>
      <name val="Arial"/>
      <family val="2"/>
    </font>
    <font>
      <b/>
      <sz val="14"/>
      <color theme="1"/>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bottom style="medium">
        <color auto="1"/>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s>
  <cellStyleXfs count="3">
    <xf numFmtId="0" fontId="0" fillId="0" borderId="0"/>
    <xf numFmtId="0" fontId="1" fillId="0" borderId="0"/>
    <xf numFmtId="0" fontId="1" fillId="0" borderId="0"/>
  </cellStyleXfs>
  <cellXfs count="77">
    <xf numFmtId="0" fontId="0" fillId="0" borderId="0" xfId="0"/>
    <xf numFmtId="0" fontId="0" fillId="0" borderId="0" xfId="0" applyAlignment="1">
      <alignment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9" fontId="3" fillId="2" borderId="2" xfId="0" applyNumberFormat="1" applyFont="1" applyFill="1" applyBorder="1" applyAlignment="1">
      <alignment horizontal="center" vertical="center"/>
    </xf>
    <xf numFmtId="10" fontId="8" fillId="2" borderId="2" xfId="2" applyNumberFormat="1" applyFont="1" applyFill="1" applyBorder="1" applyAlignment="1" applyProtection="1">
      <alignment horizontal="center" vertical="center" wrapText="1"/>
      <protection locked="0"/>
    </xf>
    <xf numFmtId="10" fontId="8" fillId="2" borderId="3" xfId="2" applyNumberFormat="1" applyFont="1" applyFill="1" applyBorder="1" applyAlignment="1" applyProtection="1">
      <alignment horizontal="center" vertical="center"/>
      <protection locked="0"/>
    </xf>
    <xf numFmtId="10" fontId="8" fillId="2" borderId="13" xfId="2" applyNumberFormat="1" applyFont="1" applyFill="1" applyBorder="1" applyAlignment="1" applyProtection="1">
      <alignment horizontal="center" vertical="center" wrapText="1"/>
      <protection locked="0"/>
    </xf>
    <xf numFmtId="10" fontId="8" fillId="2" borderId="14" xfId="2" applyNumberFormat="1" applyFont="1" applyFill="1" applyBorder="1" applyAlignment="1" applyProtection="1">
      <alignment horizontal="center" vertical="center"/>
      <protection locked="0"/>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8"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9" fontId="3" fillId="2" borderId="13"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3" xfId="0" applyFont="1" applyFill="1" applyBorder="1" applyAlignment="1">
      <alignment horizontal="center" vertical="center" wrapText="1"/>
    </xf>
    <xf numFmtId="14" fontId="10" fillId="2" borderId="2" xfId="1" applyNumberFormat="1" applyFont="1" applyFill="1" applyBorder="1" applyAlignment="1">
      <alignment horizontal="center" vertical="center" wrapText="1"/>
    </xf>
    <xf numFmtId="9" fontId="8" fillId="2" borderId="2" xfId="1" applyNumberFormat="1" applyFont="1" applyFill="1" applyBorder="1" applyAlignment="1">
      <alignment horizontal="center" vertical="center" wrapText="1"/>
    </xf>
    <xf numFmtId="0" fontId="8" fillId="2" borderId="2" xfId="1" applyFont="1" applyFill="1" applyBorder="1" applyAlignment="1">
      <alignment horizontal="center" vertical="center" wrapText="1"/>
    </xf>
    <xf numFmtId="9" fontId="3" fillId="2" borderId="2" xfId="1" applyNumberFormat="1" applyFont="1" applyFill="1" applyBorder="1" applyAlignment="1" applyProtection="1">
      <alignment horizontal="center" vertical="center" wrapText="1"/>
    </xf>
    <xf numFmtId="14" fontId="3" fillId="2" borderId="2" xfId="1" applyNumberFormat="1" applyFont="1" applyFill="1" applyBorder="1" applyAlignment="1" applyProtection="1">
      <alignment horizontal="center" vertical="center" wrapText="1"/>
    </xf>
    <xf numFmtId="9" fontId="8" fillId="2" borderId="3" xfId="2" applyNumberFormat="1" applyFont="1" applyFill="1" applyBorder="1" applyAlignment="1" applyProtection="1">
      <alignment horizontal="center" vertical="center"/>
      <protection locked="0"/>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justify" vertical="center" wrapText="1"/>
    </xf>
    <xf numFmtId="9" fontId="8" fillId="2" borderId="2" xfId="2" applyNumberFormat="1" applyFont="1" applyFill="1" applyBorder="1" applyAlignment="1" applyProtection="1">
      <alignment horizontal="center" vertical="center" wrapText="1"/>
      <protection locked="0"/>
    </xf>
    <xf numFmtId="0" fontId="0" fillId="2" borderId="0" xfId="0" applyFill="1"/>
    <xf numFmtId="0" fontId="1" fillId="2" borderId="0" xfId="1" applyFill="1" applyBorder="1"/>
    <xf numFmtId="0" fontId="2" fillId="2" borderId="0" xfId="1" applyFont="1" applyFill="1" applyBorder="1" applyAlignment="1">
      <alignment vertical="top" wrapText="1"/>
    </xf>
    <xf numFmtId="0" fontId="5" fillId="2" borderId="0" xfId="1" applyFont="1" applyFill="1" applyBorder="1" applyAlignment="1" applyProtection="1">
      <alignment vertical="center"/>
      <protection locked="0"/>
    </xf>
    <xf numFmtId="0" fontId="7"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0" fontId="8" fillId="2" borderId="1" xfId="2" applyNumberFormat="1" applyFont="1" applyFill="1" applyBorder="1" applyAlignment="1" applyProtection="1">
      <alignment horizontal="center" vertical="center" wrapText="1"/>
      <protection locked="0"/>
    </xf>
    <xf numFmtId="10" fontId="8" fillId="2" borderId="10" xfId="2" applyNumberFormat="1" applyFont="1" applyFill="1" applyBorder="1" applyAlignment="1" applyProtection="1">
      <alignment horizontal="center" vertical="center"/>
      <protection locked="0"/>
    </xf>
    <xf numFmtId="0" fontId="4" fillId="2" borderId="0" xfId="1" applyFont="1" applyFill="1" applyBorder="1" applyAlignment="1">
      <alignment vertical="center" wrapText="1"/>
    </xf>
    <xf numFmtId="0" fontId="0" fillId="2" borderId="0" xfId="0" applyFill="1" applyBorder="1"/>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protection locked="0"/>
    </xf>
    <xf numFmtId="0" fontId="2" fillId="2" borderId="6" xfId="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10" fillId="2" borderId="4" xfId="1"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2" xfId="0" applyFont="1" applyFill="1" applyBorder="1" applyAlignment="1">
      <alignment vertical="center" wrapText="1"/>
    </xf>
    <xf numFmtId="0" fontId="10" fillId="2" borderId="12" xfId="1" applyFont="1" applyFill="1" applyBorder="1" applyAlignment="1">
      <alignment horizontal="justify" vertical="center" wrapText="1"/>
    </xf>
    <xf numFmtId="14" fontId="10" fillId="2" borderId="12" xfId="1" applyNumberFormat="1" applyFont="1" applyFill="1" applyBorder="1" applyAlignment="1">
      <alignment horizontal="center" vertical="center" wrapText="1"/>
    </xf>
    <xf numFmtId="9" fontId="8" fillId="2" borderId="12" xfId="1" applyNumberFormat="1" applyFont="1" applyFill="1" applyBorder="1" applyAlignment="1">
      <alignment horizontal="center" vertical="center" wrapText="1"/>
    </xf>
    <xf numFmtId="0" fontId="8" fillId="2" borderId="12" xfId="1" applyFont="1" applyFill="1" applyBorder="1" applyAlignment="1">
      <alignment horizontal="center" vertical="center" wrapText="1"/>
    </xf>
    <xf numFmtId="9" fontId="3" fillId="2" borderId="12" xfId="1" applyNumberFormat="1" applyFont="1" applyFill="1" applyBorder="1" applyAlignment="1" applyProtection="1">
      <alignment horizontal="center" vertical="center" wrapText="1"/>
    </xf>
    <xf numFmtId="14" fontId="3" fillId="2" borderId="12" xfId="1" applyNumberFormat="1" applyFont="1" applyFill="1" applyBorder="1" applyAlignment="1" applyProtection="1">
      <alignment horizontal="center" vertical="center" wrapText="1"/>
    </xf>
    <xf numFmtId="10" fontId="8" fillId="2" borderId="12" xfId="2" applyNumberFormat="1" applyFont="1" applyFill="1" applyBorder="1" applyAlignment="1" applyProtection="1">
      <alignment horizontal="center" vertical="center" wrapText="1"/>
      <protection locked="0"/>
    </xf>
    <xf numFmtId="9" fontId="8" fillId="2" borderId="17" xfId="2" applyNumberFormat="1" applyFont="1" applyFill="1" applyBorder="1" applyAlignment="1" applyProtection="1">
      <alignment horizontal="center" vertical="center"/>
      <protection locked="0"/>
    </xf>
    <xf numFmtId="0" fontId="1" fillId="2" borderId="19" xfId="1" applyFill="1" applyBorder="1"/>
    <xf numFmtId="0" fontId="1" fillId="2" borderId="20" xfId="1" applyFill="1" applyBorder="1"/>
    <xf numFmtId="0" fontId="10" fillId="2" borderId="20" xfId="1" applyFont="1" applyFill="1" applyBorder="1" applyAlignment="1">
      <alignment horizontal="justify" vertical="center" wrapText="1"/>
    </xf>
    <xf numFmtId="14" fontId="10" fillId="2" borderId="20" xfId="1" applyNumberFormat="1" applyFont="1" applyFill="1" applyBorder="1" applyAlignment="1">
      <alignment horizontal="center" vertical="center" wrapText="1"/>
    </xf>
    <xf numFmtId="9" fontId="8" fillId="2" borderId="20" xfId="1" applyNumberFormat="1" applyFont="1" applyFill="1" applyBorder="1" applyAlignment="1">
      <alignment horizontal="center" vertical="center" wrapText="1"/>
    </xf>
    <xf numFmtId="0" fontId="8" fillId="2" borderId="20" xfId="1" applyFont="1" applyFill="1" applyBorder="1" applyAlignment="1">
      <alignment horizontal="center" vertical="center" wrapText="1"/>
    </xf>
    <xf numFmtId="9" fontId="3" fillId="2" borderId="20" xfId="1" applyNumberFormat="1" applyFont="1" applyFill="1" applyBorder="1" applyAlignment="1" applyProtection="1">
      <alignment horizontal="center" vertical="center" wrapText="1"/>
    </xf>
    <xf numFmtId="14" fontId="3" fillId="2" borderId="20" xfId="1" applyNumberFormat="1" applyFont="1" applyFill="1" applyBorder="1" applyAlignment="1" applyProtection="1">
      <alignment horizontal="center" vertical="center" wrapText="1"/>
    </xf>
    <xf numFmtId="9" fontId="8" fillId="2" borderId="20" xfId="2" applyNumberFormat="1" applyFont="1" applyFill="1" applyBorder="1" applyAlignment="1" applyProtection="1">
      <alignment horizontal="center" vertical="center" wrapText="1"/>
      <protection locked="0"/>
    </xf>
    <xf numFmtId="9" fontId="8" fillId="2" borderId="21" xfId="2" applyNumberFormat="1" applyFont="1" applyFill="1" applyBorder="1" applyAlignment="1" applyProtection="1">
      <alignment horizontal="center" vertical="center"/>
      <protection locked="0"/>
    </xf>
    <xf numFmtId="0" fontId="6" fillId="2" borderId="18" xfId="1" applyFont="1" applyFill="1" applyBorder="1" applyAlignment="1">
      <alignment horizontal="center" vertical="center"/>
    </xf>
    <xf numFmtId="0" fontId="11" fillId="2" borderId="0" xfId="1" applyFont="1" applyFill="1" applyBorder="1" applyAlignment="1">
      <alignment vertical="center"/>
    </xf>
  </cellXfs>
  <cellStyles count="3">
    <cellStyle name="Normal" xfId="0" builtinId="0"/>
    <cellStyle name="Normal 2" xfId="1" xr:uid="{00000000-0005-0000-0000-000001000000}"/>
    <cellStyle name="Normal 2 2 2" xfId="2" xr:uid="{00000000-0005-0000-0000-000002000000}"/>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RCHIVOSTSM\ARCHIVOSTSM\TECNICA\8.%20INDICADOR%20PROYECCIONES\Seguimiento%20de%20proyeccion%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troncal"/>
      <sheetName val="intervalos"/>
      <sheetName val="PROYECCIONES"/>
      <sheetName val="Calculo proyeccion troncal"/>
      <sheetName val="Model zonal"/>
      <sheetName val="calculo proyeccion zonal"/>
      <sheetName val="indicador"/>
      <sheetName val="Hoja1"/>
      <sheetName val="Hoja3"/>
      <sheetName val="Hoja4"/>
    </sheetNames>
    <sheetDataSet>
      <sheetData sheetId="0"/>
      <sheetData sheetId="1"/>
      <sheetData sheetId="2">
        <row r="3">
          <cell r="T3">
            <v>2015</v>
          </cell>
        </row>
        <row r="4">
          <cell r="T4">
            <v>2016</v>
          </cell>
        </row>
        <row r="5">
          <cell r="T5">
            <v>2017</v>
          </cell>
        </row>
        <row r="6">
          <cell r="T6">
            <v>2018</v>
          </cell>
        </row>
        <row r="7">
          <cell r="T7">
            <v>2019</v>
          </cell>
        </row>
        <row r="8">
          <cell r="T8">
            <v>2020</v>
          </cell>
        </row>
        <row r="9">
          <cell r="T9">
            <v>2021</v>
          </cell>
        </row>
        <row r="10">
          <cell r="T10">
            <v>2022</v>
          </cell>
        </row>
        <row r="11">
          <cell r="T11">
            <v>2023</v>
          </cell>
        </row>
        <row r="12">
          <cell r="T12">
            <v>2024</v>
          </cell>
        </row>
        <row r="13">
          <cell r="T13">
            <v>2025</v>
          </cell>
        </row>
      </sheetData>
      <sheetData sheetId="3">
        <row r="143">
          <cell r="L143">
            <v>1</v>
          </cell>
        </row>
      </sheetData>
      <sheetData sheetId="4"/>
      <sheetData sheetId="5">
        <row r="50">
          <cell r="L50">
            <v>1</v>
          </cell>
        </row>
      </sheetData>
      <sheetData sheetId="6">
        <row r="31">
          <cell r="A31">
            <v>43466</v>
          </cell>
        </row>
      </sheetData>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
  <sheetViews>
    <sheetView tabSelected="1" zoomScale="85" zoomScaleNormal="85" workbookViewId="0">
      <selection activeCell="K4" sqref="K4"/>
    </sheetView>
  </sheetViews>
  <sheetFormatPr baseColWidth="10" defaultColWidth="11.28515625" defaultRowHeight="15" x14ac:dyDescent="0.25"/>
  <cols>
    <col min="1" max="1" width="15.42578125" style="30" customWidth="1"/>
    <col min="2" max="2" width="13" style="30" customWidth="1"/>
    <col min="3" max="3" width="14.140625" style="30" customWidth="1"/>
    <col min="4" max="4" width="14.28515625" style="30" customWidth="1"/>
    <col min="5" max="5" width="29.85546875" style="30" customWidth="1"/>
    <col min="6" max="6" width="29" style="30" customWidth="1"/>
    <col min="7" max="7" width="33" style="30" customWidth="1"/>
    <col min="8" max="8" width="36.7109375" style="30" customWidth="1"/>
    <col min="9" max="9" width="19.7109375" style="30" customWidth="1"/>
    <col min="10" max="10" width="14.85546875" style="30" customWidth="1"/>
    <col min="11" max="11" width="43.140625" style="30" customWidth="1"/>
    <col min="12" max="15" width="19.28515625" style="30" customWidth="1"/>
    <col min="16" max="16" width="16.85546875" style="30" bestFit="1" customWidth="1"/>
    <col min="17" max="17" width="13" style="30" bestFit="1" customWidth="1"/>
    <col min="18" max="18" width="13.42578125" style="30" bestFit="1" customWidth="1"/>
    <col min="19" max="19" width="16" style="30" bestFit="1" customWidth="1"/>
    <col min="20" max="20" width="45.28515625" style="30" customWidth="1"/>
    <col min="21" max="21" width="25" style="30" customWidth="1"/>
    <col min="22" max="16384" width="11.28515625" style="30"/>
  </cols>
  <sheetData>
    <row r="1" spans="1:21" s="31" customFormat="1" ht="30.75" customHeight="1" thickBot="1" x14ac:dyDescent="0.3">
      <c r="B1" s="32"/>
      <c r="C1" s="32"/>
      <c r="D1" s="32"/>
      <c r="G1" s="32"/>
      <c r="H1" s="76" t="s">
        <v>73</v>
      </c>
      <c r="I1" s="32"/>
      <c r="J1" s="32"/>
      <c r="L1" s="32"/>
      <c r="M1" s="32"/>
      <c r="N1" s="32"/>
      <c r="O1" s="32"/>
      <c r="P1" s="32"/>
      <c r="Q1" s="32"/>
      <c r="R1" s="32"/>
      <c r="S1" s="32"/>
      <c r="T1" s="32"/>
      <c r="U1" s="32"/>
    </row>
    <row r="2" spans="1:21" s="33" customFormat="1" ht="36.75" thickBot="1" x14ac:dyDescent="0.3">
      <c r="A2" s="48" t="s">
        <v>37</v>
      </c>
      <c r="B2" s="49" t="s">
        <v>38</v>
      </c>
      <c r="C2" s="49" t="s">
        <v>39</v>
      </c>
      <c r="D2" s="49" t="s">
        <v>40</v>
      </c>
      <c r="E2" s="49" t="s">
        <v>41</v>
      </c>
      <c r="F2" s="49" t="s">
        <v>42</v>
      </c>
      <c r="G2" s="49" t="s">
        <v>43</v>
      </c>
      <c r="H2" s="49" t="s">
        <v>44</v>
      </c>
      <c r="I2" s="49" t="s">
        <v>45</v>
      </c>
      <c r="J2" s="49" t="s">
        <v>46</v>
      </c>
      <c r="K2" s="49" t="s">
        <v>47</v>
      </c>
      <c r="L2" s="49" t="s">
        <v>48</v>
      </c>
      <c r="M2" s="49" t="s">
        <v>49</v>
      </c>
      <c r="N2" s="49" t="s">
        <v>50</v>
      </c>
      <c r="O2" s="49" t="s">
        <v>51</v>
      </c>
      <c r="P2" s="49" t="s">
        <v>52</v>
      </c>
      <c r="Q2" s="49" t="s">
        <v>53</v>
      </c>
      <c r="R2" s="49" t="s">
        <v>54</v>
      </c>
      <c r="S2" s="49" t="s">
        <v>55</v>
      </c>
      <c r="T2" s="50" t="s">
        <v>79</v>
      </c>
      <c r="U2" s="51" t="s">
        <v>74</v>
      </c>
    </row>
    <row r="3" spans="1:21" s="31" customFormat="1" ht="89.25" x14ac:dyDescent="0.25">
      <c r="A3" s="65"/>
      <c r="B3" s="66"/>
      <c r="C3" s="66"/>
      <c r="D3" s="66"/>
      <c r="E3" s="66"/>
      <c r="F3" s="66"/>
      <c r="G3" s="67" t="s">
        <v>59</v>
      </c>
      <c r="H3" s="67" t="s">
        <v>60</v>
      </c>
      <c r="I3" s="68">
        <v>43830</v>
      </c>
      <c r="J3" s="69">
        <v>1</v>
      </c>
      <c r="K3" s="70" t="s">
        <v>61</v>
      </c>
      <c r="L3" s="71">
        <v>0.25</v>
      </c>
      <c r="M3" s="71">
        <v>0.5</v>
      </c>
      <c r="N3" s="71">
        <v>0.75</v>
      </c>
      <c r="O3" s="71">
        <v>1</v>
      </c>
      <c r="P3" s="71" t="s">
        <v>62</v>
      </c>
      <c r="Q3" s="72">
        <v>43466</v>
      </c>
      <c r="R3" s="72">
        <v>43830</v>
      </c>
      <c r="S3" s="71" t="s">
        <v>63</v>
      </c>
      <c r="T3" s="73" t="s">
        <v>75</v>
      </c>
      <c r="U3" s="74">
        <f>+(1)</f>
        <v>1</v>
      </c>
    </row>
    <row r="4" spans="1:21" s="31" customFormat="1" ht="127.5" x14ac:dyDescent="0.25">
      <c r="A4" s="24">
        <v>6</v>
      </c>
      <c r="B4" s="26" t="s">
        <v>35</v>
      </c>
      <c r="C4" s="26" t="s">
        <v>36</v>
      </c>
      <c r="D4" s="27" t="s">
        <v>56</v>
      </c>
      <c r="E4" s="52" t="s">
        <v>57</v>
      </c>
      <c r="F4" s="52" t="s">
        <v>58</v>
      </c>
      <c r="G4" s="28" t="s">
        <v>64</v>
      </c>
      <c r="H4" s="28" t="s">
        <v>65</v>
      </c>
      <c r="I4" s="18">
        <v>43830</v>
      </c>
      <c r="J4" s="19">
        <v>1</v>
      </c>
      <c r="K4" s="20" t="s">
        <v>66</v>
      </c>
      <c r="L4" s="21">
        <v>0</v>
      </c>
      <c r="M4" s="21">
        <v>0.35</v>
      </c>
      <c r="N4" s="21">
        <v>0.6</v>
      </c>
      <c r="O4" s="21">
        <v>1</v>
      </c>
      <c r="P4" s="21" t="s">
        <v>62</v>
      </c>
      <c r="Q4" s="22">
        <v>43466</v>
      </c>
      <c r="R4" s="22">
        <v>43830</v>
      </c>
      <c r="S4" s="21" t="s">
        <v>63</v>
      </c>
      <c r="T4" s="6" t="s">
        <v>76</v>
      </c>
      <c r="U4" s="23">
        <v>1</v>
      </c>
    </row>
    <row r="5" spans="1:21" s="31" customFormat="1" ht="89.25" x14ac:dyDescent="0.25">
      <c r="A5" s="24"/>
      <c r="B5" s="54"/>
      <c r="C5" s="54"/>
      <c r="D5" s="54"/>
      <c r="E5" s="53"/>
      <c r="F5" s="53"/>
      <c r="G5" s="28" t="s">
        <v>67</v>
      </c>
      <c r="H5" s="28" t="s">
        <v>68</v>
      </c>
      <c r="I5" s="18">
        <v>43830</v>
      </c>
      <c r="J5" s="19">
        <v>1</v>
      </c>
      <c r="K5" s="20" t="s">
        <v>69</v>
      </c>
      <c r="L5" s="21">
        <v>0.34</v>
      </c>
      <c r="M5" s="21">
        <v>0.61</v>
      </c>
      <c r="N5" s="21">
        <v>0.75</v>
      </c>
      <c r="O5" s="21">
        <v>1</v>
      </c>
      <c r="P5" s="21" t="s">
        <v>62</v>
      </c>
      <c r="Q5" s="22">
        <v>43466</v>
      </c>
      <c r="R5" s="22">
        <v>43830</v>
      </c>
      <c r="S5" s="21" t="s">
        <v>63</v>
      </c>
      <c r="T5" s="6" t="s">
        <v>77</v>
      </c>
      <c r="U5" s="23">
        <v>1</v>
      </c>
    </row>
    <row r="6" spans="1:21" s="31" customFormat="1" ht="77.25" thickBot="1" x14ac:dyDescent="0.3">
      <c r="A6" s="25"/>
      <c r="B6" s="55"/>
      <c r="C6" s="55"/>
      <c r="D6" s="55"/>
      <c r="E6" s="56"/>
      <c r="F6" s="56"/>
      <c r="G6" s="57" t="s">
        <v>70</v>
      </c>
      <c r="H6" s="57" t="s">
        <v>71</v>
      </c>
      <c r="I6" s="58">
        <v>43830</v>
      </c>
      <c r="J6" s="59">
        <v>1</v>
      </c>
      <c r="K6" s="60" t="s">
        <v>72</v>
      </c>
      <c r="L6" s="61">
        <v>0.25</v>
      </c>
      <c r="M6" s="61">
        <v>0.5</v>
      </c>
      <c r="N6" s="61">
        <v>0.75</v>
      </c>
      <c r="O6" s="61">
        <v>1</v>
      </c>
      <c r="P6" s="61" t="s">
        <v>62</v>
      </c>
      <c r="Q6" s="62">
        <v>43466</v>
      </c>
      <c r="R6" s="62">
        <v>43830</v>
      </c>
      <c r="S6" s="61" t="s">
        <v>63</v>
      </c>
      <c r="T6" s="63" t="s">
        <v>78</v>
      </c>
      <c r="U6" s="64">
        <v>1</v>
      </c>
    </row>
  </sheetData>
  <conditionalFormatting sqref="T3">
    <cfRule type="cellIs" dxfId="15" priority="8" operator="lessThan">
      <formula>$L$340</formula>
    </cfRule>
  </conditionalFormatting>
  <conditionalFormatting sqref="T4">
    <cfRule type="cellIs" dxfId="14" priority="7" operator="lessThan">
      <formula>$L$341</formula>
    </cfRule>
  </conditionalFormatting>
  <conditionalFormatting sqref="T6">
    <cfRule type="cellIs" dxfId="13" priority="6" operator="lessThan">
      <formula>$L$341</formula>
    </cfRule>
  </conditionalFormatting>
  <conditionalFormatting sqref="T5">
    <cfRule type="cellIs" dxfId="12" priority="5" operator="lessThan">
      <formula>$L$341</formula>
    </cfRule>
  </conditionalFormatting>
  <conditionalFormatting sqref="U3">
    <cfRule type="cellIs" dxfId="11" priority="4" operator="lessThan">
      <formula>$L$340</formula>
    </cfRule>
  </conditionalFormatting>
  <conditionalFormatting sqref="U4">
    <cfRule type="cellIs" dxfId="10" priority="3" operator="lessThan">
      <formula>$L$341</formula>
    </cfRule>
  </conditionalFormatting>
  <conditionalFormatting sqref="U6">
    <cfRule type="cellIs" dxfId="9" priority="2" operator="lessThan">
      <formula>$L$341</formula>
    </cfRule>
  </conditionalFormatting>
  <conditionalFormatting sqref="U5">
    <cfRule type="cellIs" dxfId="8" priority="1" operator="lessThan">
      <formula>$L$341</formula>
    </cfRule>
  </conditionalFormatting>
  <dataValidations xWindow="1519" yWindow="374"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T3:U6" xr:uid="{00000000-0002-0000-0100-000000000000}"/>
  </dataValidations>
  <pageMargins left="0.25" right="0.25" top="0.75" bottom="0.75" header="0.3" footer="0.3"/>
  <pageSetup paperSize="14"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
  <sheetViews>
    <sheetView workbookViewId="0">
      <selection activeCell="H1" sqref="H1"/>
    </sheetView>
  </sheetViews>
  <sheetFormatPr baseColWidth="10" defaultRowHeight="15" x14ac:dyDescent="0.25"/>
  <cols>
    <col min="1" max="1" width="16.140625" style="30" bestFit="1" customWidth="1"/>
    <col min="2" max="2" width="13.140625" style="30" customWidth="1"/>
    <col min="3" max="3" width="13" style="30" customWidth="1"/>
    <col min="4" max="4" width="13.5703125" style="30" customWidth="1"/>
    <col min="5" max="5" width="16.140625" style="30" customWidth="1"/>
    <col min="6" max="6" width="17.42578125" style="30" customWidth="1"/>
    <col min="7" max="7" width="24.28515625" style="30" bestFit="1" customWidth="1"/>
    <col min="8" max="8" width="30.85546875" style="30" customWidth="1"/>
    <col min="9" max="9" width="28.5703125" style="30" customWidth="1"/>
    <col min="10" max="10" width="14.85546875" style="30" customWidth="1"/>
    <col min="11" max="11" width="10.28515625" style="30" customWidth="1"/>
    <col min="12" max="12" width="9.85546875" style="30" customWidth="1"/>
    <col min="13" max="13" width="17.85546875" style="30" customWidth="1"/>
    <col min="14" max="14" width="22" style="30" customWidth="1"/>
    <col min="15" max="15" width="45.28515625" style="30" customWidth="1"/>
    <col min="16" max="16" width="20.85546875" style="30" customWidth="1"/>
    <col min="17" max="16384" width="11.42578125" style="30"/>
  </cols>
  <sheetData>
    <row r="1" spans="1:16" s="31" customFormat="1" ht="27.75" customHeight="1" thickBot="1" x14ac:dyDescent="0.3">
      <c r="B1" s="42"/>
      <c r="C1" s="42"/>
      <c r="D1" s="42"/>
      <c r="E1" s="42"/>
      <c r="F1" s="42"/>
      <c r="G1" s="42"/>
      <c r="H1" s="75" t="s">
        <v>80</v>
      </c>
      <c r="I1" s="75"/>
      <c r="J1" s="42"/>
      <c r="K1" s="42"/>
      <c r="L1" s="42"/>
      <c r="M1" s="42"/>
      <c r="N1" s="42"/>
      <c r="O1" s="42"/>
      <c r="P1" s="42"/>
    </row>
    <row r="2" spans="1:16" s="43" customFormat="1" ht="42" customHeight="1" thickBot="1" x14ac:dyDescent="0.3">
      <c r="A2" s="44" t="s">
        <v>0</v>
      </c>
      <c r="B2" s="45" t="s">
        <v>1</v>
      </c>
      <c r="C2" s="45" t="s">
        <v>2</v>
      </c>
      <c r="D2" s="46" t="s">
        <v>3</v>
      </c>
      <c r="E2" s="45" t="s">
        <v>4</v>
      </c>
      <c r="F2" s="45" t="s">
        <v>5</v>
      </c>
      <c r="G2" s="45" t="s">
        <v>6</v>
      </c>
      <c r="H2" s="46" t="s">
        <v>7</v>
      </c>
      <c r="I2" s="46" t="s">
        <v>8</v>
      </c>
      <c r="J2" s="46" t="s">
        <v>9</v>
      </c>
      <c r="K2" s="46" t="s">
        <v>10</v>
      </c>
      <c r="L2" s="46" t="s">
        <v>11</v>
      </c>
      <c r="M2" s="45" t="s">
        <v>12</v>
      </c>
      <c r="N2" s="45" t="s">
        <v>13</v>
      </c>
      <c r="O2" s="45" t="s">
        <v>79</v>
      </c>
      <c r="P2" s="47" t="s">
        <v>74</v>
      </c>
    </row>
    <row r="3" spans="1:16" ht="76.5" x14ac:dyDescent="0.25">
      <c r="A3" s="34" t="s">
        <v>14</v>
      </c>
      <c r="B3" s="35">
        <v>6</v>
      </c>
      <c r="C3" s="35">
        <v>6.1</v>
      </c>
      <c r="D3" s="35" t="s">
        <v>15</v>
      </c>
      <c r="E3" s="35" t="s">
        <v>16</v>
      </c>
      <c r="F3" s="35" t="s">
        <v>17</v>
      </c>
      <c r="G3" s="35" t="s">
        <v>18</v>
      </c>
      <c r="H3" s="35" t="s">
        <v>19</v>
      </c>
      <c r="I3" s="35" t="s">
        <v>20</v>
      </c>
      <c r="J3" s="36" t="s">
        <v>21</v>
      </c>
      <c r="K3" s="36" t="s">
        <v>22</v>
      </c>
      <c r="L3" s="37">
        <v>1</v>
      </c>
      <c r="M3" s="38" t="s">
        <v>23</v>
      </c>
      <c r="N3" s="39" t="s">
        <v>24</v>
      </c>
      <c r="O3" s="40" t="s">
        <v>76</v>
      </c>
      <c r="P3" s="41">
        <v>1</v>
      </c>
    </row>
    <row r="4" spans="1:16" ht="105" customHeight="1" x14ac:dyDescent="0.25">
      <c r="A4" s="10" t="s">
        <v>14</v>
      </c>
      <c r="B4" s="3">
        <v>6</v>
      </c>
      <c r="C4" s="3">
        <v>6.1</v>
      </c>
      <c r="D4" s="3" t="s">
        <v>15</v>
      </c>
      <c r="E4" s="3" t="s">
        <v>16</v>
      </c>
      <c r="F4" s="3" t="s">
        <v>17</v>
      </c>
      <c r="G4" s="3" t="s">
        <v>25</v>
      </c>
      <c r="H4" s="3" t="s">
        <v>26</v>
      </c>
      <c r="I4" s="3" t="s">
        <v>27</v>
      </c>
      <c r="J4" s="4" t="s">
        <v>21</v>
      </c>
      <c r="K4" s="4" t="s">
        <v>22</v>
      </c>
      <c r="L4" s="5">
        <v>1</v>
      </c>
      <c r="M4" s="2" t="s">
        <v>23</v>
      </c>
      <c r="N4" s="16" t="s">
        <v>28</v>
      </c>
      <c r="O4" s="6" t="s">
        <v>77</v>
      </c>
      <c r="P4" s="7">
        <v>1</v>
      </c>
    </row>
    <row r="5" spans="1:16" ht="84" customHeight="1" x14ac:dyDescent="0.25">
      <c r="A5" s="10" t="s">
        <v>14</v>
      </c>
      <c r="B5" s="3">
        <v>6</v>
      </c>
      <c r="C5" s="3">
        <v>6.1</v>
      </c>
      <c r="D5" s="3" t="s">
        <v>15</v>
      </c>
      <c r="E5" s="3" t="s">
        <v>16</v>
      </c>
      <c r="F5" s="3" t="s">
        <v>17</v>
      </c>
      <c r="G5" s="3" t="s">
        <v>29</v>
      </c>
      <c r="H5" s="3" t="s">
        <v>30</v>
      </c>
      <c r="I5" s="3" t="s">
        <v>31</v>
      </c>
      <c r="J5" s="4" t="s">
        <v>21</v>
      </c>
      <c r="K5" s="4" t="s">
        <v>22</v>
      </c>
      <c r="L5" s="5">
        <v>1</v>
      </c>
      <c r="M5" s="2" t="s">
        <v>23</v>
      </c>
      <c r="N5" s="16" t="s">
        <v>28</v>
      </c>
      <c r="O5" s="29" t="s">
        <v>75</v>
      </c>
      <c r="P5" s="7">
        <v>1</v>
      </c>
    </row>
    <row r="6" spans="1:16" ht="84" customHeight="1" thickBot="1" x14ac:dyDescent="0.3">
      <c r="A6" s="11" t="s">
        <v>14</v>
      </c>
      <c r="B6" s="13">
        <v>6</v>
      </c>
      <c r="C6" s="13">
        <v>6.1</v>
      </c>
      <c r="D6" s="13" t="s">
        <v>15</v>
      </c>
      <c r="E6" s="13" t="s">
        <v>16</v>
      </c>
      <c r="F6" s="13" t="s">
        <v>17</v>
      </c>
      <c r="G6" s="13" t="s">
        <v>32</v>
      </c>
      <c r="H6" s="13" t="s">
        <v>33</v>
      </c>
      <c r="I6" s="13" t="s">
        <v>34</v>
      </c>
      <c r="J6" s="14" t="s">
        <v>21</v>
      </c>
      <c r="K6" s="14" t="s">
        <v>22</v>
      </c>
      <c r="L6" s="15">
        <v>1</v>
      </c>
      <c r="M6" s="12" t="s">
        <v>23</v>
      </c>
      <c r="N6" s="17" t="s">
        <v>28</v>
      </c>
      <c r="O6" s="8" t="s">
        <v>78</v>
      </c>
      <c r="P6" s="9">
        <v>1</v>
      </c>
    </row>
  </sheetData>
  <dataValidations count="1">
    <dataValidation allowBlank="1" showInputMessage="1" showErrorMessage="1" prompt="REGISTRE EN ESTA CELDA EL RESULTADO (EN TERMINOS PORCENTUALES) DE APLICAR LA FÓRMULA QUE SE ENCUENTRA EN LA CELDA DE LA COLUMNA K DE ESTA MISMA FILA. _x000a__x000a_ESTIMADO AMIGO RECUERDE: EL DATO DEBE SER PORCENTUAL" sqref="O3:P6" xr:uid="{00000000-0002-0000-0200-000000000000}"/>
  </dataValidations>
  <pageMargins left="0.25" right="0.25" top="0.75" bottom="0.75" header="0.3" footer="0.3"/>
  <pageSetup paperSize="14" scale="38"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9" operator="lessThan" id="{935C0435-2E0C-4881-B71A-25A219A250B6}">
            <xm:f>'Plan de Acción'!$L$340</xm:f>
            <x14:dxf>
              <font>
                <color theme="0"/>
              </font>
              <fill>
                <patternFill>
                  <bgColor rgb="FFFF0000"/>
                </patternFill>
              </fill>
            </x14:dxf>
          </x14:cfRule>
          <xm:sqref>O5</xm:sqref>
        </x14:conditionalFormatting>
        <x14:conditionalFormatting xmlns:xm="http://schemas.microsoft.com/office/excel/2006/main">
          <x14:cfRule type="cellIs" priority="8" operator="lessThan" id="{9DF53E2B-9B54-44C3-A8EF-DAE70B791424}">
            <xm:f>'Plan de Acción'!$L$341</xm:f>
            <x14:dxf>
              <font>
                <color theme="0"/>
              </font>
              <fill>
                <patternFill>
                  <bgColor rgb="FFFF0000"/>
                </patternFill>
              </fill>
            </x14:dxf>
          </x14:cfRule>
          <xm:sqref>O3</xm:sqref>
        </x14:conditionalFormatting>
        <x14:conditionalFormatting xmlns:xm="http://schemas.microsoft.com/office/excel/2006/main">
          <x14:cfRule type="cellIs" priority="7" operator="lessThan" id="{F4887774-CC6F-4758-87AD-BDB425205539}">
            <xm:f>'Plan de Acción'!$L$341</xm:f>
            <x14:dxf>
              <font>
                <color theme="0"/>
              </font>
              <fill>
                <patternFill>
                  <bgColor rgb="FFFF0000"/>
                </patternFill>
              </fill>
            </x14:dxf>
          </x14:cfRule>
          <xm:sqref>O6</xm:sqref>
        </x14:conditionalFormatting>
        <x14:conditionalFormatting xmlns:xm="http://schemas.microsoft.com/office/excel/2006/main">
          <x14:cfRule type="cellIs" priority="6" operator="lessThan" id="{EFF4C63F-EC68-4F21-9169-FD7D14A7E1E3}">
            <xm:f>'Plan de Acción'!$L$341</xm:f>
            <x14:dxf>
              <font>
                <color theme="0"/>
              </font>
              <fill>
                <patternFill>
                  <bgColor rgb="FFFF0000"/>
                </patternFill>
              </fill>
            </x14:dxf>
          </x14:cfRule>
          <xm:sqref>O4</xm:sqref>
        </x14:conditionalFormatting>
        <x14:conditionalFormatting xmlns:xm="http://schemas.microsoft.com/office/excel/2006/main">
          <x14:cfRule type="cellIs" priority="4" operator="lessThan" id="{DA98C45B-BA16-4253-AAAE-1E7289A1F098}">
            <xm:f>'Plan de Acción'!$L$341</xm:f>
            <x14:dxf>
              <font>
                <color theme="0"/>
              </font>
              <fill>
                <patternFill>
                  <bgColor rgb="FFFF0000"/>
                </patternFill>
              </fill>
            </x14:dxf>
          </x14:cfRule>
          <xm:sqref>P4</xm:sqref>
        </x14:conditionalFormatting>
        <x14:conditionalFormatting xmlns:xm="http://schemas.microsoft.com/office/excel/2006/main">
          <x14:cfRule type="cellIs" priority="3" operator="lessThan" id="{A5DA0DCF-968E-4478-A767-C5208093E6FE}">
            <xm:f>'Plan de Acción'!$L$341</xm:f>
            <x14:dxf>
              <font>
                <color theme="0"/>
              </font>
              <fill>
                <patternFill>
                  <bgColor rgb="FFFF0000"/>
                </patternFill>
              </fill>
            </x14:dxf>
          </x14:cfRule>
          <xm:sqref>P6</xm:sqref>
        </x14:conditionalFormatting>
        <x14:conditionalFormatting xmlns:xm="http://schemas.microsoft.com/office/excel/2006/main">
          <x14:cfRule type="cellIs" priority="2" operator="lessThan" id="{D6994338-9819-49A4-9241-008A242C08BB}">
            <xm:f>'Plan de Acción'!$L$341</xm:f>
            <x14:dxf>
              <font>
                <color theme="0"/>
              </font>
              <fill>
                <patternFill>
                  <bgColor rgb="FFFF0000"/>
                </patternFill>
              </fill>
            </x14:dxf>
          </x14:cfRule>
          <xm:sqref>P5</xm:sqref>
        </x14:conditionalFormatting>
        <x14:conditionalFormatting xmlns:xm="http://schemas.microsoft.com/office/excel/2006/main">
          <x14:cfRule type="cellIs" priority="1" operator="lessThan" id="{96628C37-6C9B-4241-BC46-F095044D0041}">
            <xm:f>'Plan de Acción'!$L$341</xm:f>
            <x14:dxf>
              <font>
                <color theme="0"/>
              </font>
              <fill>
                <patternFill>
                  <bgColor rgb="FFFF0000"/>
                </patternFill>
              </fill>
            </x14:dxf>
          </x14:cfRule>
          <xm:sqref>P3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vt:lpstr>
      <vt:lpstr>Cuadro de Mando Integral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Santos Sánchez</dc:creator>
  <cp:lastModifiedBy>Katherine Prada Mejia</cp:lastModifiedBy>
  <cp:lastPrinted>2020-01-30T19:19:11Z</cp:lastPrinted>
  <dcterms:created xsi:type="dcterms:W3CDTF">2020-01-20T16:15:55Z</dcterms:created>
  <dcterms:modified xsi:type="dcterms:W3CDTF">2020-02-05T14:36:18Z</dcterms:modified>
</cp:coreProperties>
</file>