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Q:\OCI 2020\2. Trabajos de Cumplimiento\1. Evaluación por Dependencias (Ley 909 de 2004)\Diciembre 2019\5. Informe\Accesibles\"/>
    </mc:Choice>
  </mc:AlternateContent>
  <xr:revisionPtr revIDLastSave="0" documentId="13_ncr:1_{D82EF26F-46B9-4F93-AF38-3738B3A89E3C}" xr6:coauthVersionLast="44" xr6:coauthVersionMax="44" xr10:uidLastSave="{00000000-0000-0000-0000-000000000000}"/>
  <bookViews>
    <workbookView xWindow="-120" yWindow="-120" windowWidth="29040" windowHeight="15840" firstSheet="1" activeTab="2" xr2:uid="{00000000-000D-0000-FFFF-FFFF00000000}"/>
  </bookViews>
  <sheets>
    <sheet name="Acerno_Cache_XXXXX" sheetId="7" state="veryHidden" r:id="rId1"/>
    <sheet name="Cuadro de Mando" sheetId="1" r:id="rId2"/>
    <sheet name="Plan de Acción" sheetId="6" r:id="rId3"/>
  </sheets>
  <externalReferences>
    <externalReference r:id="rId4"/>
    <externalReference r:id="rId5"/>
    <externalReference r:id="rId6"/>
    <externalReference r:id="rId7"/>
  </externalReferences>
  <definedNames>
    <definedName name="Afeb">[1]Resumen!$D$30</definedName>
    <definedName name="Ajul">[2]Resumen!$I$31</definedName>
    <definedName name="Amar">[3]Resumen!$E$31</definedName>
    <definedName name="AÑO">[4]PROYECCIONES!$T$3:$T$13</definedName>
    <definedName name="resid">'[4]Calculo proyeccion troncal'!#REF!</definedName>
    <definedName name="Tabla_Novedades_Servicios">#REF!</definedName>
    <definedName name="Tene">[3]Resumen!$C$30</definedName>
    <definedName name="Tfeb">[1]Resumen!$D$29</definedName>
    <definedName name="tipomes">'[4]Calculo proyeccion troncal'!#REF!</definedName>
    <definedName name="tipomes1">'[4]Calculo proyeccion troncal'!#REF!</definedName>
    <definedName name="Tjul">[2]Resumen!$I$30</definedName>
    <definedName name="Tmar">[3]Resumen!$E$30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<sst xmlns="http://schemas.openxmlformats.org/spreadsheetml/2006/main" count="98" uniqueCount="85">
  <si>
    <t>PERSPECTIVA</t>
  </si>
  <si>
    <t>OBJETIVO CORPORATIVO</t>
  </si>
  <si>
    <t>OBJETIVO ESPECIFICO</t>
  </si>
  <si>
    <t>ESTRATEGIAS</t>
  </si>
  <si>
    <t>PROCESO</t>
  </si>
  <si>
    <t xml:space="preserve">DEPENDENCIA
RESPONSABLE </t>
  </si>
  <si>
    <t>INDICADOR</t>
  </si>
  <si>
    <t>OBJETIVO</t>
  </si>
  <si>
    <t>META</t>
  </si>
  <si>
    <t>PERIODICIDAD</t>
  </si>
  <si>
    <t>TIPO</t>
  </si>
  <si>
    <t>ENE</t>
  </si>
  <si>
    <t>FEB</t>
  </si>
  <si>
    <t>MAR</t>
  </si>
  <si>
    <t>ABR</t>
  </si>
  <si>
    <t>MAY</t>
  </si>
  <si>
    <t>JUN</t>
  </si>
  <si>
    <t>JUL</t>
  </si>
  <si>
    <t>AGO</t>
  </si>
  <si>
    <t>SEP</t>
  </si>
  <si>
    <t>OCT</t>
  </si>
  <si>
    <t>NOV</t>
  </si>
  <si>
    <t>DIC</t>
  </si>
  <si>
    <t xml:space="preserve">TIPO DE PROCESO </t>
  </si>
  <si>
    <t xml:space="preserve">DIMENSION MIPG </t>
  </si>
  <si>
    <t xml:space="preserve">SOSTENIBILIDAD FINANCIERA Y AMBIENTAL </t>
  </si>
  <si>
    <t>4.2</t>
  </si>
  <si>
    <t>4.2.2</t>
  </si>
  <si>
    <t>GESTIÓN DE MERCADEO</t>
  </si>
  <si>
    <t xml:space="preserve">SUBGERENCIA DE DESARROLLO DE NEGOCIOS </t>
  </si>
  <si>
    <t>Facturación de ingresos por negocios colaterales</t>
  </si>
  <si>
    <t>Medir la eficacia de la gestión relacionada con la explotación colateral del Sistema, para cumplir con la meta de 2019 ($12.013.700.0000)</t>
  </si>
  <si>
    <t>Bimestral</t>
  </si>
  <si>
    <t>Eficacia</t>
  </si>
  <si>
    <t>ESTRATEGICO</t>
  </si>
  <si>
    <t>GESTION DE VALORES PARA RESULTADOS</t>
  </si>
  <si>
    <t>4.2.1</t>
  </si>
  <si>
    <t xml:space="preserve">Informe de seguimiento y control de la publicidad en el Sistema </t>
  </si>
  <si>
    <t xml:space="preserve">Realizar seguimiento y control a los espacios de publicidad susceptibles de arrendamiento que han sido vendidos y comercializados. </t>
  </si>
  <si>
    <t>Cuatrimestral</t>
  </si>
  <si>
    <t>Eficiencia</t>
  </si>
  <si>
    <t>4,2,3</t>
  </si>
  <si>
    <t>Satisfacción de cliente por los servicios prestados de explotación comercial del conocimiento y de la experiencia de la Entidad</t>
  </si>
  <si>
    <t xml:space="preserve">Medir la  satisfacción de la prestación de los servicios asociados a la explotación del conocimiento y la experiencia </t>
  </si>
  <si>
    <t>Trimestral</t>
  </si>
  <si>
    <t>Efectividad</t>
  </si>
  <si>
    <t>GESTION DE VALORES PARA RESULTADOS
GESTION DEL CONOCIMIENTO Y LA INNOVACION</t>
  </si>
  <si>
    <t>Lineamiento
Corporativo</t>
  </si>
  <si>
    <t>Objetivo Específico</t>
  </si>
  <si>
    <t>Estrategia</t>
  </si>
  <si>
    <t>Código</t>
  </si>
  <si>
    <t>Compromiso</t>
  </si>
  <si>
    <t>Actividades</t>
  </si>
  <si>
    <t>Producto  y/o  Meta</t>
  </si>
  <si>
    <t>Listado de Actividades Necesarias para el Logro del Producto</t>
  </si>
  <si>
    <t>Fecha de Entrega Final de la Actividad</t>
  </si>
  <si>
    <t>Ponderación en el Logro del Producto</t>
  </si>
  <si>
    <t>Indicador</t>
  </si>
  <si>
    <t>Programación Porcentual Esperado con corte  31/03/19</t>
  </si>
  <si>
    <t>Programación Porcentual Esperado con corte 30/06/19</t>
  </si>
  <si>
    <t>Programación Porcentual Esperado con corte 30/09/19</t>
  </si>
  <si>
    <t>Programación Porcentual Esperado con corte  31/12/19</t>
  </si>
  <si>
    <t>Proceso</t>
  </si>
  <si>
    <t>Fecha de Inicio</t>
  </si>
  <si>
    <t>Fecha final de Ejecución</t>
  </si>
  <si>
    <t>Responsable</t>
  </si>
  <si>
    <t>4.2.</t>
  </si>
  <si>
    <t>4.2.1.
4.2.2.
4.2.3.</t>
  </si>
  <si>
    <t>SNP1</t>
  </si>
  <si>
    <t>Incrementar la facturación de la Subgerencia de Desarrollo de Negocios con respecto a la facturación del año 2018.</t>
  </si>
  <si>
    <t>Facturar una suma anual igual o superior a $12.179.436.618 a través de la comercialización de  publicidad en la infraestructura a cargo de TRANSMILENIO S.A., de la explotación comercial  de los espacios susceptibles de arrendamiento en la infraestructura del sistema TransMilenio y otros negocios de explotación colateral (marca, arrendamiento de buses, publicidad en buses, infraestructura y conocimiento)</t>
  </si>
  <si>
    <t xml:space="preserve">
Facturación igual o superior a $12.179.436.618</t>
  </si>
  <si>
    <t>(Ingresos percibidos por explotación colateral de negocios/$12.179.436.618)*100</t>
  </si>
  <si>
    <t>Gestión de Mercadeo</t>
  </si>
  <si>
    <t>Subgerente de Desarrollo de Negocios</t>
  </si>
  <si>
    <t>Se constató que existiesen los soportes de lo registrado por la Dependencia, encontrando que se realizaron los 12 seguimientos programados para el 2019, lo que equivale al 100%.</t>
  </si>
  <si>
    <t>Evaluación con corte 31 de diciembre de 2019</t>
  </si>
  <si>
    <t>Porcentaje de Cumplimiento Plan de Accion</t>
  </si>
  <si>
    <t>Se constató que existiesen los soportes de las encuestas de satisfacción realizadas, evidenciando que la calificación efectuada corresponde al 95% reportado de avance del indicador.</t>
  </si>
  <si>
    <t xml:space="preserve">Facturación igual o superior a $12.179.436.618 a través de la explotación de negocios colaterales </t>
  </si>
  <si>
    <t>Se evidencia una facturación de $13,704,151,040 para la vigencia 2019. Lo que corresponde a un cumplimiento del 113%, teniendo en cuenta que lo programado para la vigencia fue de $12,179,436,618</t>
  </si>
  <si>
    <t>Se evidencia un listado de facturas que soportan el valor de $ 13,704,151,040. No obstante, se resalta que la meta de este indicador en el Plan de Acción ($12,179,436,618) es diferente a la planteada en el Cuadro de Mando. Por lo que si bien, se cumple el indicador en ambos casos, no existe coherencia entre las dos herramientas de seguimiento. Adicionalmente, de acuerdo con el Cuadro de Mando Integral, la periodicidad es bimestral, no obstante, en la ficha del indicador, la periodicidad de medición se encuentra de manera mensual.
Si bien el indicador presentó una ejecución del 114%, para efectos de la calificación se toma el 100%.</t>
  </si>
  <si>
    <t>Considerando las observaciones específicas y las ponderaciones establecidas, la Subgerencia de Desarrollo de Negocios alcanza un porcentaje de cumplimiento respecto a los compromisos adquiridos en la vigencia 2019 del 113%. Tenienedo en cuenta que el indicador presentó una ejecución superior al 100%, para efectos de su calificación, se tomará como 100%.</t>
  </si>
  <si>
    <t>SEGUIMIENTO PLAN DE ACCIÓN VIGENCIA 2019</t>
  </si>
  <si>
    <t>SEGUIMIENTO CUADRO DE MANDO INTEGRAL VIGENCIA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</si>
</sst>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 #,##0_-;\-&quot;$&quot;\ * #,##0_-;_-&quot;$&quot;\ * &quot;-&quot;_-;_-@_-"/>
    <numFmt numFmtId="41" formatCode="_-* #,##0_-;\-* #,##0_-;_-* &quot;-&quot;_-;_-@_-"/>
    <numFmt numFmtId="164" formatCode="_-[$$-2C0A]\ * #,##0.00_-;\-[$$-2C0A]\ * #,##0.00_-;_-[$$-2C0A]\ * &quot;-&quot;??_-;_-@_-"/>
  </numFmts>
  <fonts count="14" x14ac:knownFonts="1">
    <font>
      <sz val="11"/>
      <color theme="1"/>
      <name val="Calibri"/>
      <family val="2"/>
      <scheme val="minor"/>
    </font>
    <font>
      <sz val="12"/>
      <color theme="1"/>
      <name val="Arial"/>
      <family val="2"/>
    </font>
    <font>
      <sz val="11"/>
      <color theme="1"/>
      <name val="Calibri"/>
      <family val="2"/>
      <scheme val="minor"/>
    </font>
    <font>
      <b/>
      <sz val="9"/>
      <color theme="1"/>
      <name val="Arial"/>
      <family val="2"/>
    </font>
    <font>
      <sz val="9"/>
      <color indexed="8"/>
      <name val="Arial"/>
      <family val="2"/>
    </font>
    <font>
      <sz val="9"/>
      <color theme="1"/>
      <name val="Arial"/>
      <family val="2"/>
    </font>
    <font>
      <sz val="9"/>
      <name val="Arial"/>
      <family val="2"/>
    </font>
    <font>
      <sz val="10"/>
      <name val="Arial"/>
      <family val="2"/>
    </font>
    <font>
      <sz val="11"/>
      <color indexed="8"/>
      <name val="Calibri"/>
      <family val="2"/>
      <scheme val="minor"/>
    </font>
    <font>
      <sz val="10"/>
      <color theme="1"/>
      <name val="Arial"/>
      <family val="2"/>
    </font>
    <font>
      <b/>
      <sz val="10"/>
      <color theme="1"/>
      <name val="Arial"/>
      <family val="2"/>
    </font>
    <font>
      <sz val="10"/>
      <color rgb="FF000000"/>
      <name val="Arial"/>
      <family val="2"/>
    </font>
    <font>
      <b/>
      <sz val="14"/>
      <color theme="1"/>
      <name val="Arial"/>
      <family val="2"/>
    </font>
    <font>
      <sz val="11"/>
      <color theme="1"/>
      <name val="Arial"/>
      <family val="2"/>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auto="1"/>
      </top>
      <bottom style="medium">
        <color auto="1"/>
      </bottom>
      <diagonal/>
    </border>
    <border>
      <left style="thin">
        <color auto="1"/>
      </left>
      <right style="medium">
        <color indexed="64"/>
      </right>
      <top style="medium">
        <color auto="1"/>
      </top>
      <bottom style="medium">
        <color auto="1"/>
      </bottom>
      <diagonal/>
    </border>
    <border>
      <left style="thin">
        <color auto="1"/>
      </left>
      <right style="medium">
        <color indexed="64"/>
      </right>
      <top/>
      <bottom style="medium">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medium">
        <color auto="1"/>
      </bottom>
      <diagonal/>
    </border>
  </borders>
  <cellStyleXfs count="9">
    <xf numFmtId="0" fontId="0" fillId="0" borderId="0"/>
    <xf numFmtId="0" fontId="2" fillId="0" borderId="0"/>
    <xf numFmtId="0" fontId="2" fillId="0" borderId="0"/>
    <xf numFmtId="0" fontId="8" fillId="0" borderId="0"/>
    <xf numFmtId="9" fontId="8" fillId="0" borderId="0" applyFont="0" applyFill="0" applyBorder="0" applyAlignment="0" applyProtection="0"/>
    <xf numFmtId="42" fontId="2" fillId="0" borderId="0" applyFont="0" applyFill="0" applyBorder="0" applyAlignment="0" applyProtection="0"/>
    <xf numFmtId="42" fontId="8" fillId="0" borderId="0" applyFont="0" applyFill="0" applyBorder="0" applyAlignment="0" applyProtection="0"/>
    <xf numFmtId="41" fontId="8" fillId="0" borderId="0" applyFont="0" applyFill="0" applyBorder="0" applyAlignment="0" applyProtection="0"/>
    <xf numFmtId="9" fontId="2" fillId="0" borderId="0" applyFont="0" applyFill="0" applyBorder="0" applyAlignment="0" applyProtection="0"/>
  </cellStyleXfs>
  <cellXfs count="64">
    <xf numFmtId="0" fontId="0" fillId="0" borderId="0" xfId="0"/>
    <xf numFmtId="0" fontId="6" fillId="2" borderId="2" xfId="0" applyFont="1" applyFill="1" applyBorder="1" applyAlignment="1">
      <alignment horizontal="center" vertical="center" wrapText="1"/>
    </xf>
    <xf numFmtId="0" fontId="6" fillId="2" borderId="2" xfId="0" applyFont="1" applyFill="1" applyBorder="1" applyAlignment="1">
      <alignment horizontal="justify" vertical="center" wrapText="1"/>
    </xf>
    <xf numFmtId="10" fontId="6" fillId="2" borderId="2" xfId="0" applyNumberFormat="1" applyFont="1" applyFill="1" applyBorder="1" applyAlignment="1">
      <alignment horizontal="center" vertical="center"/>
    </xf>
    <xf numFmtId="0" fontId="5" fillId="2" borderId="2" xfId="0" applyFont="1" applyFill="1" applyBorder="1" applyAlignment="1">
      <alignment horizontal="center" vertical="center"/>
    </xf>
    <xf numFmtId="0" fontId="5" fillId="2" borderId="2" xfId="0" applyFont="1" applyFill="1" applyBorder="1" applyAlignment="1">
      <alignment horizontal="justify" vertical="center" wrapText="1"/>
    </xf>
    <xf numFmtId="0" fontId="0" fillId="0" borderId="0" xfId="0" applyAlignment="1">
      <alignment shrinkToFit="1"/>
    </xf>
    <xf numFmtId="9" fontId="6" fillId="2" borderId="2" xfId="0" applyNumberFormat="1" applyFont="1" applyFill="1" applyBorder="1" applyAlignment="1">
      <alignment horizontal="center" vertical="center" wrapText="1"/>
    </xf>
    <xf numFmtId="0" fontId="3" fillId="2" borderId="6" xfId="0" applyFont="1" applyFill="1" applyBorder="1" applyAlignment="1" applyProtection="1">
      <alignment horizontal="center" vertical="center" wrapText="1"/>
      <protection locked="0"/>
    </xf>
    <xf numFmtId="0" fontId="3" fillId="2" borderId="0" xfId="1" applyFont="1" applyFill="1" applyBorder="1" applyAlignment="1">
      <alignment vertical="top" wrapText="1"/>
    </xf>
    <xf numFmtId="0" fontId="10" fillId="2" borderId="11" xfId="1" applyFont="1" applyFill="1" applyBorder="1" applyAlignment="1">
      <alignment horizontal="center" vertical="center"/>
    </xf>
    <xf numFmtId="0" fontId="10" fillId="2" borderId="12" xfId="1" applyFont="1" applyFill="1" applyBorder="1" applyAlignment="1">
      <alignment horizontal="center" vertical="center"/>
    </xf>
    <xf numFmtId="0" fontId="10" fillId="2" borderId="12" xfId="1" applyFont="1" applyFill="1" applyBorder="1" applyAlignment="1">
      <alignment horizontal="center" vertical="center" wrapText="1"/>
    </xf>
    <xf numFmtId="49" fontId="9" fillId="2" borderId="12" xfId="1" applyNumberFormat="1" applyFont="1" applyFill="1" applyBorder="1" applyAlignment="1">
      <alignment horizontal="center" vertical="center"/>
    </xf>
    <xf numFmtId="0" fontId="11" fillId="2" borderId="12" xfId="1" applyFont="1" applyFill="1" applyBorder="1" applyAlignment="1">
      <alignment horizontal="justify" vertical="center" wrapText="1"/>
    </xf>
    <xf numFmtId="0" fontId="9" fillId="2" borderId="12" xfId="1" applyFont="1" applyFill="1" applyBorder="1" applyAlignment="1">
      <alignment horizontal="justify" vertical="center" wrapText="1"/>
    </xf>
    <xf numFmtId="10" fontId="9" fillId="2" borderId="12" xfId="2" applyNumberFormat="1" applyFont="1" applyFill="1" applyBorder="1" applyAlignment="1" applyProtection="1">
      <alignment horizontal="justify" vertical="center"/>
      <protection locked="0"/>
    </xf>
    <xf numFmtId="0" fontId="9" fillId="2" borderId="7" xfId="2" applyFont="1" applyFill="1" applyBorder="1" applyAlignment="1" applyProtection="1">
      <alignment horizontal="justify" vertical="center" wrapText="1"/>
      <protection locked="0"/>
    </xf>
    <xf numFmtId="0" fontId="3" fillId="2" borderId="5" xfId="0" applyFont="1" applyFill="1" applyBorder="1" applyAlignment="1" applyProtection="1">
      <alignment horizontal="center" vertical="center" wrapText="1"/>
      <protection locked="0"/>
    </xf>
    <xf numFmtId="10" fontId="7" fillId="2" borderId="12" xfId="1" applyNumberFormat="1" applyFont="1" applyFill="1" applyBorder="1" applyAlignment="1" applyProtection="1">
      <alignment horizontal="center" vertical="center" wrapText="1"/>
    </xf>
    <xf numFmtId="9" fontId="7" fillId="2" borderId="12" xfId="1" applyNumberFormat="1" applyFont="1" applyFill="1" applyBorder="1" applyAlignment="1" applyProtection="1">
      <alignment horizontal="center" vertical="center" wrapText="1"/>
    </xf>
    <xf numFmtId="14" fontId="9" fillId="2" borderId="12" xfId="1" applyNumberFormat="1" applyFont="1" applyFill="1" applyBorder="1" applyAlignment="1">
      <alignment horizontal="center" vertical="center" wrapText="1"/>
    </xf>
    <xf numFmtId="9" fontId="9" fillId="2" borderId="12" xfId="1" applyNumberFormat="1" applyFont="1" applyFill="1" applyBorder="1" applyAlignment="1">
      <alignment horizontal="center" vertical="center" wrapText="1"/>
    </xf>
    <xf numFmtId="14" fontId="7" fillId="2" borderId="12" xfId="1" applyNumberFormat="1" applyFont="1" applyFill="1" applyBorder="1" applyAlignment="1" applyProtection="1">
      <alignment horizontal="center" vertical="center" wrapText="1"/>
    </xf>
    <xf numFmtId="0" fontId="4" fillId="2" borderId="3" xfId="0" applyFont="1" applyFill="1" applyBorder="1" applyAlignment="1">
      <alignment horizontal="center" vertical="center" wrapText="1"/>
    </xf>
    <xf numFmtId="9" fontId="5" fillId="2" borderId="13" xfId="8" applyFont="1" applyFill="1" applyBorder="1" applyAlignment="1">
      <alignment horizontal="center" vertical="center" wrapText="1"/>
    </xf>
    <xf numFmtId="0" fontId="4" fillId="2" borderId="8" xfId="0" applyFont="1" applyFill="1" applyBorder="1" applyAlignment="1">
      <alignment horizontal="center" vertical="center" wrapText="1"/>
    </xf>
    <xf numFmtId="0" fontId="5" fillId="2" borderId="9" xfId="0" applyFont="1" applyFill="1" applyBorder="1" applyAlignment="1">
      <alignment horizontal="center" vertical="center"/>
    </xf>
    <xf numFmtId="0" fontId="6" fillId="2" borderId="9" xfId="0" applyFont="1" applyFill="1" applyBorder="1" applyAlignment="1">
      <alignment horizontal="center" vertical="center" wrapText="1"/>
    </xf>
    <xf numFmtId="0" fontId="6" fillId="2" borderId="9" xfId="0" applyFont="1" applyFill="1" applyBorder="1" applyAlignment="1">
      <alignment horizontal="justify" vertical="center" wrapText="1"/>
    </xf>
    <xf numFmtId="9" fontId="6" fillId="2" borderId="9" xfId="0" applyNumberFormat="1" applyFont="1" applyFill="1" applyBorder="1" applyAlignment="1">
      <alignment horizontal="center" vertical="center" wrapText="1"/>
    </xf>
    <xf numFmtId="10" fontId="6" fillId="2" borderId="9" xfId="0" applyNumberFormat="1" applyFont="1" applyFill="1" applyBorder="1" applyAlignment="1">
      <alignment horizontal="center" vertical="center"/>
    </xf>
    <xf numFmtId="0" fontId="5" fillId="2" borderId="9" xfId="0" applyFont="1" applyFill="1" applyBorder="1" applyAlignment="1">
      <alignment horizontal="justify" vertical="center" wrapText="1"/>
    </xf>
    <xf numFmtId="9" fontId="5" fillId="2" borderId="10" xfId="8" applyFont="1" applyFill="1" applyBorder="1" applyAlignment="1">
      <alignment horizontal="center" vertical="center" wrapText="1"/>
    </xf>
    <xf numFmtId="0" fontId="4" fillId="2" borderId="14" xfId="0" applyFont="1" applyFill="1" applyBorder="1" applyAlignment="1">
      <alignment horizontal="center" vertical="center" wrapText="1"/>
    </xf>
    <xf numFmtId="0" fontId="5"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justify" vertical="center" wrapText="1"/>
    </xf>
    <xf numFmtId="9" fontId="6" fillId="2" borderId="1" xfId="0" applyNumberFormat="1" applyFont="1" applyFill="1" applyBorder="1" applyAlignment="1">
      <alignment horizontal="center" vertical="center" wrapText="1"/>
    </xf>
    <xf numFmtId="10" fontId="6" fillId="2" borderId="1" xfId="0" applyNumberFormat="1" applyFont="1" applyFill="1" applyBorder="1" applyAlignment="1">
      <alignment horizontal="center" vertical="center"/>
    </xf>
    <xf numFmtId="0" fontId="5" fillId="2" borderId="1" xfId="0" applyFont="1" applyFill="1" applyBorder="1" applyAlignment="1">
      <alignment horizontal="justify" vertical="center" wrapText="1"/>
    </xf>
    <xf numFmtId="9" fontId="5" fillId="2" borderId="15" xfId="8" applyFont="1" applyFill="1" applyBorder="1" applyAlignment="1">
      <alignment horizontal="center" vertical="center" wrapText="1"/>
    </xf>
    <xf numFmtId="0" fontId="3" fillId="2" borderId="4"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protection locked="0"/>
    </xf>
    <xf numFmtId="0" fontId="10" fillId="2" borderId="5" xfId="0" applyFont="1" applyFill="1" applyBorder="1" applyAlignment="1" applyProtection="1">
      <alignment horizontal="center" vertical="center" wrapText="1"/>
      <protection locked="0"/>
    </xf>
    <xf numFmtId="0" fontId="10" fillId="2" borderId="6" xfId="0" applyFont="1" applyFill="1" applyBorder="1" applyAlignment="1" applyProtection="1">
      <alignment horizontal="center" vertical="center" wrapText="1"/>
      <protection locked="0"/>
    </xf>
    <xf numFmtId="0" fontId="12" fillId="2" borderId="0" xfId="1" applyFont="1" applyFill="1" applyBorder="1" applyAlignment="1">
      <alignment vertical="top"/>
    </xf>
    <xf numFmtId="0" fontId="13" fillId="2" borderId="0" xfId="1" applyFont="1" applyFill="1" applyBorder="1"/>
    <xf numFmtId="0" fontId="3" fillId="2" borderId="4" xfId="1" applyFont="1" applyFill="1" applyBorder="1" applyAlignment="1" applyProtection="1">
      <alignment horizontal="center" vertical="center" wrapText="1"/>
      <protection locked="0"/>
    </xf>
    <xf numFmtId="0" fontId="3" fillId="2" borderId="5" xfId="1" applyFont="1" applyFill="1" applyBorder="1" applyAlignment="1" applyProtection="1">
      <alignment horizontal="center" vertical="center" wrapText="1"/>
      <protection locked="0"/>
    </xf>
    <xf numFmtId="0" fontId="5" fillId="2" borderId="0" xfId="1" applyFont="1" applyFill="1" applyBorder="1" applyAlignment="1" applyProtection="1">
      <alignment vertical="center"/>
      <protection locked="0"/>
    </xf>
    <xf numFmtId="0" fontId="13" fillId="2" borderId="0" xfId="0" applyFont="1" applyFill="1" applyBorder="1"/>
    <xf numFmtId="164" fontId="1" fillId="2" borderId="0" xfId="0" applyNumberFormat="1" applyFont="1" applyFill="1" applyBorder="1"/>
    <xf numFmtId="9" fontId="13" fillId="2" borderId="0" xfId="8" applyNumberFormat="1" applyFont="1" applyFill="1" applyBorder="1"/>
    <xf numFmtId="0" fontId="13" fillId="2" borderId="0" xfId="1" applyFont="1" applyFill="1" applyBorder="1" applyAlignment="1">
      <alignment vertical="center"/>
    </xf>
    <xf numFmtId="0" fontId="12" fillId="2" borderId="0" xfId="1" applyFont="1" applyFill="1" applyBorder="1" applyAlignment="1">
      <alignment horizontal="center" vertical="center" wrapText="1"/>
    </xf>
    <xf numFmtId="0" fontId="12" fillId="2" borderId="0" xfId="1" applyFont="1" applyFill="1" applyBorder="1" applyAlignment="1">
      <alignment vertical="center" wrapText="1"/>
    </xf>
    <xf numFmtId="0" fontId="12" fillId="2" borderId="16" xfId="1" applyFont="1" applyFill="1" applyBorder="1" applyAlignment="1">
      <alignment vertical="center"/>
    </xf>
    <xf numFmtId="0" fontId="13" fillId="2" borderId="0" xfId="0" applyFont="1" applyFill="1" applyBorder="1" applyAlignment="1">
      <alignment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9" xfId="0" applyFont="1" applyFill="1" applyBorder="1" applyAlignment="1">
      <alignment horizontal="center" vertical="center"/>
    </xf>
    <xf numFmtId="0" fontId="13" fillId="2" borderId="0" xfId="0" applyFont="1" applyFill="1" applyBorder="1" applyAlignment="1">
      <alignment horizontal="center" vertical="center"/>
    </xf>
    <xf numFmtId="9" fontId="13" fillId="2" borderId="0" xfId="8" applyFont="1" applyFill="1" applyBorder="1" applyAlignment="1">
      <alignment vertical="center"/>
    </xf>
  </cellXfs>
  <cellStyles count="9">
    <cellStyle name="Millares [0] 2" xfId="7" xr:uid="{00000000-0005-0000-0000-000000000000}"/>
    <cellStyle name="Moneda [0] 2" xfId="5" xr:uid="{00000000-0005-0000-0000-000001000000}"/>
    <cellStyle name="Moneda [0] 2 2" xfId="6" xr:uid="{00000000-0005-0000-0000-000002000000}"/>
    <cellStyle name="Normal" xfId="0" builtinId="0"/>
    <cellStyle name="Normal 2" xfId="1" xr:uid="{00000000-0005-0000-0000-000004000000}"/>
    <cellStyle name="Normal 2 2" xfId="3" xr:uid="{00000000-0005-0000-0000-000005000000}"/>
    <cellStyle name="Normal 2 2 2" xfId="2" xr:uid="{00000000-0005-0000-0000-000006000000}"/>
    <cellStyle name="Porcentaje" xfId="8" builtinId="5"/>
    <cellStyle name="Porcentaje 2" xfId="4"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ARCHIVOSTSM\Mis%20documentos\Ambiental\Desempe&#241;o%20Ambiental\Indicadores%20Ambient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erver\operaciones\ARCHIVOSTSM\Mis%20documentos\Ambiental\Desempe&#241;o%20Ambiental\Indicadores%20Ambient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ARCHIVOSTSM\Mis%20documentos\Ambiental\Desempe&#241;o%20Ambiental\Indicadores%20Ambienta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ARCHIVOSTSM\ARCHIVOSTSM\TECNICA\8.%20INDICADOR%20PROYECCIONES\Seguimiento%20de%20proyeccion%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hiculos"/>
      <sheetName val="Operadores"/>
      <sheetName val="Consumo_Agua"/>
      <sheetName val="Analisis_Consumo_Agua"/>
      <sheetName val="Resum_Lubricantes (Historico)"/>
      <sheetName val="ResumenConsumoKM (historico)"/>
      <sheetName val="ResumenEficiencia (historico)"/>
      <sheetName val="Resum_Lubricantes"/>
      <sheetName val="Lubricantes"/>
      <sheetName val="ResumenKilometros"/>
      <sheetName val="ResumenConsumo"/>
      <sheetName val="Resumen ConsumoxKilometro"/>
      <sheetName val="Hoja2"/>
      <sheetName val="Resumen"/>
      <sheetName val="Eficiencia Energetica"/>
      <sheetName val="Consumo_Lubricante"/>
      <sheetName val="Cuadro Control"/>
      <sheetName val="DatosCombustible"/>
      <sheetName val="Agua"/>
      <sheetName val="Hoja21"/>
      <sheetName val="Consumo_Filtros"/>
      <sheetName val="TipoFiltro"/>
      <sheetName val="Tipo_Aceite"/>
      <sheetName val="Registro_Empresa"/>
      <sheetName val="Refrigerante"/>
      <sheetName val="Material_Contaminado"/>
      <sheetName val="Lodos"/>
      <sheetName val="Llantas"/>
      <sheetName val="Grasas"/>
      <sheetName val="Filtros"/>
      <sheetName val="Consumo_Aceites"/>
      <sheetName val="Chatarra"/>
      <sheetName val="Catalizadores"/>
      <sheetName val="Baterias"/>
      <sheetName val="Aceites"/>
      <sheetName val="LISTAS DESPLEGABLES"/>
      <sheetName val="Hoja1"/>
      <sheetName val="PIGA"/>
      <sheetName val="Hoja3"/>
      <sheetName val="Analisis_Residuos_Flota_Año"/>
      <sheetName val="Resum_Refrigerante"/>
      <sheetName val="Gráfico1"/>
      <sheetName val="ResumenEficiencia (historic (2)"/>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0">
          <cell r="I30">
            <v>6.2480480814633381</v>
          </cell>
        </row>
      </sheetData>
      <sheetData sheetId="13" refreshError="1">
        <row r="29">
          <cell r="D29">
            <v>6.2493775206744901</v>
          </cell>
        </row>
        <row r="30">
          <cell r="D30">
            <v>9.7898041653540169</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sheetData sheetId="37"/>
      <sheetData sheetId="38"/>
      <sheetData sheetId="39"/>
      <sheetData sheetId="40" refreshError="1"/>
      <sheetData sheetId="41" refreshError="1"/>
      <sheetData sheetId="4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ConsumoKM (historico)"/>
      <sheetName val="ResumenEficiencia (historico)"/>
      <sheetName val="Hoja1"/>
      <sheetName val="Cuadro Control"/>
      <sheetName val="Operadores"/>
      <sheetName val="Resum_Lubricantes"/>
      <sheetName val="Lubricantes"/>
      <sheetName val="DatosCombustible"/>
      <sheetName val="ResumenKilometros"/>
      <sheetName val="ResumenConsumo"/>
      <sheetName val="Resumen ConsumoxKilometro"/>
      <sheetName val="Hoja2"/>
      <sheetName val="Resumen"/>
      <sheetName val="Eficiencia Energetica"/>
      <sheetName val="PIGA"/>
      <sheetName val="Consumo_Lubricante"/>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0">
          <cell r="I30">
            <v>6.2480480814633381</v>
          </cell>
        </row>
        <row r="31">
          <cell r="I31">
            <v>10.324235276715344</v>
          </cell>
        </row>
      </sheetData>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3"/>
      <sheetName val="Analisis_Residuos_Flota_Año"/>
      <sheetName val="Vehiculos"/>
      <sheetName val="Operadores"/>
      <sheetName val="Consumo_Agua"/>
      <sheetName val="Analisis_Consumo_Agua"/>
      <sheetName val="Resum_Refrigerante"/>
      <sheetName val="Resum_Lubricantes (Historico)"/>
      <sheetName val="ResumenConsumoKM (historico)"/>
      <sheetName val="Gráfico1"/>
      <sheetName val="ResumenEficiencia (historic (2)"/>
      <sheetName val="ResumenEficiencia (historico)"/>
      <sheetName val="Resum_Lubricantes"/>
      <sheetName val="ResumenKilometros"/>
      <sheetName val="ResumenConsumo"/>
      <sheetName val="Resumen ConsumoxKilometro"/>
      <sheetName val="Resumen"/>
      <sheetName val="Eficiencia Energetica"/>
      <sheetName val="DatosCombustible"/>
      <sheetName val="Agua"/>
      <sheetName val="Consumo_Filtros"/>
      <sheetName val="TipoFiltro"/>
      <sheetName val="Tipo_Aceite"/>
      <sheetName val="Registro_Empresa"/>
      <sheetName val="Refrigerante"/>
      <sheetName val="Lubricantes"/>
      <sheetName val="Material_Contaminado"/>
      <sheetName val="Lodos"/>
      <sheetName val="Llantas"/>
      <sheetName val="Grasas"/>
      <sheetName val="Filtros"/>
      <sheetName val="Consumo_Aceites"/>
      <sheetName val="Chatarra"/>
      <sheetName val="Catalizadores"/>
      <sheetName val="Baterias"/>
      <sheetName val="Aceites"/>
      <sheetName val="Hoja2"/>
      <sheetName val="Hoja1"/>
    </sheetNames>
    <sheetDataSet>
      <sheetData sheetId="0"/>
      <sheetData sheetId="1"/>
      <sheetData sheetId="2"/>
      <sheetData sheetId="3"/>
      <sheetData sheetId="4"/>
      <sheetData sheetId="5"/>
      <sheetData sheetId="6" refreshError="1"/>
      <sheetData sheetId="7"/>
      <sheetData sheetId="8"/>
      <sheetData sheetId="9" refreshError="1"/>
      <sheetData sheetId="10"/>
      <sheetData sheetId="11"/>
      <sheetData sheetId="12"/>
      <sheetData sheetId="13"/>
      <sheetData sheetId="14"/>
      <sheetData sheetId="15"/>
      <sheetData sheetId="16" refreshError="1">
        <row r="30">
          <cell r="C30">
            <v>1</v>
          </cell>
          <cell r="E30">
            <v>3</v>
          </cell>
        </row>
        <row r="31">
          <cell r="E31">
            <v>6.2683838076387941</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O troncal"/>
      <sheetName val="intervalos"/>
      <sheetName val="PROYECCIONES"/>
      <sheetName val="Calculo proyeccion troncal"/>
      <sheetName val="Model zonal"/>
      <sheetName val="calculo proyeccion zonal"/>
      <sheetName val="indicador"/>
      <sheetName val="Hoja1"/>
      <sheetName val="Hoja3"/>
      <sheetName val="Hoja4"/>
    </sheetNames>
    <sheetDataSet>
      <sheetData sheetId="0"/>
      <sheetData sheetId="1"/>
      <sheetData sheetId="2">
        <row r="3">
          <cell r="T3">
            <v>2015</v>
          </cell>
        </row>
        <row r="4">
          <cell r="T4">
            <v>2016</v>
          </cell>
        </row>
        <row r="5">
          <cell r="T5">
            <v>2017</v>
          </cell>
        </row>
        <row r="6">
          <cell r="T6">
            <v>2018</v>
          </cell>
        </row>
        <row r="7">
          <cell r="T7">
            <v>2019</v>
          </cell>
        </row>
        <row r="8">
          <cell r="T8">
            <v>2020</v>
          </cell>
        </row>
        <row r="9">
          <cell r="T9">
            <v>2021</v>
          </cell>
        </row>
        <row r="10">
          <cell r="T10">
            <v>2022</v>
          </cell>
        </row>
        <row r="11">
          <cell r="T11">
            <v>2023</v>
          </cell>
        </row>
        <row r="12">
          <cell r="T12">
            <v>2024</v>
          </cell>
        </row>
        <row r="13">
          <cell r="T13">
            <v>2025</v>
          </cell>
        </row>
      </sheetData>
      <sheetData sheetId="3">
        <row r="143">
          <cell r="L143">
            <v>1</v>
          </cell>
        </row>
      </sheetData>
      <sheetData sheetId="4"/>
      <sheetData sheetId="5">
        <row r="50">
          <cell r="L50">
            <v>1</v>
          </cell>
        </row>
      </sheetData>
      <sheetData sheetId="6">
        <row r="31">
          <cell r="A31">
            <v>43466</v>
          </cell>
        </row>
      </sheetData>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baseColWidth="10" defaultRowHeight="15" x14ac:dyDescent="0.25"/>
  <cols>
    <col min="1" max="16384" width="11.42578125" style="6"/>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6"/>
  <sheetViews>
    <sheetView workbookViewId="0">
      <selection activeCell="G5" sqref="G5"/>
    </sheetView>
  </sheetViews>
  <sheetFormatPr baseColWidth="10" defaultRowHeight="14.25" x14ac:dyDescent="0.25"/>
  <cols>
    <col min="1" max="1" width="16.140625" style="58" bestFit="1" customWidth="1"/>
    <col min="2" max="2" width="13.140625" style="62" customWidth="1"/>
    <col min="3" max="3" width="13" style="62" customWidth="1"/>
    <col min="4" max="4" width="13.5703125" style="62" customWidth="1"/>
    <col min="5" max="5" width="16.140625" style="58" customWidth="1"/>
    <col min="6" max="6" width="17.42578125" style="58" customWidth="1"/>
    <col min="7" max="8" width="40.7109375" style="58" customWidth="1"/>
    <col min="9" max="9" width="7.28515625" style="58" customWidth="1"/>
    <col min="10" max="10" width="12.5703125" style="58" bestFit="1" customWidth="1"/>
    <col min="11" max="11" width="10.28515625" style="58" customWidth="1"/>
    <col min="12" max="12" width="6" style="58" bestFit="1" customWidth="1"/>
    <col min="13" max="13" width="7" style="58" bestFit="1" customWidth="1"/>
    <col min="14" max="15" width="8" style="58" bestFit="1" customWidth="1"/>
    <col min="16" max="18" width="7" style="58" bestFit="1" customWidth="1"/>
    <col min="19" max="19" width="8" style="58" bestFit="1" customWidth="1"/>
    <col min="20" max="21" width="7" style="58" bestFit="1" customWidth="1"/>
    <col min="22" max="22" width="8" style="58" customWidth="1"/>
    <col min="23" max="23" width="8" style="58" bestFit="1" customWidth="1"/>
    <col min="24" max="24" width="13" style="58" bestFit="1" customWidth="1"/>
    <col min="25" max="25" width="19.85546875" style="58" bestFit="1" customWidth="1"/>
    <col min="26" max="26" width="47.5703125" style="58" customWidth="1"/>
    <col min="27" max="27" width="18.7109375" style="58" customWidth="1"/>
    <col min="28" max="16384" width="11.42578125" style="58"/>
  </cols>
  <sheetData>
    <row r="1" spans="1:27" s="54" customFormat="1" ht="18.75" customHeight="1" thickBot="1" x14ac:dyDescent="0.3">
      <c r="B1" s="55"/>
      <c r="C1" s="55"/>
      <c r="D1" s="55"/>
      <c r="E1" s="56"/>
      <c r="F1" s="56"/>
      <c r="G1" s="57" t="s">
        <v>84</v>
      </c>
      <c r="H1" s="57"/>
      <c r="J1" s="56"/>
      <c r="K1" s="56"/>
      <c r="L1" s="56"/>
      <c r="M1" s="56"/>
      <c r="N1" s="56"/>
      <c r="O1" s="56"/>
      <c r="P1" s="56"/>
      <c r="Q1" s="56"/>
      <c r="R1" s="56"/>
      <c r="S1" s="56"/>
      <c r="T1" s="56"/>
      <c r="U1" s="56"/>
      <c r="V1" s="56"/>
      <c r="W1" s="56"/>
      <c r="X1" s="56"/>
      <c r="Y1" s="56"/>
      <c r="Z1" s="56"/>
      <c r="AA1" s="56"/>
    </row>
    <row r="2" spans="1:27" ht="39" thickBot="1" x14ac:dyDescent="0.3">
      <c r="A2" s="42" t="s">
        <v>0</v>
      </c>
      <c r="B2" s="18" t="s">
        <v>1</v>
      </c>
      <c r="C2" s="18" t="s">
        <v>2</v>
      </c>
      <c r="D2" s="43" t="s">
        <v>3</v>
      </c>
      <c r="E2" s="18" t="s">
        <v>4</v>
      </c>
      <c r="F2" s="18" t="s">
        <v>5</v>
      </c>
      <c r="G2" s="18" t="s">
        <v>6</v>
      </c>
      <c r="H2" s="43" t="s">
        <v>7</v>
      </c>
      <c r="I2" s="43" t="s">
        <v>8</v>
      </c>
      <c r="J2" s="43" t="s">
        <v>9</v>
      </c>
      <c r="K2" s="43" t="s">
        <v>10</v>
      </c>
      <c r="L2" s="43" t="s">
        <v>11</v>
      </c>
      <c r="M2" s="43" t="s">
        <v>12</v>
      </c>
      <c r="N2" s="43" t="s">
        <v>13</v>
      </c>
      <c r="O2" s="43" t="s">
        <v>14</v>
      </c>
      <c r="P2" s="43" t="s">
        <v>15</v>
      </c>
      <c r="Q2" s="43" t="s">
        <v>16</v>
      </c>
      <c r="R2" s="43" t="s">
        <v>17</v>
      </c>
      <c r="S2" s="43" t="s">
        <v>18</v>
      </c>
      <c r="T2" s="43" t="s">
        <v>19</v>
      </c>
      <c r="U2" s="43" t="s">
        <v>20</v>
      </c>
      <c r="V2" s="43" t="s">
        <v>21</v>
      </c>
      <c r="W2" s="43" t="s">
        <v>22</v>
      </c>
      <c r="X2" s="18" t="s">
        <v>23</v>
      </c>
      <c r="Y2" s="18" t="s">
        <v>24</v>
      </c>
      <c r="Z2" s="44" t="s">
        <v>76</v>
      </c>
      <c r="AA2" s="45" t="s">
        <v>77</v>
      </c>
    </row>
    <row r="3" spans="1:27" ht="156" x14ac:dyDescent="0.25">
      <c r="A3" s="34" t="s">
        <v>25</v>
      </c>
      <c r="B3" s="59">
        <v>4</v>
      </c>
      <c r="C3" s="35" t="s">
        <v>26</v>
      </c>
      <c r="D3" s="35" t="s">
        <v>27</v>
      </c>
      <c r="E3" s="36" t="s">
        <v>28</v>
      </c>
      <c r="F3" s="36" t="s">
        <v>29</v>
      </c>
      <c r="G3" s="36" t="s">
        <v>30</v>
      </c>
      <c r="H3" s="37" t="s">
        <v>31</v>
      </c>
      <c r="I3" s="38">
        <v>1</v>
      </c>
      <c r="J3" s="39" t="s">
        <v>32</v>
      </c>
      <c r="K3" s="39" t="s">
        <v>33</v>
      </c>
      <c r="L3" s="39">
        <v>7.0000000000000007E-2</v>
      </c>
      <c r="M3" s="39">
        <v>0.15</v>
      </c>
      <c r="N3" s="39">
        <v>0.25</v>
      </c>
      <c r="O3" s="39">
        <v>0.31</v>
      </c>
      <c r="P3" s="39">
        <v>0.44619999999999999</v>
      </c>
      <c r="Q3" s="39">
        <v>0.53600000000000003</v>
      </c>
      <c r="R3" s="39">
        <v>0.63500000000000001</v>
      </c>
      <c r="S3" s="39">
        <v>0.74170000000000003</v>
      </c>
      <c r="T3" s="39">
        <v>0.83</v>
      </c>
      <c r="U3" s="39">
        <v>0.92</v>
      </c>
      <c r="V3" s="39">
        <v>1</v>
      </c>
      <c r="W3" s="39">
        <v>1</v>
      </c>
      <c r="X3" s="35" t="s">
        <v>34</v>
      </c>
      <c r="Y3" s="40" t="s">
        <v>35</v>
      </c>
      <c r="Z3" s="37" t="s">
        <v>81</v>
      </c>
      <c r="AA3" s="41">
        <v>1</v>
      </c>
    </row>
    <row r="4" spans="1:27" ht="48" x14ac:dyDescent="0.25">
      <c r="A4" s="24" t="s">
        <v>25</v>
      </c>
      <c r="B4" s="60">
        <v>4</v>
      </c>
      <c r="C4" s="4" t="s">
        <v>26</v>
      </c>
      <c r="D4" s="4" t="s">
        <v>36</v>
      </c>
      <c r="E4" s="1" t="s">
        <v>28</v>
      </c>
      <c r="F4" s="1" t="s">
        <v>29</v>
      </c>
      <c r="G4" s="1" t="s">
        <v>37</v>
      </c>
      <c r="H4" s="2" t="s">
        <v>38</v>
      </c>
      <c r="I4" s="7">
        <v>1</v>
      </c>
      <c r="J4" s="3" t="s">
        <v>39</v>
      </c>
      <c r="K4" s="3" t="s">
        <v>40</v>
      </c>
      <c r="L4" s="3">
        <v>0</v>
      </c>
      <c r="M4" s="3">
        <v>0</v>
      </c>
      <c r="N4" s="3">
        <v>0</v>
      </c>
      <c r="O4" s="3">
        <v>1</v>
      </c>
      <c r="P4" s="3">
        <v>0</v>
      </c>
      <c r="Q4" s="3">
        <v>0</v>
      </c>
      <c r="R4" s="3">
        <v>0</v>
      </c>
      <c r="S4" s="3">
        <v>1</v>
      </c>
      <c r="T4" s="3">
        <v>0</v>
      </c>
      <c r="U4" s="3">
        <v>0</v>
      </c>
      <c r="V4" s="3">
        <v>0</v>
      </c>
      <c r="W4" s="3">
        <v>1</v>
      </c>
      <c r="X4" s="4" t="s">
        <v>34</v>
      </c>
      <c r="Y4" s="5" t="s">
        <v>35</v>
      </c>
      <c r="Z4" s="5" t="s">
        <v>75</v>
      </c>
      <c r="AA4" s="25">
        <v>1</v>
      </c>
    </row>
    <row r="5" spans="1:27" ht="72.75" thickBot="1" x14ac:dyDescent="0.3">
      <c r="A5" s="26" t="s">
        <v>25</v>
      </c>
      <c r="B5" s="61">
        <v>4</v>
      </c>
      <c r="C5" s="27" t="s">
        <v>26</v>
      </c>
      <c r="D5" s="27" t="s">
        <v>41</v>
      </c>
      <c r="E5" s="28" t="s">
        <v>28</v>
      </c>
      <c r="F5" s="28" t="s">
        <v>29</v>
      </c>
      <c r="G5" s="28" t="s">
        <v>42</v>
      </c>
      <c r="H5" s="29" t="s">
        <v>43</v>
      </c>
      <c r="I5" s="30">
        <v>0.95</v>
      </c>
      <c r="J5" s="31" t="s">
        <v>44</v>
      </c>
      <c r="K5" s="31" t="s">
        <v>45</v>
      </c>
      <c r="L5" s="31"/>
      <c r="M5" s="31"/>
      <c r="N5" s="31">
        <v>1</v>
      </c>
      <c r="O5" s="31"/>
      <c r="P5" s="31"/>
      <c r="Q5" s="31">
        <v>0.9</v>
      </c>
      <c r="R5" s="31"/>
      <c r="S5" s="31"/>
      <c r="T5" s="31">
        <v>0.93700000000000006</v>
      </c>
      <c r="U5" s="31"/>
      <c r="V5" s="31"/>
      <c r="W5" s="31">
        <v>1</v>
      </c>
      <c r="X5" s="27" t="s">
        <v>34</v>
      </c>
      <c r="Y5" s="32" t="s">
        <v>46</v>
      </c>
      <c r="Z5" s="32" t="s">
        <v>78</v>
      </c>
      <c r="AA5" s="33">
        <v>0.95</v>
      </c>
    </row>
    <row r="6" spans="1:27" x14ac:dyDescent="0.25">
      <c r="AA6" s="63"/>
    </row>
  </sheetData>
  <dataValidations xWindow="1178" yWindow="411" count="1">
    <dataValidation allowBlank="1" showInputMessage="1" showErrorMessage="1" prompt="REGISTRE EN ESTA CELDA EL RESULTADO (EN TERMINOS PORCENTUALES) DE APLICAR LA FÓRMULA QUE SE ENCUENTRA EN LA CELDA DE LA COLUMNA K DE ESTA MISMA FILA. _x000a__x000a_ESTIMADO AMIGO RECUERDE: EL DATO DEBE SER PORCENTUAL" sqref="AA3:AA5" xr:uid="{00000000-0002-0000-0100-000000000000}"/>
  </dataValidations>
  <hyperlinks>
    <hyperlink ref="C3" location="'PLAN ESTRATEGICO '!D49" display="4.2" xr:uid="{00000000-0004-0000-0100-000000000000}"/>
    <hyperlink ref="D3" location="'PLAN ESTRATEGICO '!F49" display="4.2.1" xr:uid="{00000000-0004-0000-0100-000001000000}"/>
    <hyperlink ref="C4" location="'PLAN ESTRATEGICO '!D49" display="4.2" xr:uid="{00000000-0004-0000-0100-000002000000}"/>
    <hyperlink ref="D4" location="'PLAN ESTRATEGICO '!F49" display="4.2.1" xr:uid="{00000000-0004-0000-0100-000003000000}"/>
    <hyperlink ref="C5" location="'PLAN ESTRATEGICO '!D49" display="4.2" xr:uid="{00000000-0004-0000-0100-000004000000}"/>
    <hyperlink ref="D5" location="'PLAN ESTRATEGICO '!F49" display="4.2.1" xr:uid="{00000000-0004-0000-0100-000005000000}"/>
  </hyperlinks>
  <pageMargins left="0.25" right="0.25" top="0.75" bottom="0.75" header="0.3" footer="0.3"/>
  <pageSetup paperSize="14" scale="3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10"/>
  <sheetViews>
    <sheetView tabSelected="1" workbookViewId="0">
      <selection sqref="A1:XFD1048576"/>
    </sheetView>
  </sheetViews>
  <sheetFormatPr baseColWidth="10" defaultColWidth="11.28515625" defaultRowHeight="14.25" x14ac:dyDescent="0.2"/>
  <cols>
    <col min="1" max="1" width="10.85546875" style="51" bestFit="1" customWidth="1"/>
    <col min="2" max="2" width="9.140625" style="51" bestFit="1" customWidth="1"/>
    <col min="3" max="3" width="8.85546875" style="51" bestFit="1" customWidth="1"/>
    <col min="4" max="4" width="6.42578125" style="51" bestFit="1" customWidth="1"/>
    <col min="5" max="5" width="27.28515625" style="51" bestFit="1" customWidth="1"/>
    <col min="6" max="6" width="35.140625" style="51" customWidth="1"/>
    <col min="7" max="7" width="22.140625" style="51" customWidth="1"/>
    <col min="8" max="8" width="34.140625" style="51" bestFit="1" customWidth="1"/>
    <col min="9" max="9" width="15.7109375" style="51" customWidth="1"/>
    <col min="10" max="10" width="13.28515625" style="51" bestFit="1" customWidth="1"/>
    <col min="11" max="11" width="26.85546875" style="51" customWidth="1"/>
    <col min="12" max="15" width="17.5703125" style="51" bestFit="1" customWidth="1"/>
    <col min="16" max="16" width="10" style="51" bestFit="1" customWidth="1"/>
    <col min="17" max="17" width="12.85546875" style="51" bestFit="1" customWidth="1"/>
    <col min="18" max="18" width="11.85546875" style="51" bestFit="1" customWidth="1"/>
    <col min="19" max="19" width="13" style="51" bestFit="1" customWidth="1"/>
    <col min="20" max="20" width="44.7109375" style="51" bestFit="1" customWidth="1"/>
    <col min="21" max="21" width="45.85546875" style="51" bestFit="1" customWidth="1"/>
    <col min="22" max="16384" width="11.28515625" style="51"/>
  </cols>
  <sheetData>
    <row r="1" spans="1:21" s="47" customFormat="1" ht="18.75" thickBot="1" x14ac:dyDescent="0.25">
      <c r="B1" s="9"/>
      <c r="C1" s="9"/>
      <c r="D1" s="9"/>
      <c r="E1" s="9"/>
      <c r="F1" s="9"/>
      <c r="H1" s="46" t="s">
        <v>83</v>
      </c>
      <c r="I1" s="9"/>
      <c r="J1" s="9"/>
      <c r="K1" s="9"/>
      <c r="L1" s="9"/>
      <c r="M1" s="9"/>
      <c r="N1" s="9"/>
      <c r="O1" s="9"/>
      <c r="P1" s="9"/>
      <c r="Q1" s="9"/>
      <c r="R1" s="9"/>
      <c r="S1" s="9"/>
      <c r="T1" s="9"/>
      <c r="U1" s="9"/>
    </row>
    <row r="2" spans="1:21" s="50" customFormat="1" ht="48.75" thickBot="1" x14ac:dyDescent="0.3">
      <c r="A2" s="48" t="s">
        <v>47</v>
      </c>
      <c r="B2" s="49" t="s">
        <v>48</v>
      </c>
      <c r="C2" s="49" t="s">
        <v>49</v>
      </c>
      <c r="D2" s="49" t="s">
        <v>50</v>
      </c>
      <c r="E2" s="49" t="s">
        <v>51</v>
      </c>
      <c r="F2" s="49" t="s">
        <v>52</v>
      </c>
      <c r="G2" s="49" t="s">
        <v>53</v>
      </c>
      <c r="H2" s="49" t="s">
        <v>54</v>
      </c>
      <c r="I2" s="49" t="s">
        <v>55</v>
      </c>
      <c r="J2" s="49" t="s">
        <v>56</v>
      </c>
      <c r="K2" s="49" t="s">
        <v>57</v>
      </c>
      <c r="L2" s="49" t="s">
        <v>58</v>
      </c>
      <c r="M2" s="49" t="s">
        <v>59</v>
      </c>
      <c r="N2" s="49" t="s">
        <v>60</v>
      </c>
      <c r="O2" s="49" t="s">
        <v>61</v>
      </c>
      <c r="P2" s="49" t="s">
        <v>62</v>
      </c>
      <c r="Q2" s="49" t="s">
        <v>63</v>
      </c>
      <c r="R2" s="49" t="s">
        <v>64</v>
      </c>
      <c r="S2" s="49" t="s">
        <v>65</v>
      </c>
      <c r="T2" s="18" t="s">
        <v>76</v>
      </c>
      <c r="U2" s="8" t="s">
        <v>77</v>
      </c>
    </row>
    <row r="3" spans="1:21" s="47" customFormat="1" ht="153.75" thickBot="1" x14ac:dyDescent="0.25">
      <c r="A3" s="10">
        <v>4</v>
      </c>
      <c r="B3" s="11" t="s">
        <v>66</v>
      </c>
      <c r="C3" s="12" t="s">
        <v>67</v>
      </c>
      <c r="D3" s="13" t="s">
        <v>68</v>
      </c>
      <c r="E3" s="14" t="s">
        <v>69</v>
      </c>
      <c r="F3" s="14" t="s">
        <v>70</v>
      </c>
      <c r="G3" s="14" t="s">
        <v>71</v>
      </c>
      <c r="H3" s="14" t="s">
        <v>79</v>
      </c>
      <c r="I3" s="21">
        <v>43830</v>
      </c>
      <c r="J3" s="22">
        <v>1</v>
      </c>
      <c r="K3" s="15" t="s">
        <v>72</v>
      </c>
      <c r="L3" s="19">
        <v>0.22</v>
      </c>
      <c r="M3" s="19">
        <v>0.48</v>
      </c>
      <c r="N3" s="19">
        <v>0.81</v>
      </c>
      <c r="O3" s="20">
        <v>1</v>
      </c>
      <c r="P3" s="20" t="s">
        <v>73</v>
      </c>
      <c r="Q3" s="23">
        <v>43466</v>
      </c>
      <c r="R3" s="23">
        <v>43830</v>
      </c>
      <c r="S3" s="20" t="s">
        <v>74</v>
      </c>
      <c r="T3" s="16" t="s">
        <v>80</v>
      </c>
      <c r="U3" s="17" t="s">
        <v>82</v>
      </c>
    </row>
    <row r="8" spans="1:21" ht="15" x14ac:dyDescent="0.2">
      <c r="T8" s="52"/>
    </row>
    <row r="9" spans="1:21" ht="15" x14ac:dyDescent="0.2">
      <c r="T9" s="52"/>
    </row>
    <row r="10" spans="1:21" x14ac:dyDescent="0.2">
      <c r="T10" s="53"/>
    </row>
  </sheetData>
  <dataValidations xWindow="1151" yWindow="326" count="2">
    <dataValidation allowBlank="1" showInputMessage="1" showErrorMessage="1" prompt="REGISTRE EN ESTE CAMPO LOS AVANCES QUE EXPLIQUEN EL RESULTADO OBTENIDO. DESCRIBA ACCIONES CONCRETAS QUE DEN CUENTA DE LA GESTIÓN ADELANTADA. SI DESCRIBE LOGROS UTILICE DATOS Y/O CIFRAS COMPARATIVAS QUE DEMUESTREN PORQUE ES UN LOGRO." sqref="U3" xr:uid="{00000000-0002-0000-0200-000000000000}"/>
    <dataValidation allowBlank="1" showInputMessage="1" showErrorMessage="1" prompt="REGISTRE EN ESTA CELDA EL RESULTADO (EN TERMINOS PORCENTUALES) DE APLICAR LA FÓRMULA QUE SE ENCUENTRA EN LA CELDA DE LA COLUMNA K DE ESTA MISMA FILA. _x000a__x000a_ESTIMADO AMIGO RECUERDE: EL DATO DEBE SER PORCENTUAL" sqref="T3" xr:uid="{00000000-0002-0000-0200-000001000000}"/>
  </dataValidations>
  <pageMargins left="0.25" right="0.25" top="0.75" bottom="0.75" header="0.3" footer="0.3"/>
  <pageSetup paperSize="14" scale="2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Cuadro de Mando</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Santiago Santos Sánchez</dc:creator>
  <cp:lastModifiedBy>Katherine Prada Mejia</cp:lastModifiedBy>
  <cp:lastPrinted>2020-01-30T17:10:18Z</cp:lastPrinted>
  <dcterms:created xsi:type="dcterms:W3CDTF">2020-01-20T16:21:54Z</dcterms:created>
  <dcterms:modified xsi:type="dcterms:W3CDTF">2020-02-05T15:39:33Z</dcterms:modified>
</cp:coreProperties>
</file>