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66925"/>
  <mc:AlternateContent xmlns:mc="http://schemas.openxmlformats.org/markup-compatibility/2006">
    <mc:Choice Requires="x15">
      <x15ac:absPath xmlns:x15ac="http://schemas.microsoft.com/office/spreadsheetml/2010/11/ac" url="C:\Users\santo\Downloads\TRANSMILENIO S.A\Informes de Auditoría\Seguimiento Plan de Mejormaiento a 30062020\3. Informe\"/>
    </mc:Choice>
  </mc:AlternateContent>
  <xr:revisionPtr revIDLastSave="0" documentId="8_{77909E3C-173E-4D9C-858B-7FA64286AEA4}" xr6:coauthVersionLast="45" xr6:coauthVersionMax="45" xr10:uidLastSave="{00000000-0000-0000-0000-000000000000}"/>
  <bookViews>
    <workbookView xWindow="-120" yWindow="-120" windowWidth="20730" windowHeight="11160" firstSheet="1" activeTab="1" xr2:uid="{00000000-000D-0000-FFFF-FFFF00000000}"/>
  </bookViews>
  <sheets>
    <sheet name="Acerno_Cache_XXXXX" sheetId="5" state="veryHidden" r:id="rId1"/>
    <sheet name="R-CI-030" sheetId="1" r:id="rId2"/>
    <sheet name="Imprimible" sheetId="4" state="hidden" r:id="rId3"/>
  </sheets>
  <definedNames>
    <definedName name="_xlnm._FilterDatabase" localSheetId="2" hidden="1">Imprimible!$A$1:$S$148</definedName>
    <definedName name="_xlnm._FilterDatabase" localSheetId="1" hidden="1">'R-CI-030'!$A$4:$P$32</definedName>
    <definedName name="_xlnm.Print_Titles" localSheetId="2">Imprimible!$1:$1</definedName>
    <definedName name="_xlnm.Print_Titles" localSheetId="1">'R-CI-030'!$4:$4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alcChain>
</file>

<file path=xl/sharedStrings.xml><?xml version="1.0" encoding="utf-8"?>
<sst xmlns="http://schemas.openxmlformats.org/spreadsheetml/2006/main" count="1639" uniqueCount="910">
  <si>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</si>
  <si>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</si>
  <si>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</si>
  <si>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</si>
  <si>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</si>
  <si>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</si>
  <si>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</si>
  <si>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</si>
  <si>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</si>
  <si>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</si>
  <si>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</si>
  <si>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</si>
  <si>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</si>
  <si>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</si>
  <si>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</si>
  <si>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</si>
  <si>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</si>
  <si>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</si>
  <si>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</si>
  <si>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</si>
  <si>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</si>
  <si>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</si>
  <si>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</si>
  <si>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</si>
  <si>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</si>
  <si>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</si>
  <si>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</si>
  <si>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</si>
  <si>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</si>
  <si>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</si>
  <si>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</si>
  <si>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</si>
  <si>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</si>
  <si>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</si>
  <si>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</si>
  <si>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</si>
  <si>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</si>
  <si>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</si>
  <si>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</si>
  <si>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</si>
  <si>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</si>
  <si>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</si>
  <si>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</si>
  <si>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</si>
  <si>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</si>
  <si>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</si>
  <si>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</si>
  <si>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</si>
  <si>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</si>
  <si>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</si>
  <si>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</si>
  <si>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</si>
  <si>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</si>
  <si>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</si>
  <si>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</si>
  <si>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</si>
  <si>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</si>
  <si>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</si>
  <si>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</si>
  <si>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</si>
  <si>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</si>
  <si>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</si>
  <si>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</si>
  <si>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</si>
  <si>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</si>
  <si>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</si>
  <si>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</si>
  <si>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</si>
  <si>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</si>
  <si>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</si>
  <si>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</si>
  <si>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</si>
  <si>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</si>
  <si>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</si>
  <si>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</si>
  <si>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</si>
  <si>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</si>
  <si>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</si>
  <si>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</si>
  <si>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</si>
  <si>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</si>
  <si>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</si>
  <si>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</si>
  <si>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</si>
  <si>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</si>
  <si>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</si>
  <si>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</si>
  <si>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</si>
  <si>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</si>
  <si>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</si>
  <si>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</si>
  <si>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</si>
  <si>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</si>
  <si>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</si>
  <si>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</si>
  <si>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</si>
  <si>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</si>
  <si>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</si>
  <si>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</si>
  <si>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</si>
  <si>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</si>
  <si>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</si>
  <si>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</si>
  <si>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</si>
  <si>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</si>
  <si>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</si>
  <si>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</si>
  <si>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</si>
  <si>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</si>
  <si>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</si>
  <si>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</si>
  <si>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</si>
  <si>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</si>
  <si>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</si>
  <si>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</si>
  <si>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</si>
  <si>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</si>
  <si>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</si>
  <si>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</si>
  <si>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</si>
  <si>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</si>
  <si>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</si>
  <si>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</si>
  <si>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</si>
  <si>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</si>
  <si>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</si>
  <si>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</si>
  <si>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</si>
  <si>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</si>
  <si>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</si>
  <si>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</si>
  <si>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</si>
  <si>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</si>
  <si>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</si>
  <si>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</si>
  <si>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</si>
  <si>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</si>
  <si>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</si>
  <si>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</si>
  <si>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</si>
  <si>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</si>
  <si>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</si>
  <si>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</si>
  <si>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</si>
  <si>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</si>
  <si>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</si>
  <si>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</si>
  <si>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</si>
  <si>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</si>
  <si>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</si>
  <si>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</si>
  <si>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</si>
  <si>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</si>
  <si>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</si>
  <si>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</si>
  <si>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</si>
  <si>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</si>
  <si>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</si>
  <si>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</si>
  <si>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</si>
  <si>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</si>
  <si>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</si>
  <si>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</si>
  <si>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</si>
  <si>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</si>
  <si>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</si>
  <si>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</si>
  <si>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</si>
  <si>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</si>
  <si>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</si>
  <si>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</si>
  <si>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</si>
  <si>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</si>
  <si>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</si>
  <si>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</si>
  <si>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</si>
  <si>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</si>
  <si>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</si>
  <si>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</si>
  <si>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</si>
  <si>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</si>
  <si>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</si>
  <si>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</si>
  <si>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</si>
  <si>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</si>
  <si>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</si>
  <si>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</si>
  <si>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</si>
  <si>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</si>
  <si>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</si>
  <si>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</si>
  <si>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</si>
  <si>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</si>
  <si>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</si>
  <si>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</si>
  <si>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</si>
  <si>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</si>
  <si>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</si>
  <si>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</si>
  <si>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</si>
  <si>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</si>
  <si>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</si>
  <si>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</si>
  <si>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</si>
  <si>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</si>
  <si>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</si>
  <si>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</si>
  <si>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</si>
  <si>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</si>
  <si>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</si>
  <si>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</si>
  <si>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</si>
  <si>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</si>
  <si>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</si>
  <si>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</si>
  <si>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</si>
  <si>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</si>
  <si>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</si>
  <si>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</si>
  <si>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</si>
  <si>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</si>
  <si>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</si>
  <si>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</si>
  <si>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</si>
  <si>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</si>
  <si>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</si>
  <si>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</si>
  <si>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</si>
  <si>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</si>
  <si>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</si>
  <si>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</si>
  <si>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</si>
  <si>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</si>
  <si>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</si>
  <si>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</si>
  <si>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</si>
  <si>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</si>
  <si>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</si>
  <si>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</si>
  <si>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</si>
  <si>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</si>
  <si>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</si>
  <si>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</si>
  <si>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</si>
  <si>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</si>
  <si>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</si>
  <si>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</si>
  <si>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</si>
  <si>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</si>
  <si>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</si>
  <si>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</si>
  <si>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</si>
  <si>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</si>
  <si>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</si>
  <si>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</si>
  <si>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</si>
  <si>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</si>
  <si>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</si>
  <si>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</si>
  <si>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</si>
  <si>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</si>
  <si>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</si>
  <si>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</si>
  <si>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</si>
  <si>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</si>
  <si>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</si>
  <si>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</si>
  <si>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</si>
  <si>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</si>
  <si>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</si>
  <si>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</si>
  <si>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</si>
  <si>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</si>
  <si>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</si>
  <si>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</si>
  <si>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</si>
  <si>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</si>
  <si>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</si>
  <si>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</si>
  <si>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</si>
  <si>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</si>
  <si>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</si>
  <si>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</si>
  <si>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</si>
  <si>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</si>
  <si>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</si>
  <si>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</si>
  <si>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</si>
  <si>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</si>
  <si>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</si>
  <si>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</si>
  <si>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</si>
  <si>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</si>
  <si>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</si>
  <si>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</si>
  <si>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</si>
  <si>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</si>
  <si>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</si>
  <si>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</si>
  <si>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</si>
  <si>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</si>
  <si>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</si>
  <si>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</si>
  <si>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</si>
  <si>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</si>
  <si>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</si>
  <si>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</si>
  <si>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</si>
  <si>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</si>
  <si>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</si>
  <si>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</si>
  <si>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</si>
  <si>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</si>
  <si>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</si>
  <si>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</si>
  <si>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</si>
  <si>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</si>
  <si>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</si>
  <si>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</si>
  <si>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</si>
  <si>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</si>
  <si>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</si>
  <si>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</si>
  <si>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</si>
  <si>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</si>
  <si>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</si>
  <si>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</si>
  <si>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</si>
  <si>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</si>
  <si>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</si>
  <si>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</si>
  <si>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</si>
  <si>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</si>
  <si>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</si>
  <si>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</si>
  <si>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</si>
  <si>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</si>
  <si>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</si>
  <si>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</si>
  <si>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</si>
  <si>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</si>
  <si>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</si>
  <si>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</si>
  <si>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</si>
  <si>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</si>
  <si>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</si>
  <si>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</si>
  <si>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</si>
  <si>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</si>
  <si>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</si>
  <si>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</si>
  <si>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</si>
  <si>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</si>
  <si>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</si>
  <si>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</si>
  <si>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</si>
  <si>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</si>
  <si>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</si>
  <si>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</si>
  <si>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</si>
  <si>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</si>
  <si>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</si>
  <si>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</si>
  <si>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</si>
  <si>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</si>
  <si>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</si>
  <si>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</si>
  <si>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</si>
  <si>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</si>
  <si>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</si>
  <si>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</si>
  <si>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</si>
  <si>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</si>
  <si>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</si>
  <si>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</si>
  <si>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</si>
  <si>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</si>
  <si>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</si>
  <si>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</si>
  <si>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</si>
  <si>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</si>
  <si>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</si>
  <si>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</si>
  <si>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</si>
  <si>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</si>
  <si>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</si>
  <si>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</si>
  <si>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</si>
  <si>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</si>
  <si>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</si>
  <si>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</si>
  <si>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</si>
  <si>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</si>
  <si>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</si>
  <si>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</si>
  <si>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</si>
  <si>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</si>
  <si>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</si>
  <si>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</si>
  <si>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</si>
  <si>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</si>
  <si>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</si>
  <si>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</si>
  <si>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</si>
  <si>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</si>
  <si>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</si>
  <si>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</si>
  <si>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</si>
  <si>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</si>
  <si>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</si>
  <si>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</si>
  <si>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</si>
  <si>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</si>
  <si>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</si>
  <si>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</si>
  <si>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</si>
  <si>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</si>
  <si>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</si>
  <si>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</si>
  <si>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</si>
  <si>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</si>
  <si>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</si>
  <si>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</si>
  <si>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</si>
  <si>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</si>
  <si>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</si>
  <si>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</si>
  <si>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</si>
  <si>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</si>
  <si>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</si>
  <si>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</si>
  <si>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</si>
  <si>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</si>
  <si>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</si>
  <si>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</si>
  <si>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</si>
  <si>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</si>
  <si>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</si>
  <si>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</si>
  <si>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</si>
  <si>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</si>
  <si>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</si>
  <si>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</si>
  <si>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</si>
  <si>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</si>
  <si>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</si>
  <si>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</si>
  <si>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</si>
  <si>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</si>
  <si>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</si>
  <si>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</si>
  <si>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</si>
  <si>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</si>
  <si>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</si>
  <si>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</si>
  <si>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</si>
  <si>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</si>
  <si>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</si>
  <si>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</si>
  <si>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</si>
  <si>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</si>
  <si>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</si>
  <si>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</si>
  <si>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</si>
  <si>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</si>
  <si>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</si>
  <si>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</si>
  <si>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</si>
  <si>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</si>
  <si>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</si>
  <si>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</si>
  <si>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</si>
  <si>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</si>
  <si>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</si>
  <si>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</si>
  <si>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</si>
  <si>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</si>
  <si>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</si>
  <si>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</si>
  <si>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</si>
  <si>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</si>
  <si>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</si>
  <si>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</si>
  <si>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</si>
  <si>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</si>
  <si>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</si>
  <si>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</si>
  <si>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</si>
  <si>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</si>
  <si>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</si>
  <si>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</si>
  <si>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</si>
  <si>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</si>
  <si>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</si>
  <si>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</si>
  <si>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</si>
  <si>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</si>
  <si>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</si>
  <si>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</si>
  <si>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</si>
  <si>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</si>
  <si>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</si>
  <si>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</si>
  <si>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</si>
  <si>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</si>
  <si>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</si>
  <si>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</si>
  <si>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</si>
  <si>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</si>
  <si>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</si>
  <si>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</si>
  <si>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</si>
  <si>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</si>
  <si>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</si>
  <si>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</si>
  <si>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</si>
  <si>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</si>
  <si>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</si>
  <si>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</si>
  <si>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</si>
  <si>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</si>
  <si>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</si>
  <si>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</si>
  <si>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</si>
  <si>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</si>
  <si>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</si>
  <si>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</si>
  <si>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</si>
  <si>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</si>
  <si>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</si>
  <si>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</si>
  <si>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</si>
  <si>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</si>
  <si>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</si>
  <si>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</si>
  <si>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</si>
  <si>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</si>
  <si>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</si>
  <si>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</si>
  <si>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</si>
  <si>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</si>
  <si>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</si>
  <si>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</si>
  <si>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</si>
  <si>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</si>
  <si>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</si>
  <si>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</si>
  <si>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</si>
  <si>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</si>
  <si>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</si>
  <si>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</si>
  <si>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</si>
  <si>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</si>
  <si>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</si>
  <si>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</si>
  <si>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</si>
  <si>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</si>
  <si>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</si>
  <si>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</si>
  <si>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</si>
  <si>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</si>
  <si>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</si>
  <si>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</si>
  <si>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</si>
  <si>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</si>
  <si>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</si>
  <si>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</si>
  <si>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</si>
  <si>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</si>
  <si>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</si>
  <si>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</si>
  <si>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</si>
  <si>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</si>
  <si>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</si>
  <si>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</si>
  <si>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</si>
  <si>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</si>
  <si>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</si>
  <si>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</si>
  <si>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</si>
  <si>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</si>
  <si>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</si>
  <si>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</si>
  <si>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</si>
  <si>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</si>
  <si>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</si>
  <si>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</si>
  <si>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</si>
  <si>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</si>
  <si>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</si>
  <si>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</si>
  <si>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</si>
  <si>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</si>
  <si>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</si>
  <si>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</si>
  <si>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</si>
  <si>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</si>
  <si>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</si>
  <si>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</si>
  <si>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</si>
  <si>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</si>
  <si>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</si>
  <si>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</si>
  <si>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</si>
  <si>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</si>
  <si>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</si>
  <si>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</si>
  <si>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</si>
  <si>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</si>
  <si>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</si>
  <si>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</si>
  <si>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</si>
  <si>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</si>
  <si>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</si>
  <si>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</si>
  <si>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</si>
  <si>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</si>
  <si>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</si>
  <si>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</si>
  <si>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</si>
  <si>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</si>
  <si>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</si>
  <si>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</si>
  <si>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</si>
  <si>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</si>
  <si>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</si>
  <si>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</si>
  <si>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</si>
  <si>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</si>
  <si>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</si>
  <si>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</si>
  <si>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</si>
  <si>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</si>
  <si>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</si>
  <si>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</si>
  <si>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</si>
  <si>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</si>
  <si>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</si>
  <si>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</si>
  <si>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</si>
  <si>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</si>
  <si>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</si>
  <si>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</si>
  <si>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</si>
  <si>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</si>
  <si>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</si>
  <si>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</si>
  <si>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</si>
  <si>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</si>
  <si>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</si>
  <si>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</si>
  <si>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</si>
  <si>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</si>
  <si>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</si>
  <si>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</si>
  <si>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</si>
  <si>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</si>
  <si>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</si>
  <si>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</si>
  <si>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</si>
  <si>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</si>
  <si>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</si>
  <si>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</si>
  <si>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</si>
  <si>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</si>
  <si>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</si>
  <si>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</si>
  <si>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</si>
  <si>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</si>
  <si>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</si>
  <si>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</si>
  <si>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</si>
  <si>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</si>
  <si>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</si>
  <si>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</si>
  <si>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</si>
  <si>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</si>
  <si>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</si>
  <si>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</si>
  <si>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</si>
  <si>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</si>
  <si>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</si>
  <si>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</si>
  <si>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</si>
  <si>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</si>
  <si>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</si>
  <si>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</si>
  <si>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</si>
  <si>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</si>
  <si>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</si>
  <si>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</si>
  <si>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</si>
  <si>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</si>
  <si>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</si>
  <si>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</si>
  <si>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</si>
  <si>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</si>
  <si>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</si>
  <si>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</si>
  <si>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</si>
  <si>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</si>
  <si>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</si>
  <si>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</si>
  <si>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</si>
  <si>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</si>
  <si>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</si>
  <si>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</si>
  <si>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</si>
  <si>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</si>
  <si>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</si>
  <si>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</si>
  <si>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</si>
  <si>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</si>
  <si>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</si>
  <si>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</si>
  <si>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</si>
  <si>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</si>
  <si>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</si>
  <si>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</si>
  <si>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</si>
  <si>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</si>
  <si>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</si>
  <si>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</si>
  <si>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</si>
  <si>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</si>
  <si>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</si>
  <si>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</si>
  <si>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</si>
  <si>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</si>
  <si>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</si>
  <si>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</si>
  <si>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</si>
  <si>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</si>
  <si>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</si>
  <si>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</si>
  <si>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</si>
  <si>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</si>
  <si>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</si>
  <si>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</si>
  <si>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</si>
  <si>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</si>
  <si>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</si>
  <si>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</si>
  <si>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</si>
  <si>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</si>
  <si>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</si>
  <si>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VIGENCIA DE LA AUDITORÍA</t>
  </si>
  <si>
    <t xml:space="preserve">CÓDIGO AUDITORÍA </t>
  </si>
  <si>
    <t>CÓDIGO ACCIÓN</t>
  </si>
  <si>
    <t>262</t>
  </si>
  <si>
    <t>OFICINA ASESORA DE PLANEACIÓN</t>
  </si>
  <si>
    <t>DIRECCIÓN CORPORATIVA</t>
  </si>
  <si>
    <t>2019-06-21</t>
  </si>
  <si>
    <t>2019-07-01</t>
  </si>
  <si>
    <t>SUBGERENCIA ECONÓMICA</t>
  </si>
  <si>
    <t>3.2.2.1</t>
  </si>
  <si>
    <t>2020-05-31</t>
  </si>
  <si>
    <t>INFORMES GENERADOS/2</t>
  </si>
  <si>
    <t>NÚMERO DE INFORMES</t>
  </si>
  <si>
    <t>SUBGERENCIA TÉCNICA Y DE SERVICIOS</t>
  </si>
  <si>
    <t>MEMORANDOS EXPEDIDOS / 4</t>
  </si>
  <si>
    <t>MEMORANDOS EXPEDIDOS</t>
  </si>
  <si>
    <t>3.2.2.2</t>
  </si>
  <si>
    <t>2019-06-22</t>
  </si>
  <si>
    <t>2020-06-21</t>
  </si>
  <si>
    <t>PROCESOS REVISADOS IDONEAMENTE / # PROCESOS DE SELECCIÓN CON CONVOCATORIA  PÚBLICA</t>
  </si>
  <si>
    <t>PROCESOS REVISADOS EN SU ESTRUCTURACIÓN ECONÓMICA</t>
  </si>
  <si>
    <t>3.2.2.3</t>
  </si>
  <si>
    <t>PROCESOS REMITIDOS / PROCESOS VERIFICADOS DOCUMENTALMENTE EN FORMA SUSTANCIAL</t>
  </si>
  <si>
    <t>PROCESOS VERIFICADOS DOCUMENTALMENTE EN FORMA SUSTANCIAL</t>
  </si>
  <si>
    <t>3.2.2.4</t>
  </si>
  <si>
    <t>DIRECCIÓN DE TICS</t>
  </si>
  <si>
    <t>3.2.3.1.1</t>
  </si>
  <si>
    <t>2020-06-20</t>
  </si>
  <si>
    <t>CONVENIOS Y CONTRATOS INTERADMINISTRATIVOS 2017 REVISADOS Y PUBLICADOS / TOTAL DE CONTRATOS Y CONVENIOS INTERADMINISTRATIVOS 2017</t>
  </si>
  <si>
    <t>DOCUMENTOS REVISADOS Y PUBLICADOS</t>
  </si>
  <si>
    <t>SUBGERENCIA DE ATENCIÓN AL USUARIO Y COMUNICACIONES</t>
  </si>
  <si>
    <t>CONTROL IMPLEMENTADO / 1</t>
  </si>
  <si>
    <t>CONTROL INFORMES CONTRATISTA</t>
  </si>
  <si>
    <t>3.2.3.11.1</t>
  </si>
  <si>
    <t>PROCESOS DE SELECCIÓN EJECUTADOS / CONVENIOS INTERADMINISTRATIVOS ATL Y BTL CELEBRADOS</t>
  </si>
  <si>
    <t>CONVENIOS INTERADMINISTRATIVOS CON PROCESOS DE SELECCIÓN</t>
  </si>
  <si>
    <t>3.2.3.13.1</t>
  </si>
  <si>
    <t>MODIFICACIONES REALIZADAS/ TOTAL MODIFICACIONES ELABORADAS SUJETAS AL MANUAL</t>
  </si>
  <si>
    <t>MODIFICACIONES SUJETAS AL MANUAL DE CONTRATACIÓN.</t>
  </si>
  <si>
    <t>3.2.3.13.2</t>
  </si>
  <si>
    <t>PRODUCTOS SOLICITADOS / PRODUCTOS ENTREGADOS</t>
  </si>
  <si>
    <t>SEGUIMIENTO SEMANAL DE PRODUCTOS ENTREGADOS POR EL CONTRATISTA</t>
  </si>
  <si>
    <t>3.2.3.14.14</t>
  </si>
  <si>
    <t>NÚMERO DE INFORMES ELABORADOS/4</t>
  </si>
  <si>
    <t>INFORMES DE ARMONIZACIÓN DE MEJORA DE INFRAESTRUCTURA Y ENTRADA DE FLOTA</t>
  </si>
  <si>
    <t>3.2.3.16.1</t>
  </si>
  <si>
    <t>2019-08-01</t>
  </si>
  <si>
    <t># PROCESOS DE SOLUCIONES  TECNOLÓGICAS CON INCLUSIÓN DE REQUERIMIENTO ASOCIADO A INFRAESTRUCTURA TECNOLÓGICA COMPLEMENTARIA/# PROCESOS DE SOLUCIONES TECNOLÓGICAS INCLUIDOS EN PLAN DE ADQUISICIONES</t>
  </si>
  <si>
    <t>SOLUCIONES TECNOLÓGICAS CON INFRAESTRUCTURA COMPLEMENTARIA DEFINIDA CONFORME LOS ESTUDIOS DE MERCADO</t>
  </si>
  <si>
    <t>3.2.3.6.1</t>
  </si>
  <si>
    <t>3.3.1.2</t>
  </si>
  <si>
    <t>2020-01-01</t>
  </si>
  <si>
    <t>COMUNICADO ENVIADO</t>
  </si>
  <si>
    <t>OFICINA DE CONTROL INTERNO</t>
  </si>
  <si>
    <t>3.3.1.3</t>
  </si>
  <si>
    <t>(COMUNICACIÓN ENVIADA AL GRUPO AUDITOR INFORMANDO INTEGRACIÓN Y PUBLICACIÓN PLAN DE ACCIÓN / 1)*100</t>
  </si>
  <si>
    <t>Hallazgo administrativo porque la acción planeada para subsanar el hallazgo 2.3.1.2.6 – 92 – 2017 sobre los exagerados porcentajes de ejecución física en las metas 27 del proyecto 7223 y 2 del proyecto 86 fue inefectiva.</t>
  </si>
  <si>
    <t>Hallazgo administrativo porque las acciones planteadas para lograr subsanar lo evidenciado en los hallazgos 3.2.3.1.1 y 3.2.3.5.1 resultado de la auditoría de regularidad código 84, PAD 2018 fueron inefectivas, toda vez que si bien se desarrolló capacitación sobre la metodología para elaboración de anexo técnico y análisis del sector, la misma no subsana el origen de los mismos referente a los sobrecostos.</t>
  </si>
  <si>
    <t>Hallazgo administrativo porque la acción planteada para mitigar el origen del hallazgo 3.2.3.6.1 comunicado en el informe final de la auditoría de regularidad código 84, PAD 2018 fue inefectiva, toda vez que una lista de chequeo no da certeza que con la revisión de ésta manera se subsana la deficiencia administrativa detectada.</t>
  </si>
  <si>
    <t>Hallazgo administrativo por la inefectividad de la acción 3.1.2.2, código 90 PAD 2018 planteada y ejecutada, con la cual se pretendió subsanar la causa que originó el hallazgo porque TRANSMILENIO S.A., ordenó la sustitución de la plataforma tecnológica a pesar de tener una mayor vida útil.</t>
  </si>
  <si>
    <t>Hallazgo administrativo con presunta incidencia disciplinaria porque por deficiencias en la supervisión del convenio interadministrativo 509 de 2017, toda vez que se evidenció que no se publicaron las totalidad de los documentos en el aplicativo SECOP, no se efectuaron controles sobre las capacitaciones realizadas y no se constituyó una póliza de responsabilidad civil extracontractual y vida de grupo, como se estableció en los aportes de IDIPRON en la cláusula 7, numeral 1.</t>
  </si>
  <si>
    <t>Hallazgo administrativo por tercerización de funciones propias de la entidad, y deficiente labor de supervisión, vulnerando los principios de la contratación estatal y de la función administrativa.</t>
  </si>
  <si>
    <t>Hallazgo administrativo con presunta incidencia disciplinaria, debido a que no se justifica la adición y al momento de la modificación solamente se había ejecutado tan solo 36% del valor del contrato e incluso transcurrido un año (diciembre 2018), aún la ejecución contractual presenta saldo sin ejecutar.</t>
  </si>
  <si>
    <t>Hallazgo administrativo por deficiencias de control y seguimiento a la documentación soporte del contrato interadministrativo 335/2017</t>
  </si>
  <si>
    <t>Hallazgo administrativo con presunta incidencia disciplinaria porque no se tienen acondicionadas las estaciones ni la construcción de los patios de operación nuevos para la operación de la nueva flota, afectando la oportunidad de la prestación del servicio público de transporte masivo de pasajeros.</t>
  </si>
  <si>
    <t>Hallazgo administrativo con presunta incidencia disciplinaria, por las deficiencias en la aplicación del principio de planeación en la etapa precontractual, denotando improvisación en la ejecución del contrato, por cuanto a pesar de tener una duración de doce meses, se realizaron cuatro (4) modificaciones entre otras cosas para adicionar la suma de $33 millones, sin aprobación y otra para prorrogarlo por dos meses, sin la debida justificación y sin el lleno de los requisitos legales establecidos en el estatuto de la contratación pública.</t>
  </si>
  <si>
    <t>Hallazgo administrativo con presunta incidencia disciplinaria, por cuanto TRANSMILENIO S.A., con la justificación para la firma del contrato y la prórroga del mismo  no es consecuente con los resultados evidenciados en las cifras presentadas por el sujeto de control.</t>
  </si>
  <si>
    <t>Hallazgo administrativo por cuanto para el suministro de la información solicitada respecto de las metas del plan de desarrollo, no hubo claridad de dicha información y se presentó confusión en el reporte de las cifras y porcentajes de ejecución, obstaculizando el ejercicio del control fiscal, por cuanto se recibieron reportes desordenados.</t>
  </si>
  <si>
    <t>Hallazgo administrativo con presunta incidencia disciplinaria, por cuanto no se cumple estrictamente con lo dispuesto por el decreto No. 612 de 2018, por no realizar la integración de los planes institucionales y estratégicos al Plan de Acción por parte de las entidades del Estado, ya que se observó que en la versión 11 del Plan de acción para 2019, la integración ordenada no incluye los planes de Previsión de Recursos Humanos, como tampoco el Plan Anticorrupción y Atención al Ciudadano, de igual forma no se registra allí la distribución presupuestal de sus proyectos de inversión y para los demás planes solo se registran acciones puntuales que en ningún caso corresponden a Planes propiamente dichos.</t>
  </si>
  <si>
    <t>Generar un informe semestral para identificar los factores que afectan la demanda para así mejorar las proyecciones realizadas.</t>
  </si>
  <si>
    <t>Expedir trimestralmente por parte del subgerente técnico y de servicios el  memorando dirigido a los directivos de TMSA, en el que manifiesta que no firmará ninguna solicitud de modificación al plan de contratación si se asocian con las metas de inversión objeto del cuestionamiento con el propósito permitir la coherencia entre la ejecución física y presupuestal.</t>
  </si>
  <si>
    <t>Designar a una persona idónea para que verifique la estructuración económica de los procesos de selección con convocatoria pública (estudio de sector, estudio de mercado, variable económica) etc.</t>
  </si>
  <si>
    <t>Verificación sustancial documental  verificar procesos de escogencia de personal.</t>
  </si>
  <si>
    <t>Revisar que los documentos relacionados con la ejecución contractual de los convenios y contratos interadministrativos de 2017 estén publicados en las plataformas correspondientes. En caso contrario, realizar la respectiva publicación.</t>
  </si>
  <si>
    <t>Implementar un control en la solicitud de informes al contratista</t>
  </si>
  <si>
    <t>En los casos en los que se suscriban convenios interadministrativos para la contratación de ATL y BTL, en donde no exista pluralidad de oferentes, se llevará a cabo un proceso de selección.</t>
  </si>
  <si>
    <t>Para la realización de convenios y contratos, se tendrán en cuenta las condiciones del numeral 4.2.5 del manual de contratación (código m-ad-013, versión 3 de diciembre de 2018), relacionado con las modificaciones (adiciones, prórrogas, suspensiones, etc)</t>
  </si>
  <si>
    <t>Llevar a cabo un seguimiento semanal, vía correo electrónico o a través de reuniones presenciales, referente al seguimiento en la entrega de los productos, por parte del contratista.</t>
  </si>
  <si>
    <t>Realizar informes trimestrales sobre el avance de la implementación de infraestructura frente al ingreso de operación de los nuevos buses que contenga lo siguiente: * seguimiento del avance de los contratos IDU. * Alertas sobre los retrasos que se evidencien en cronogramas. * Ajuste de diseños operacionales por cambios en cronograma. * Evaluación de medidas contingentes en operación de buses por cambios en cronograma.</t>
  </si>
  <si>
    <t>Desde invitación a cotizar para estudio de mercados, solicitar a posibles proveedores información de otros componentes de infraestructura tecnológica que puedan ser necesarios en el proceso de implementación de las soluciones de tecnológicas.</t>
  </si>
  <si>
    <t>Remitir en el periodo de ejecución de la auditoría regular del año 2020, comunicado al grupo auditor informando la integración y publicación del plan de acción, en consonancia con lo dispuesto con el  decreto 612 de 2018</t>
  </si>
  <si>
    <t>4.1</t>
  </si>
  <si>
    <t>4.10</t>
  </si>
  <si>
    <t>4.2</t>
  </si>
  <si>
    <t>4.3</t>
  </si>
  <si>
    <t>4.4</t>
  </si>
  <si>
    <t>4.5</t>
  </si>
  <si>
    <t>4.6</t>
  </si>
  <si>
    <t>4.7</t>
  </si>
  <si>
    <t>4.8</t>
  </si>
  <si>
    <t>4.9</t>
  </si>
  <si>
    <t>Administrativa y disciplinaria vigilancia y control - costos e ingresos operacionales</t>
  </si>
  <si>
    <t>Administrativa y disciplinaria desintegración y vinculación de flota e implementación - operación SITP</t>
  </si>
  <si>
    <t>Administrativa y disciplinaria vigilancia y control del ente gestor respecto de los indicadores financieros de endeudamiento de los contratos de concesión</t>
  </si>
  <si>
    <t>Administrativa vigilancia y control - ingresos operacionales</t>
  </si>
  <si>
    <t>Administrativa y disciplinaria estabilización tarifaria del sistema de transporte publico SITP</t>
  </si>
  <si>
    <t>Administrativa y disciplinaria entrega de patios o terminales zonales y kilómetros en vacío</t>
  </si>
  <si>
    <t>Administrativa - disciplinaria y fiscal recursos del FET destinados a instalación de equipos del sistema integrado de recaudo en flota no disponible</t>
  </si>
  <si>
    <t>Administrativa - disciplinaria y fiscal estudio técnico y financiero para actualización de tarifas de usuario. remuneración al concesionario del contrato no. 01 de 2011. utilización recursos FET</t>
  </si>
  <si>
    <t>Administrativa pasivos corrientes y no corrientes revelados por el concesionario del contrato 010 de 2010</t>
  </si>
  <si>
    <t>Administrativa inventario clausula 70, contratos de concesión</t>
  </si>
  <si>
    <t>Validar a través del formato de información financiera grupo I y II, pestaña "Formato Catálogo Infra" , los valores correspondientes a depreciación, amortización e ingresos operativos contenidos en los estados financieros y notas.</t>
  </si>
  <si>
    <t>Realizar seguimiento al plan actualizado de implementación y chatarrización de las concesiones vigentes y evaluar avance en el cumplimiento de los cronogramas, por medio de reportes semestrales hasta el 31 de diciembre de 2021 (2 reportes)</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</si>
  <si>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</si>
  <si>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</si>
  <si>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Elaborar estudio técnico y financiero de soporte a la actualización tarifaria.</t>
  </si>
  <si>
    <t>Control trimestral a la ejecución del FET, desagregando por el costo directo de la operación y por los laudos arbitrales</t>
  </si>
  <si>
    <t>Elaborar informes semestrales del avance en la gestión de infraestructura de patios, para su implementación en el componente zonal del sistema</t>
  </si>
  <si>
    <t>Solicitar una revisión por parte de la contraloría general de la república, teniendo en cuenta el alcance del control excepcional y el análisis realizado sobre las evidencias presentadas por TRANSMILENIO.</t>
  </si>
  <si>
    <t>elaborar un procedimiento que reglamente al interior de la entidad, la solicitud de equipamiento SIRCI con el fin de determinar su viabilidad</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</si>
  <si>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</si>
  <si>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</si>
  <si>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2020-02-01</t>
  </si>
  <si>
    <t>2020-12-31</t>
  </si>
  <si>
    <t>2020-01-15</t>
  </si>
  <si>
    <t>2021-01-14</t>
  </si>
  <si>
    <t>2020-01-20</t>
  </si>
  <si>
    <t>1 (VALIDACIÓN  ANUAL DE LOS RUBROS ESPECIFICOS DEL ER) /1  (# DE ESTADOS FINANCIEROS DEFINITIVOS)</t>
  </si>
  <si>
    <t># DE REPORTES SEMESTRALES PRESENTADOS/ 2</t>
  </si>
  <si>
    <t>1 (MEDICIONES DE NIVEL ENDEUDAMIENTO REALIZADAS CON BASE EN EL # DE ESTADOS FINANCIEROS DEFINITIVOS) /1 (# ESTADOS FINANCIEROS DEFINITIVOS)</t>
  </si>
  <si>
    <t>(FORMATOS DE CONCILIACIÓN DE INGRESOS VALIDADOS) /  (#  DE FORMATOS DE CONCILIACIÓN DE INGRESOS RECIBIDOS)</t>
  </si>
  <si>
    <t>ESTUDIO DE SOPORTE A  LA ACTUALIZACIÓN DE TARIFAS REALIZADO/ 1</t>
  </si>
  <si>
    <t>CONTROL TRIMESTRAL A LA EJECUCIÓN DEL FET DESAGREGADO / 4</t>
  </si>
  <si>
    <t>INFORMES SEMESTRALES / 2</t>
  </si>
  <si>
    <t>SOLICITUD DE REVISIÓN REALIZADA /1</t>
  </si>
  <si>
    <t>PROCEDIMIENTO ELABORADO / 1</t>
  </si>
  <si>
    <t>(VALIDACIONES DE CUENTAS  DEL CATÁLOGO DE INFORMACIÓN FINANCIERA CONTENIDO EN EL ESTADO DE SITUACIÒN FINANCIERA REALIZADAS)/ (# DE FORMATOS INFORMACIÓN FINANCIERA GRUPO I Y II RECIBIDOS )</t>
  </si>
  <si>
    <t>(FORMATOS DE INVENTARIOS DE BIENES Y ACTIVOS FIJOS Y CERTIFICACIÓN AUDITOR EXTERNO VALIDADOS)/ (# DE FORMATOS DE INVENTARIOS DE BIENES Y ACTIVOS FIJOS Y CERTIFICACIÓN AUDITOR EXTERNO RECIBIDOS)</t>
  </si>
  <si>
    <t>VERIFICACIÓN RUBROS ESPECIFICOS DEL ESTADO DE RESULTADOS</t>
  </si>
  <si>
    <t>REPORTES SEMESTRALES DE SEGUIMIENTO</t>
  </si>
  <si>
    <t>NIVEL DE ENDEUDAMIENTO DE BATERIA DE ALERTAS TEMPRANAS</t>
  </si>
  <si>
    <t>CONCILIACIÓN DE INGRESOS</t>
  </si>
  <si>
    <t>"ESTUDIO TÉCNICO Y FINANCIERO DE SOPORTE A LA ACTUALIZACIÓN TARIFARIA</t>
  </si>
  <si>
    <t>CONTROL TRIMESTRAL A LA EJECUCIÓN DEL FET</t>
  </si>
  <si>
    <t>INFOMRES SEMESTRALES</t>
  </si>
  <si>
    <t>REVISIÓN SOLICITADA</t>
  </si>
  <si>
    <t>PROCEDIMIENTO ELABORADO</t>
  </si>
  <si>
    <t>VALIDACIÓN CATÁLOGO DE INFORMACIÓN FINANCIERA</t>
  </si>
  <si>
    <t>INVENTARIOS DE BIENES Y ACTIVOS FIJOS</t>
  </si>
  <si>
    <t>SUBGERENCIA ECONÓMICA  SUBGERENCIA JURÍDICA</t>
  </si>
  <si>
    <t>SUBGERENCIA TÉCNICA Y DE SERVICIOS  DIRECCIÓN DE TIC</t>
  </si>
  <si>
    <t>Para el Contrato 335-17, se evidencian los seguimientos semanales de junio a septiembre 2019
Para los contratos 686-19 y 605-19 se evidencian los seguimientos semanales de noviembre 2019  a junio 2020
Teniendo en cuenta el cumplimiento de la acción se solicitará al Ente de Control el Cierre Definitivo de esta acciòn</t>
  </si>
  <si>
    <t>Se cuenta con el documento 2020-EE-06496 del 28 de mayo de 2020 denomidado "Plan de Mejoramiento hallazgos 3.3.1.3 Auditoría 64 año 20"
Teniendo en cuenta el cumplimeinto de la Acciòn se solicitarà al Ente de Control el Cierre de Este hallazgo</t>
  </si>
  <si>
    <t>Se evidencian 2 informes con periodicidad semestral que identifican los factores que afectan la demanda permitiendo así mejorar las proyecciones realizadas.
Teniendo en cuenta el cumplimiento de la acción, se solicitará al Ente de Control el cierre de esta acción.</t>
  </si>
  <si>
    <t>Se evidencian 4 informes trimestrales correspondientes al 3 y 4 trimestre de 2019 y al 1 y 2 trimestre de 2020.
Teniendo en cuenta el cumplimiento de la acción, se solicitará al Ente de Control el cierre de esta acción.</t>
  </si>
  <si>
    <r>
      <t>Se evidencia la aplicación de controles permanentes  a través del formato</t>
    </r>
    <r>
      <rPr>
        <b/>
        <i/>
        <sz val="9"/>
        <color rgb="FF000000"/>
        <rFont val="Tahoma"/>
        <family val="2"/>
      </rPr>
      <t xml:space="preserve"> RP-07 Solicitud de modificación al plan de adquisiciones</t>
    </r>
    <r>
      <rPr>
        <sz val="9"/>
        <color indexed="8"/>
        <rFont val="Tahoma"/>
        <family val="2"/>
      </rPr>
      <t xml:space="preserve"> en el que se registra el proyecto y la meta que respaldan los procesos contractuales del proyecto 7223 presentados por las dependencias de la entidad.  así como las comunicaciones propuestas.
Teniendo en cuenta el cumplimiento de la acción, se solicitará al Ente de Control el cierre de esta acción.</t>
    </r>
  </si>
  <si>
    <t>Se evidencia que los procesos de contratación de IDIPRON ( Proceso TMSA-CD-483-2017), CANAL CAPITAL (Proceso TMSA-CD-357-2017) e IMPRENTA NACIONAL (TMSA-CD-328-2017), se encuentran en la plataforma SECOP I y cuentan con los documentos correspondientes a la parte precontractual (estudios Previos) y la parte de ejecución del contrato. 
Teniendo en cuenta el cumplimiento de la acción se solicitará al Ente de Control el Cierre Definitivo de esta acciòn</t>
  </si>
  <si>
    <t>Se evidencia en la plataforma SECOP II  los siguientes contratos de ATL y BTL realizados por la Entidad:
TMSA-LP-03-2019 - CTO605-19
Contratar la prestación de servicios para la Subgerencia de Atención al Usuario y Comunicaciones en todo lo relacionado con actividades de ATL en el marco de la estrategia de comunicaciones planteada por la Subgerencia.
TMSA-LP-09-2019 - CTO686-19
Contratar la prestación de servicios para la Subgerencia de Atención al Usuario y Comunicaciones en todo lo relacionado con actividades BTL en el marco de la estrategia definida por la Entidad
TMSA-LP-10-2020 - 
Contratar la prestación de servicios de actividades BTL, acciones pedagógicas y de información, intervenciones de cultura ciudadana, acciones para prevención y prácticas de cuidado frente al Covid-19, en el sistema integrado de transporte público en el marco de las estrategias definidas por la entidad.
Teniendo en cuenta el cumplimiento de la acción se solicitará al Ente de Control el Cierre Definitivo de esta acciòn</t>
  </si>
  <si>
    <t>De acuerdo con la revisión realizada, se evidencia la publicación de todos los documentos (justificación de la adición, CDP, aceptación, entre otros), tal como lo menciona el MANUAL DE CONTRATACIÓN (M-DA-013) en su aparte de Modificaciones.
Teniendo en cuenta el cumplimiento de la acción se solicitará al Ente de Control el Cierre Definitivo de esta acciòn</t>
  </si>
  <si>
    <t xml:space="preserve">Se evidencia los soportes de las revisiones realizadas desde el 22 de junio de 2019 hasta el 20 de junio de 2020. Por lo que se solicitará al Ente de Control el cierre de esta acción. </t>
  </si>
  <si>
    <t>Teniendo en cuenta que con corte a 30 de junio de 2020 esta acción aún se encontraba en plazo de ejecución, se realizará seguimiento posterior.</t>
  </si>
  <si>
    <t>ANÁLISIS SEGUIMIENTO ENTIDAD 
(A 30 de junio de 2020)</t>
  </si>
  <si>
    <t>PLAN DE MEJORAMIENTO CONTRALORIA DE BOGOTA D.C. A 30 de junio de 2020</t>
  </si>
  <si>
    <t>Remitir la matriz del seguimiento a las metas PDD a la alcaldía mayor conforme las indicaciones recibidas.</t>
  </si>
  <si>
    <t>(Matriz de seguimiento enviada / 1)*100</t>
  </si>
  <si>
    <t>Matriz enviada</t>
  </si>
  <si>
    <t>Modificar el litera a) del numeral 7.5 “opciones de tratamiento para los bienes revertidos” del manual para reversión de las concesiones de operación</t>
  </si>
  <si>
    <t>MODIFICACIÖN REALIZADA/1</t>
  </si>
  <si>
    <t>MODIFICACIÓN REALIZADA</t>
  </si>
  <si>
    <r>
      <t>Teniendo en cuenta que se realizó la remisión a la Alcaldía de Bogotá con la matriz de seguimiento de las metas PDD y que fue recibida indicando que: e</t>
    </r>
    <r>
      <rPr>
        <i/>
        <sz val="9"/>
        <color rgb="FF000000"/>
        <rFont val="Tahoma"/>
        <family val="2"/>
      </rPr>
      <t xml:space="preserve">l reporte fue recibido por la Dirección Distrital de Desarrollo Institucional dentro del término establecido, el cual fue revisado inicialmente, observando que  se encuentra acorde con los criterios señalados en el instructivo enviado. </t>
    </r>
    <r>
      <rPr>
        <sz val="9"/>
        <color rgb="FF000000"/>
        <rFont val="Tahoma"/>
        <family val="2"/>
      </rPr>
      <t xml:space="preserve">Se considera cumplida la acción.
Por lo anterior, se solicitará al Ente de Control el cierre de este hallazgo. </t>
    </r>
  </si>
  <si>
    <t>Como parte del control implementado, se remiten las actividades realizadas para el seguimiento al convenio 577 de 2019, las cuales incluyen: Plan de trabajo, Cuadro consolidado de capacitaciones, Cuadro de seguimiento de jornada y capacitación, Nivel de Ausentismo, informes de supervisión y certificado de jornadas.
Teniendo en cuenta el cumplimiento de la acción se solicitará al Ente de Control el Cierre Definitivo de esta acciòn</t>
  </si>
  <si>
    <t>Se remiten las actas de reunión y asistencia donde se deja constancia que todos los procesos se verifican en su documentación y que terminan en la suscripción del contrato.  
Por lo que se solicitará al Ente de Control el cierre de esta acción.</t>
  </si>
  <si>
    <t>Teniendo en cuenta que a junio de 2020 no se ha adelantado proceso de solución tecnológica, por tanto, no se ha logrado el cumplimiento de la acción.
Se recomienda adelantar los trámites pertinentes con el fin de lograr el cumplimiento de la acción en la mayor brevedad toda vez que su fecha de terminación era en junio de 2020.</t>
  </si>
  <si>
    <r>
      <t xml:space="preserve">se evidencia en el manual de reversión lo siguiente: 
</t>
    </r>
    <r>
      <rPr>
        <i/>
        <sz val="9"/>
        <color rgb="FF000000"/>
        <rFont val="Tahoma"/>
        <family val="2"/>
      </rPr>
      <t xml:space="preserve">
Incorporación de los bienes al inventario: de conformidad con el avalúo y/o concepto técnico el cual deberá contener como mínimo el valor neto de realización (valor comercial) los bienes muebles e inmuebles objeto de la reversión serán incorporados al inventario de bienes de TRANSMILENIO S.A.
La destinación de los bienes se ejecutará de acuerdo con los lineamientos impartidos por la Gerencia de la integración, la política para el manejo de los bienes objeto de reversión como la incorporación al inventario de la entidad, la comercialización o realización, o la destrucción y en cumplimento de las normas contables vigentes
</t>
    </r>
    <r>
      <rPr>
        <sz val="9"/>
        <color indexed="8"/>
        <rFont val="Tahoma"/>
        <family val="2"/>
      </rPr>
      <t xml:space="preserve">
Teniendo en cuenta el cumplimiento de la acción, se solicitará al Ente de Control el cierre de este hallazgo.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</si>
</sst>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8"/>
      <color theme="1"/>
      <name val="Calibri"/>
      <family val="2"/>
      <scheme val="minor"/>
    </font>
    <font>
      <sz val="9"/>
      <color indexed="8"/>
      <name val="Tahoma"/>
      <family val="2"/>
    </font>
    <font>
      <sz val="9"/>
      <color rgb="FF000000"/>
      <name val="Tahoma"/>
      <family val="2"/>
    </font>
    <font>
      <sz val="9"/>
      <color theme="1"/>
      <name val="Tahoma"/>
      <family val="2"/>
    </font>
    <font>
      <sz val="9"/>
      <name val="Tahoma"/>
      <family val="2"/>
    </font>
    <font>
      <sz val="8"/>
      <name val="Calibri"/>
      <family val="2"/>
      <scheme val="minor"/>
    </font>
    <font>
      <sz val="9"/>
      <color theme="1"/>
      <name val="Calibri"/>
      <family val="2"/>
      <scheme val="minor"/>
    </font>
    <font>
      <sz val="9"/>
      <color indexed="8"/>
      <name val="Arial"/>
      <family val="2"/>
    </font>
    <font>
      <sz val="9"/>
      <color rgb="FF000000"/>
      <name val="Arial"/>
      <family val="2"/>
    </font>
    <font>
      <b/>
      <i/>
      <sz val="9"/>
      <color rgb="FF000000"/>
      <name val="Tahoma"/>
      <family val="2"/>
    </font>
    <font>
      <i/>
      <sz val="9"/>
      <color rgb="FF000000"/>
      <name val="Tahoma"/>
      <family val="2"/>
    </font>
  </fonts>
  <fills count="9">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860FE"/>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50">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10" fontId="3" fillId="6" borderId="1" xfId="3" applyNumberFormat="1" applyFont="1" applyFill="1" applyBorder="1" applyAlignment="1" applyProtection="1">
      <alignment horizontal="center" vertical="center" wrapText="1"/>
    </xf>
    <xf numFmtId="0" fontId="3"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protection locked="0"/>
    </xf>
    <xf numFmtId="10" fontId="3" fillId="7" borderId="1"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0" fontId="2" fillId="2" borderId="3"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13" fillId="0" borderId="1" xfId="1" applyFont="1" applyFill="1" applyBorder="1" applyAlignment="1" applyProtection="1">
      <alignment horizontal="center" vertical="center" wrapText="1"/>
    </xf>
    <xf numFmtId="0" fontId="0" fillId="0" borderId="0" xfId="0" applyAlignment="1">
      <alignment shrinkToFit="1"/>
    </xf>
    <xf numFmtId="0" fontId="9" fillId="0" borderId="0" xfId="0" applyFont="1" applyBorder="1" applyAlignment="1">
      <alignment vertical="center" wrapText="1"/>
    </xf>
    <xf numFmtId="0" fontId="9" fillId="0" borderId="0" xfId="0" applyFont="1" applyBorder="1" applyAlignment="1">
      <alignment vertical="center"/>
    </xf>
    <xf numFmtId="0" fontId="10" fillId="8" borderId="1" xfId="0" applyNumberFormat="1" applyFont="1" applyFill="1" applyBorder="1" applyAlignment="1" applyProtection="1">
      <alignment horizontal="justify" vertical="center" wrapText="1"/>
    </xf>
    <xf numFmtId="0" fontId="10" fillId="0" borderId="1" xfId="0" applyNumberFormat="1" applyFont="1" applyFill="1" applyBorder="1" applyAlignment="1" applyProtection="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1" fillId="0" borderId="1" xfId="0" applyFont="1" applyFill="1" applyBorder="1" applyAlignment="1">
      <alignment horizontal="justify" vertical="center" wrapText="1"/>
    </xf>
    <xf numFmtId="14" fontId="10" fillId="0" borderId="1" xfId="0" applyNumberFormat="1" applyFont="1" applyFill="1" applyBorder="1" applyAlignment="1" applyProtection="1">
      <alignment horizontal="justify" vertical="center" wrapText="1"/>
    </xf>
    <xf numFmtId="0" fontId="10"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justify" vertical="center" wrapText="1"/>
    </xf>
    <xf numFmtId="0" fontId="12" fillId="0" borderId="1" xfId="0" applyFont="1" applyFill="1" applyBorder="1" applyAlignment="1" applyProtection="1">
      <alignment horizontal="justify" vertical="center" wrapText="1"/>
      <protection locked="0"/>
    </xf>
  </cellXfs>
  <cellStyles count="4">
    <cellStyle name="Normal" xfId="0" builtinId="0"/>
    <cellStyle name="Normal 2" xfId="1" xr:uid="{00000000-0005-0000-0000-000001000000}"/>
    <cellStyle name="Normal 2 2" xfId="2" xr:uid="{00000000-0005-0000-0000-000002000000}"/>
    <cellStyle name="Porcentaje" xfId="3" builtinId="5"/>
  </cellStyles>
  <dxfs count="14">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3" name="Picture 65" descr="Logo Blanco-negro-texto-noexte">
          <a:extLst>
            <a:ext uri="{FF2B5EF4-FFF2-40B4-BE49-F238E27FC236}">
              <a16:creationId xmlns:a16="http://schemas.microsoft.com/office/drawing/2014/main" id="{A7B9324A-272E-48C5-A834-8224E75E37E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8334375</xdr:colOff>
      <xdr:row>0</xdr:row>
      <xdr:rowOff>0</xdr:rowOff>
    </xdr:from>
    <xdr:to>
      <xdr:col>14</xdr:col>
      <xdr:colOff>9296400</xdr:colOff>
      <xdr:row>2</xdr:row>
      <xdr:rowOff>152400</xdr:rowOff>
    </xdr:to>
    <xdr:pic>
      <xdr:nvPicPr>
        <xdr:cNvPr id="5" name="Imagen 4" descr="Logo de la Entidad" title="Logo TRANSMILENIO S. A.">
          <a:extLst>
            <a:ext uri="{FF2B5EF4-FFF2-40B4-BE49-F238E27FC236}">
              <a16:creationId xmlns:a16="http://schemas.microsoft.com/office/drawing/2014/main" id="{7053D959-526D-47CF-8604-E8E11A1266F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28975050" y="0"/>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37"/>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2"/>
  <sheetViews>
    <sheetView tabSelected="1" zoomScaleNormal="100" workbookViewId="0">
      <pane ySplit="4" topLeftCell="A5" activePane="bottomLeft" state="frozen"/>
      <selection activeCell="E1" sqref="E1"/>
      <selection pane="bottomLeft" activeCell="A5" sqref="A5"/>
    </sheetView>
  </sheetViews>
  <sheetFormatPr baseColWidth="10" defaultColWidth="9.140625" defaultRowHeight="15" x14ac:dyDescent="0.25"/>
  <cols>
    <col min="1" max="1" width="8.85546875" style="20" customWidth="1"/>
    <col min="2" max="3" width="11.5703125" style="20" customWidth="1"/>
    <col min="4" max="4" width="11.140625" style="20" customWidth="1"/>
    <col min="5" max="6" width="70.7109375" style="20" customWidth="1"/>
    <col min="7" max="7" width="15.28515625" style="20" customWidth="1"/>
    <col min="8" max="8" width="13.85546875" style="20" customWidth="1"/>
    <col min="9" max="9" width="14" style="20" customWidth="1"/>
    <col min="10" max="10" width="23.28515625" style="20" customWidth="1"/>
    <col min="11" max="11" width="11.42578125" style="20" customWidth="1"/>
    <col min="12" max="12" width="15.7109375" style="20" customWidth="1"/>
    <col min="13" max="13" width="18.85546875" style="20" customWidth="1"/>
    <col min="14" max="14" width="12.5703125" style="20" customWidth="1"/>
    <col min="15" max="15" width="142.7109375" style="20" customWidth="1"/>
    <col min="16" max="16" width="9.5703125" style="20" hidden="1" customWidth="1"/>
    <col min="17" max="16384" width="9.140625" style="20"/>
  </cols>
  <sheetData>
    <row r="1" spans="1:16" ht="23.25" customHeight="1" x14ac:dyDescent="0.25">
      <c r="A1" s="38"/>
      <c r="B1" s="38"/>
      <c r="C1" s="38"/>
      <c r="D1" s="38"/>
      <c r="E1" s="38"/>
      <c r="F1" s="38"/>
      <c r="G1" s="39" t="s">
        <v>898</v>
      </c>
      <c r="H1" s="38"/>
      <c r="I1" s="38"/>
      <c r="J1" s="38"/>
      <c r="K1" s="38"/>
      <c r="L1" s="38"/>
      <c r="M1" s="38"/>
      <c r="N1" s="38"/>
      <c r="O1" s="38"/>
      <c r="P1" s="38"/>
    </row>
    <row r="2" spans="1:16" s="33" customFormat="1" ht="23.25" x14ac:dyDescent="0.25">
      <c r="A2" s="32"/>
      <c r="B2" s="32"/>
      <c r="C2" s="32"/>
      <c r="D2" s="32"/>
      <c r="E2" s="32"/>
      <c r="F2" s="32"/>
      <c r="G2" s="32"/>
      <c r="H2" s="32"/>
      <c r="I2" s="32"/>
      <c r="J2" s="32"/>
      <c r="K2" s="32"/>
      <c r="L2" s="32"/>
      <c r="M2" s="32"/>
      <c r="N2" s="32"/>
      <c r="O2" s="32"/>
      <c r="P2" s="32"/>
    </row>
    <row r="3" spans="1:16" ht="23.25" x14ac:dyDescent="0.25">
      <c r="A3" s="31"/>
      <c r="B3" s="31"/>
      <c r="C3" s="31"/>
      <c r="D3" s="31"/>
      <c r="E3" s="31"/>
      <c r="F3" s="31"/>
      <c r="G3" s="31"/>
      <c r="H3" s="31"/>
      <c r="I3" s="31"/>
      <c r="J3" s="31"/>
      <c r="K3" s="31"/>
      <c r="L3" s="31"/>
      <c r="M3" s="31"/>
      <c r="N3" s="31"/>
      <c r="O3" s="31"/>
      <c r="P3" s="31"/>
    </row>
    <row r="4" spans="1:16" s="3" customFormat="1" ht="51" x14ac:dyDescent="0.25">
      <c r="A4" s="34" t="s">
        <v>1</v>
      </c>
      <c r="B4" s="34" t="s">
        <v>746</v>
      </c>
      <c r="C4" s="34" t="s">
        <v>747</v>
      </c>
      <c r="D4" s="34" t="s">
        <v>0</v>
      </c>
      <c r="E4" s="35" t="s">
        <v>4</v>
      </c>
      <c r="F4" s="35" t="s">
        <v>5</v>
      </c>
      <c r="G4" s="34" t="s">
        <v>748</v>
      </c>
      <c r="H4" s="35" t="s">
        <v>7</v>
      </c>
      <c r="I4" s="35" t="s">
        <v>8</v>
      </c>
      <c r="J4" s="35" t="s">
        <v>9</v>
      </c>
      <c r="K4" s="35" t="s">
        <v>12</v>
      </c>
      <c r="L4" s="35" t="s">
        <v>10</v>
      </c>
      <c r="M4" s="35" t="s">
        <v>11</v>
      </c>
      <c r="N4" s="34" t="s">
        <v>13</v>
      </c>
      <c r="O4" s="34" t="s">
        <v>897</v>
      </c>
      <c r="P4" s="1" t="s">
        <v>15</v>
      </c>
    </row>
    <row r="5" spans="1:16" ht="33.75" x14ac:dyDescent="0.25">
      <c r="A5" s="41" t="s">
        <v>749</v>
      </c>
      <c r="B5" s="41">
        <v>2019</v>
      </c>
      <c r="C5" s="41">
        <v>64</v>
      </c>
      <c r="D5" s="41" t="s">
        <v>755</v>
      </c>
      <c r="E5" s="45" t="s">
        <v>802</v>
      </c>
      <c r="F5" s="45" t="s">
        <v>815</v>
      </c>
      <c r="G5" s="41">
        <v>1</v>
      </c>
      <c r="H5" s="46" t="s">
        <v>752</v>
      </c>
      <c r="I5" s="46" t="s">
        <v>756</v>
      </c>
      <c r="J5" s="41" t="s">
        <v>757</v>
      </c>
      <c r="K5" s="41" t="s">
        <v>758</v>
      </c>
      <c r="L5" s="41">
        <v>2</v>
      </c>
      <c r="M5" s="41" t="s">
        <v>759</v>
      </c>
      <c r="N5" s="47">
        <v>1</v>
      </c>
      <c r="O5" s="41" t="s">
        <v>889</v>
      </c>
      <c r="P5" s="36"/>
    </row>
    <row r="6" spans="1:16" ht="56.25" x14ac:dyDescent="0.25">
      <c r="A6" s="41" t="s">
        <v>749</v>
      </c>
      <c r="B6" s="41">
        <v>2019</v>
      </c>
      <c r="C6" s="41">
        <v>64</v>
      </c>
      <c r="D6" s="41" t="s">
        <v>755</v>
      </c>
      <c r="E6" s="45" t="s">
        <v>802</v>
      </c>
      <c r="F6" s="45" t="s">
        <v>816</v>
      </c>
      <c r="G6" s="41">
        <v>2</v>
      </c>
      <c r="H6" s="46" t="s">
        <v>752</v>
      </c>
      <c r="I6" s="46" t="s">
        <v>756</v>
      </c>
      <c r="J6" s="41" t="s">
        <v>760</v>
      </c>
      <c r="K6" s="41" t="s">
        <v>761</v>
      </c>
      <c r="L6" s="41">
        <v>1</v>
      </c>
      <c r="M6" s="41" t="s">
        <v>759</v>
      </c>
      <c r="N6" s="47">
        <v>1</v>
      </c>
      <c r="O6" s="41" t="s">
        <v>891</v>
      </c>
      <c r="P6" s="36"/>
    </row>
    <row r="7" spans="1:16" ht="67.5" x14ac:dyDescent="0.25">
      <c r="A7" s="48" t="s">
        <v>749</v>
      </c>
      <c r="B7" s="41">
        <v>2019</v>
      </c>
      <c r="C7" s="41">
        <v>64</v>
      </c>
      <c r="D7" s="41" t="s">
        <v>762</v>
      </c>
      <c r="E7" s="45" t="s">
        <v>803</v>
      </c>
      <c r="F7" s="45" t="s">
        <v>817</v>
      </c>
      <c r="G7" s="41">
        <v>1</v>
      </c>
      <c r="H7" s="46" t="s">
        <v>763</v>
      </c>
      <c r="I7" s="46" t="s">
        <v>764</v>
      </c>
      <c r="J7" s="41" t="s">
        <v>765</v>
      </c>
      <c r="K7" s="41" t="s">
        <v>766</v>
      </c>
      <c r="L7" s="41">
        <v>1</v>
      </c>
      <c r="M7" s="41" t="s">
        <v>751</v>
      </c>
      <c r="N7" s="47">
        <v>1</v>
      </c>
      <c r="O7" s="49" t="s">
        <v>895</v>
      </c>
      <c r="P7" s="36"/>
    </row>
    <row r="8" spans="1:16" ht="78.75" x14ac:dyDescent="0.25">
      <c r="A8" s="48" t="s">
        <v>749</v>
      </c>
      <c r="B8" s="41">
        <v>2019</v>
      </c>
      <c r="C8" s="41">
        <v>64</v>
      </c>
      <c r="D8" s="41" t="s">
        <v>767</v>
      </c>
      <c r="E8" s="45" t="s">
        <v>804</v>
      </c>
      <c r="F8" s="45" t="s">
        <v>818</v>
      </c>
      <c r="G8" s="41">
        <v>1</v>
      </c>
      <c r="H8" s="46" t="s">
        <v>763</v>
      </c>
      <c r="I8" s="46" t="s">
        <v>764</v>
      </c>
      <c r="J8" s="41" t="s">
        <v>768</v>
      </c>
      <c r="K8" s="41" t="s">
        <v>769</v>
      </c>
      <c r="L8" s="41">
        <v>1</v>
      </c>
      <c r="M8" s="41" t="s">
        <v>751</v>
      </c>
      <c r="N8" s="47">
        <v>1</v>
      </c>
      <c r="O8" s="41" t="s">
        <v>907</v>
      </c>
      <c r="P8" s="36"/>
    </row>
    <row r="9" spans="1:16" ht="90" x14ac:dyDescent="0.25">
      <c r="A9" s="41" t="s">
        <v>749</v>
      </c>
      <c r="B9" s="41">
        <v>2019</v>
      </c>
      <c r="C9" s="41">
        <v>64</v>
      </c>
      <c r="D9" s="41" t="s">
        <v>770</v>
      </c>
      <c r="E9" s="45" t="s">
        <v>805</v>
      </c>
      <c r="F9" s="45" t="s">
        <v>902</v>
      </c>
      <c r="G9" s="41">
        <v>1</v>
      </c>
      <c r="H9" s="46" t="s">
        <v>753</v>
      </c>
      <c r="I9" s="46" t="s">
        <v>764</v>
      </c>
      <c r="J9" s="41" t="s">
        <v>903</v>
      </c>
      <c r="K9" s="41" t="s">
        <v>904</v>
      </c>
      <c r="L9" s="41">
        <v>1</v>
      </c>
      <c r="M9" s="41" t="s">
        <v>771</v>
      </c>
      <c r="N9" s="47">
        <v>1</v>
      </c>
      <c r="O9" s="41" t="s">
        <v>909</v>
      </c>
      <c r="P9" s="36"/>
    </row>
    <row r="10" spans="1:16" ht="78.75" x14ac:dyDescent="0.25">
      <c r="A10" s="41" t="s">
        <v>749</v>
      </c>
      <c r="B10" s="41">
        <v>2019</v>
      </c>
      <c r="C10" s="41">
        <v>64</v>
      </c>
      <c r="D10" s="41" t="s">
        <v>772</v>
      </c>
      <c r="E10" s="45" t="s">
        <v>806</v>
      </c>
      <c r="F10" s="45" t="s">
        <v>819</v>
      </c>
      <c r="G10" s="41">
        <v>1</v>
      </c>
      <c r="H10" s="46" t="s">
        <v>752</v>
      </c>
      <c r="I10" s="46" t="s">
        <v>773</v>
      </c>
      <c r="J10" s="41" t="s">
        <v>774</v>
      </c>
      <c r="K10" s="41" t="s">
        <v>775</v>
      </c>
      <c r="L10" s="41">
        <v>1</v>
      </c>
      <c r="M10" s="41" t="s">
        <v>776</v>
      </c>
      <c r="N10" s="47">
        <v>1</v>
      </c>
      <c r="O10" s="41" t="s">
        <v>892</v>
      </c>
      <c r="P10" s="36"/>
    </row>
    <row r="11" spans="1:16" ht="93" customHeight="1" x14ac:dyDescent="0.25">
      <c r="A11" s="41" t="s">
        <v>749</v>
      </c>
      <c r="B11" s="41">
        <v>2019</v>
      </c>
      <c r="C11" s="41">
        <v>64</v>
      </c>
      <c r="D11" s="41" t="s">
        <v>772</v>
      </c>
      <c r="E11" s="45" t="s">
        <v>806</v>
      </c>
      <c r="F11" s="45" t="s">
        <v>820</v>
      </c>
      <c r="G11" s="41">
        <v>3</v>
      </c>
      <c r="H11" s="46" t="s">
        <v>752</v>
      </c>
      <c r="I11" s="46" t="s">
        <v>773</v>
      </c>
      <c r="J11" s="41" t="s">
        <v>777</v>
      </c>
      <c r="K11" s="41" t="s">
        <v>778</v>
      </c>
      <c r="L11" s="41">
        <v>1</v>
      </c>
      <c r="M11" s="41" t="s">
        <v>776</v>
      </c>
      <c r="N11" s="47">
        <v>1</v>
      </c>
      <c r="O11" s="41" t="s">
        <v>906</v>
      </c>
      <c r="P11" s="36"/>
    </row>
    <row r="12" spans="1:16" ht="202.5" x14ac:dyDescent="0.25">
      <c r="A12" s="41" t="s">
        <v>749</v>
      </c>
      <c r="B12" s="41">
        <v>2019</v>
      </c>
      <c r="C12" s="41">
        <v>64</v>
      </c>
      <c r="D12" s="41" t="s">
        <v>779</v>
      </c>
      <c r="E12" s="45" t="s">
        <v>807</v>
      </c>
      <c r="F12" s="45" t="s">
        <v>821</v>
      </c>
      <c r="G12" s="41">
        <v>1</v>
      </c>
      <c r="H12" s="46" t="s">
        <v>752</v>
      </c>
      <c r="I12" s="46" t="s">
        <v>773</v>
      </c>
      <c r="J12" s="41" t="s">
        <v>780</v>
      </c>
      <c r="K12" s="41" t="s">
        <v>781</v>
      </c>
      <c r="L12" s="41">
        <v>1</v>
      </c>
      <c r="M12" s="41" t="s">
        <v>776</v>
      </c>
      <c r="N12" s="47">
        <v>1</v>
      </c>
      <c r="O12" s="41" t="s">
        <v>893</v>
      </c>
      <c r="P12" s="36"/>
    </row>
    <row r="13" spans="1:16" ht="67.5" x14ac:dyDescent="0.25">
      <c r="A13" s="41" t="s">
        <v>749</v>
      </c>
      <c r="B13" s="41">
        <v>2019</v>
      </c>
      <c r="C13" s="41">
        <v>64</v>
      </c>
      <c r="D13" s="41" t="s">
        <v>782</v>
      </c>
      <c r="E13" s="45" t="s">
        <v>808</v>
      </c>
      <c r="F13" s="45" t="s">
        <v>822</v>
      </c>
      <c r="G13" s="41">
        <v>1</v>
      </c>
      <c r="H13" s="46" t="s">
        <v>752</v>
      </c>
      <c r="I13" s="46" t="s">
        <v>773</v>
      </c>
      <c r="J13" s="41" t="s">
        <v>783</v>
      </c>
      <c r="K13" s="41" t="s">
        <v>784</v>
      </c>
      <c r="L13" s="41">
        <v>1</v>
      </c>
      <c r="M13" s="41" t="s">
        <v>776</v>
      </c>
      <c r="N13" s="47">
        <v>1</v>
      </c>
      <c r="O13" s="41" t="s">
        <v>894</v>
      </c>
      <c r="P13" s="36"/>
    </row>
    <row r="14" spans="1:16" ht="90" x14ac:dyDescent="0.25">
      <c r="A14" s="41" t="s">
        <v>749</v>
      </c>
      <c r="B14" s="41">
        <v>2019</v>
      </c>
      <c r="C14" s="41">
        <v>64</v>
      </c>
      <c r="D14" s="41" t="s">
        <v>785</v>
      </c>
      <c r="E14" s="45" t="s">
        <v>809</v>
      </c>
      <c r="F14" s="45" t="s">
        <v>823</v>
      </c>
      <c r="G14" s="41">
        <v>1</v>
      </c>
      <c r="H14" s="46" t="s">
        <v>752</v>
      </c>
      <c r="I14" s="46" t="s">
        <v>773</v>
      </c>
      <c r="J14" s="41" t="s">
        <v>786</v>
      </c>
      <c r="K14" s="41" t="s">
        <v>787</v>
      </c>
      <c r="L14" s="41">
        <v>1</v>
      </c>
      <c r="M14" s="41" t="s">
        <v>776</v>
      </c>
      <c r="N14" s="47">
        <v>1</v>
      </c>
      <c r="O14" s="41" t="s">
        <v>887</v>
      </c>
      <c r="P14" s="36"/>
    </row>
    <row r="15" spans="1:16" ht="54.75" customHeight="1" x14ac:dyDescent="0.25">
      <c r="A15" s="41" t="s">
        <v>749</v>
      </c>
      <c r="B15" s="41">
        <v>2019</v>
      </c>
      <c r="C15" s="41">
        <v>64</v>
      </c>
      <c r="D15" s="41" t="s">
        <v>788</v>
      </c>
      <c r="E15" s="45" t="s">
        <v>810</v>
      </c>
      <c r="F15" s="45" t="s">
        <v>824</v>
      </c>
      <c r="G15" s="41">
        <v>1</v>
      </c>
      <c r="H15" s="46" t="s">
        <v>752</v>
      </c>
      <c r="I15" s="46" t="s">
        <v>773</v>
      </c>
      <c r="J15" s="41" t="s">
        <v>789</v>
      </c>
      <c r="K15" s="41" t="s">
        <v>790</v>
      </c>
      <c r="L15" s="41">
        <v>1</v>
      </c>
      <c r="M15" s="41" t="s">
        <v>759</v>
      </c>
      <c r="N15" s="47">
        <v>1</v>
      </c>
      <c r="O15" s="41" t="s">
        <v>890</v>
      </c>
      <c r="P15" s="36"/>
    </row>
    <row r="16" spans="1:16" ht="157.5" x14ac:dyDescent="0.25">
      <c r="A16" s="41" t="s">
        <v>749</v>
      </c>
      <c r="B16" s="41">
        <v>2019</v>
      </c>
      <c r="C16" s="41">
        <v>64</v>
      </c>
      <c r="D16" s="41" t="s">
        <v>791</v>
      </c>
      <c r="E16" s="45" t="s">
        <v>811</v>
      </c>
      <c r="F16" s="45" t="s">
        <v>825</v>
      </c>
      <c r="G16" s="41">
        <v>1</v>
      </c>
      <c r="H16" s="46" t="s">
        <v>792</v>
      </c>
      <c r="I16" s="46" t="s">
        <v>773</v>
      </c>
      <c r="J16" s="41" t="s">
        <v>793</v>
      </c>
      <c r="K16" s="41" t="s">
        <v>794</v>
      </c>
      <c r="L16" s="41">
        <v>1</v>
      </c>
      <c r="M16" s="41" t="s">
        <v>771</v>
      </c>
      <c r="N16" s="47">
        <v>0</v>
      </c>
      <c r="O16" s="41" t="s">
        <v>908</v>
      </c>
      <c r="P16" s="36"/>
    </row>
    <row r="17" spans="1:16" ht="67.5" x14ac:dyDescent="0.25">
      <c r="A17" s="41" t="s">
        <v>749</v>
      </c>
      <c r="B17" s="41">
        <v>2019</v>
      </c>
      <c r="C17" s="41">
        <v>64</v>
      </c>
      <c r="D17" s="41" t="s">
        <v>795</v>
      </c>
      <c r="E17" s="45" t="s">
        <v>812</v>
      </c>
      <c r="F17" s="45" t="s">
        <v>822</v>
      </c>
      <c r="G17" s="41">
        <v>1</v>
      </c>
      <c r="H17" s="46" t="s">
        <v>752</v>
      </c>
      <c r="I17" s="46" t="s">
        <v>773</v>
      </c>
      <c r="J17" s="41" t="s">
        <v>783</v>
      </c>
      <c r="K17" s="41" t="s">
        <v>784</v>
      </c>
      <c r="L17" s="41">
        <v>1</v>
      </c>
      <c r="M17" s="41" t="s">
        <v>776</v>
      </c>
      <c r="N17" s="47">
        <v>1</v>
      </c>
      <c r="O17" s="41" t="s">
        <v>894</v>
      </c>
      <c r="P17" s="36"/>
    </row>
    <row r="18" spans="1:16" ht="56.25" x14ac:dyDescent="0.25">
      <c r="A18" s="41" t="s">
        <v>749</v>
      </c>
      <c r="B18" s="41">
        <v>2019</v>
      </c>
      <c r="C18" s="41">
        <v>64</v>
      </c>
      <c r="D18" s="41" t="s">
        <v>796</v>
      </c>
      <c r="E18" s="45" t="s">
        <v>813</v>
      </c>
      <c r="F18" s="45" t="s">
        <v>899</v>
      </c>
      <c r="G18" s="41">
        <v>1</v>
      </c>
      <c r="H18" s="46" t="s">
        <v>797</v>
      </c>
      <c r="I18" s="46" t="s">
        <v>773</v>
      </c>
      <c r="J18" s="41" t="s">
        <v>900</v>
      </c>
      <c r="K18" s="41" t="s">
        <v>901</v>
      </c>
      <c r="L18" s="41">
        <v>100</v>
      </c>
      <c r="M18" s="41" t="s">
        <v>799</v>
      </c>
      <c r="N18" s="47">
        <v>1</v>
      </c>
      <c r="O18" s="41" t="s">
        <v>905</v>
      </c>
      <c r="P18" s="36"/>
    </row>
    <row r="19" spans="1:16" ht="101.25" x14ac:dyDescent="0.25">
      <c r="A19" s="41" t="s">
        <v>749</v>
      </c>
      <c r="B19" s="41">
        <v>2019</v>
      </c>
      <c r="C19" s="41">
        <v>64</v>
      </c>
      <c r="D19" s="41" t="s">
        <v>800</v>
      </c>
      <c r="E19" s="45" t="s">
        <v>814</v>
      </c>
      <c r="F19" s="45" t="s">
        <v>826</v>
      </c>
      <c r="G19" s="41">
        <v>1</v>
      </c>
      <c r="H19" s="46" t="s">
        <v>797</v>
      </c>
      <c r="I19" s="46" t="s">
        <v>773</v>
      </c>
      <c r="J19" s="41" t="s">
        <v>801</v>
      </c>
      <c r="K19" s="41" t="s">
        <v>798</v>
      </c>
      <c r="L19" s="41">
        <v>100</v>
      </c>
      <c r="M19" s="41" t="s">
        <v>750</v>
      </c>
      <c r="N19" s="47">
        <v>1</v>
      </c>
      <c r="O19" s="41" t="s">
        <v>888</v>
      </c>
      <c r="P19" s="36"/>
    </row>
    <row r="20" spans="1:16" ht="84" x14ac:dyDescent="0.25">
      <c r="A20" s="40" t="s">
        <v>749</v>
      </c>
      <c r="B20" s="41">
        <v>2020</v>
      </c>
      <c r="C20" s="42">
        <v>602</v>
      </c>
      <c r="D20" s="43" t="s">
        <v>827</v>
      </c>
      <c r="E20" s="44" t="s">
        <v>837</v>
      </c>
      <c r="F20" s="44" t="s">
        <v>847</v>
      </c>
      <c r="G20" s="43">
        <v>1</v>
      </c>
      <c r="H20" s="43" t="s">
        <v>858</v>
      </c>
      <c r="I20" s="43" t="s">
        <v>859</v>
      </c>
      <c r="J20" s="43" t="s">
        <v>863</v>
      </c>
      <c r="K20" s="43" t="s">
        <v>874</v>
      </c>
      <c r="L20" s="43">
        <v>100</v>
      </c>
      <c r="M20" s="43" t="s">
        <v>754</v>
      </c>
      <c r="N20" s="42">
        <v>0</v>
      </c>
      <c r="O20" s="41" t="s">
        <v>896</v>
      </c>
    </row>
    <row r="21" spans="1:16" ht="60" x14ac:dyDescent="0.25">
      <c r="A21" s="40" t="s">
        <v>749</v>
      </c>
      <c r="B21" s="41">
        <v>2020</v>
      </c>
      <c r="C21" s="42">
        <v>602</v>
      </c>
      <c r="D21" s="43" t="s">
        <v>828</v>
      </c>
      <c r="E21" s="44" t="s">
        <v>838</v>
      </c>
      <c r="F21" s="44" t="s">
        <v>848</v>
      </c>
      <c r="G21" s="43">
        <v>1</v>
      </c>
      <c r="H21" s="43" t="s">
        <v>860</v>
      </c>
      <c r="I21" s="43" t="s">
        <v>861</v>
      </c>
      <c r="J21" s="43" t="s">
        <v>864</v>
      </c>
      <c r="K21" s="43" t="s">
        <v>875</v>
      </c>
      <c r="L21" s="43">
        <v>1</v>
      </c>
      <c r="M21" s="43" t="s">
        <v>759</v>
      </c>
      <c r="N21" s="42">
        <v>0</v>
      </c>
      <c r="O21" s="41" t="s">
        <v>896</v>
      </c>
    </row>
    <row r="22" spans="1:16" ht="96" x14ac:dyDescent="0.25">
      <c r="A22" s="40" t="s">
        <v>749</v>
      </c>
      <c r="B22" s="41">
        <v>2020</v>
      </c>
      <c r="C22" s="42">
        <v>602</v>
      </c>
      <c r="D22" s="43" t="s">
        <v>829</v>
      </c>
      <c r="E22" s="44" t="s">
        <v>839</v>
      </c>
      <c r="F22" s="44" t="s">
        <v>849</v>
      </c>
      <c r="G22" s="43">
        <v>1</v>
      </c>
      <c r="H22" s="43" t="s">
        <v>858</v>
      </c>
      <c r="I22" s="43" t="s">
        <v>859</v>
      </c>
      <c r="J22" s="43" t="s">
        <v>865</v>
      </c>
      <c r="K22" s="43" t="s">
        <v>876</v>
      </c>
      <c r="L22" s="43">
        <v>100</v>
      </c>
      <c r="M22" s="43" t="s">
        <v>754</v>
      </c>
      <c r="N22" s="42">
        <v>0</v>
      </c>
      <c r="O22" s="41" t="s">
        <v>896</v>
      </c>
    </row>
    <row r="23" spans="1:16" ht="72" x14ac:dyDescent="0.25">
      <c r="A23" s="40" t="s">
        <v>749</v>
      </c>
      <c r="B23" s="41">
        <v>2020</v>
      </c>
      <c r="C23" s="42">
        <v>602</v>
      </c>
      <c r="D23" s="43" t="s">
        <v>830</v>
      </c>
      <c r="E23" s="44" t="s">
        <v>840</v>
      </c>
      <c r="F23" s="44" t="s">
        <v>850</v>
      </c>
      <c r="G23" s="43">
        <v>1</v>
      </c>
      <c r="H23" s="43" t="s">
        <v>858</v>
      </c>
      <c r="I23" s="43" t="s">
        <v>859</v>
      </c>
      <c r="J23" s="43" t="s">
        <v>866</v>
      </c>
      <c r="K23" s="43" t="s">
        <v>877</v>
      </c>
      <c r="L23" s="43">
        <v>100</v>
      </c>
      <c r="M23" s="43" t="s">
        <v>754</v>
      </c>
      <c r="N23" s="42">
        <v>0</v>
      </c>
      <c r="O23" s="41" t="s">
        <v>896</v>
      </c>
    </row>
    <row r="24" spans="1:16" ht="108" x14ac:dyDescent="0.25">
      <c r="A24" s="40" t="s">
        <v>749</v>
      </c>
      <c r="B24" s="41">
        <v>2020</v>
      </c>
      <c r="C24" s="42">
        <v>602</v>
      </c>
      <c r="D24" s="43" t="s">
        <v>831</v>
      </c>
      <c r="E24" s="44" t="s">
        <v>841</v>
      </c>
      <c r="F24" s="44" t="s">
        <v>851</v>
      </c>
      <c r="G24" s="43">
        <v>1</v>
      </c>
      <c r="H24" s="43" t="s">
        <v>858</v>
      </c>
      <c r="I24" s="43" t="s">
        <v>859</v>
      </c>
      <c r="J24" s="43" t="s">
        <v>867</v>
      </c>
      <c r="K24" s="43" t="s">
        <v>878</v>
      </c>
      <c r="L24" s="43">
        <v>1</v>
      </c>
      <c r="M24" s="43" t="s">
        <v>754</v>
      </c>
      <c r="N24" s="42">
        <v>0</v>
      </c>
      <c r="O24" s="41" t="s">
        <v>896</v>
      </c>
    </row>
    <row r="25" spans="1:16" ht="60" x14ac:dyDescent="0.25">
      <c r="A25" s="40" t="s">
        <v>749</v>
      </c>
      <c r="B25" s="41">
        <v>2020</v>
      </c>
      <c r="C25" s="42">
        <v>602</v>
      </c>
      <c r="D25" s="43" t="s">
        <v>831</v>
      </c>
      <c r="E25" s="44" t="s">
        <v>841</v>
      </c>
      <c r="F25" s="44" t="s">
        <v>852</v>
      </c>
      <c r="G25" s="43">
        <v>2</v>
      </c>
      <c r="H25" s="43" t="s">
        <v>860</v>
      </c>
      <c r="I25" s="43" t="s">
        <v>861</v>
      </c>
      <c r="J25" s="43" t="s">
        <v>868</v>
      </c>
      <c r="K25" s="43" t="s">
        <v>879</v>
      </c>
      <c r="L25" s="43">
        <v>1</v>
      </c>
      <c r="M25" s="43" t="s">
        <v>754</v>
      </c>
      <c r="N25" s="42">
        <v>0</v>
      </c>
      <c r="O25" s="41" t="s">
        <v>896</v>
      </c>
    </row>
    <row r="26" spans="1:16" ht="36" x14ac:dyDescent="0.25">
      <c r="A26" s="40" t="s">
        <v>749</v>
      </c>
      <c r="B26" s="41">
        <v>2020</v>
      </c>
      <c r="C26" s="42">
        <v>602</v>
      </c>
      <c r="D26" s="43" t="s">
        <v>832</v>
      </c>
      <c r="E26" s="44" t="s">
        <v>842</v>
      </c>
      <c r="F26" s="44" t="s">
        <v>853</v>
      </c>
      <c r="G26" s="43">
        <v>1</v>
      </c>
      <c r="H26" s="43" t="s">
        <v>862</v>
      </c>
      <c r="I26" s="43" t="s">
        <v>861</v>
      </c>
      <c r="J26" s="43" t="s">
        <v>869</v>
      </c>
      <c r="K26" s="43" t="s">
        <v>880</v>
      </c>
      <c r="L26" s="43">
        <v>1</v>
      </c>
      <c r="M26" s="43" t="s">
        <v>759</v>
      </c>
      <c r="N26" s="42">
        <v>0</v>
      </c>
      <c r="O26" s="41" t="s">
        <v>896</v>
      </c>
    </row>
    <row r="27" spans="1:16" ht="48" x14ac:dyDescent="0.25">
      <c r="A27" s="40" t="s">
        <v>749</v>
      </c>
      <c r="B27" s="41">
        <v>2020</v>
      </c>
      <c r="C27" s="42">
        <v>602</v>
      </c>
      <c r="D27" s="43" t="s">
        <v>833</v>
      </c>
      <c r="E27" s="44" t="s">
        <v>843</v>
      </c>
      <c r="F27" s="44" t="s">
        <v>854</v>
      </c>
      <c r="G27" s="43">
        <v>1</v>
      </c>
      <c r="H27" s="43" t="s">
        <v>858</v>
      </c>
      <c r="I27" s="43" t="s">
        <v>859</v>
      </c>
      <c r="J27" s="43" t="s">
        <v>870</v>
      </c>
      <c r="K27" s="43" t="s">
        <v>881</v>
      </c>
      <c r="L27" s="43">
        <v>1</v>
      </c>
      <c r="M27" s="43" t="s">
        <v>885</v>
      </c>
      <c r="N27" s="42">
        <v>0</v>
      </c>
      <c r="O27" s="41" t="s">
        <v>896</v>
      </c>
    </row>
    <row r="28" spans="1:16" ht="48" x14ac:dyDescent="0.25">
      <c r="A28" s="40" t="s">
        <v>749</v>
      </c>
      <c r="B28" s="41">
        <v>2020</v>
      </c>
      <c r="C28" s="42">
        <v>602</v>
      </c>
      <c r="D28" s="43" t="s">
        <v>833</v>
      </c>
      <c r="E28" s="44" t="s">
        <v>843</v>
      </c>
      <c r="F28" s="44" t="s">
        <v>855</v>
      </c>
      <c r="G28" s="43">
        <v>2</v>
      </c>
      <c r="H28" s="43" t="s">
        <v>862</v>
      </c>
      <c r="I28" s="43" t="s">
        <v>861</v>
      </c>
      <c r="J28" s="43" t="s">
        <v>871</v>
      </c>
      <c r="K28" s="43" t="s">
        <v>882</v>
      </c>
      <c r="L28" s="43">
        <v>1</v>
      </c>
      <c r="M28" s="43" t="s">
        <v>886</v>
      </c>
      <c r="N28" s="42">
        <v>0</v>
      </c>
      <c r="O28" s="41" t="s">
        <v>896</v>
      </c>
    </row>
    <row r="29" spans="1:16" ht="48" x14ac:dyDescent="0.25">
      <c r="A29" s="40" t="s">
        <v>749</v>
      </c>
      <c r="B29" s="41">
        <v>2020</v>
      </c>
      <c r="C29" s="42">
        <v>602</v>
      </c>
      <c r="D29" s="43" t="s">
        <v>834</v>
      </c>
      <c r="E29" s="44" t="s">
        <v>844</v>
      </c>
      <c r="F29" s="44" t="s">
        <v>854</v>
      </c>
      <c r="G29" s="43">
        <v>1</v>
      </c>
      <c r="H29" s="43" t="s">
        <v>858</v>
      </c>
      <c r="I29" s="43" t="s">
        <v>859</v>
      </c>
      <c r="J29" s="43" t="s">
        <v>870</v>
      </c>
      <c r="K29" s="43" t="s">
        <v>881</v>
      </c>
      <c r="L29" s="43">
        <v>1</v>
      </c>
      <c r="M29" s="43" t="s">
        <v>885</v>
      </c>
      <c r="N29" s="42">
        <v>0</v>
      </c>
      <c r="O29" s="41" t="s">
        <v>896</v>
      </c>
    </row>
    <row r="30" spans="1:16" ht="108" x14ac:dyDescent="0.25">
      <c r="A30" s="40" t="s">
        <v>749</v>
      </c>
      <c r="B30" s="41">
        <v>2020</v>
      </c>
      <c r="C30" s="42">
        <v>602</v>
      </c>
      <c r="D30" s="43" t="s">
        <v>834</v>
      </c>
      <c r="E30" s="44" t="s">
        <v>844</v>
      </c>
      <c r="F30" s="44" t="s">
        <v>851</v>
      </c>
      <c r="G30" s="43">
        <v>2</v>
      </c>
      <c r="H30" s="43" t="s">
        <v>858</v>
      </c>
      <c r="I30" s="43" t="s">
        <v>859</v>
      </c>
      <c r="J30" s="43" t="s">
        <v>867</v>
      </c>
      <c r="K30" s="43" t="s">
        <v>878</v>
      </c>
      <c r="L30" s="43">
        <v>1</v>
      </c>
      <c r="M30" s="43" t="s">
        <v>754</v>
      </c>
      <c r="N30" s="42">
        <v>0</v>
      </c>
      <c r="O30" s="41" t="s">
        <v>896</v>
      </c>
    </row>
    <row r="31" spans="1:16" ht="120" x14ac:dyDescent="0.25">
      <c r="A31" s="40" t="s">
        <v>749</v>
      </c>
      <c r="B31" s="41">
        <v>2020</v>
      </c>
      <c r="C31" s="42">
        <v>602</v>
      </c>
      <c r="D31" s="43" t="s">
        <v>835</v>
      </c>
      <c r="E31" s="44" t="s">
        <v>845</v>
      </c>
      <c r="F31" s="44" t="s">
        <v>856</v>
      </c>
      <c r="G31" s="43">
        <v>1</v>
      </c>
      <c r="H31" s="43" t="s">
        <v>858</v>
      </c>
      <c r="I31" s="43" t="s">
        <v>859</v>
      </c>
      <c r="J31" s="43" t="s">
        <v>872</v>
      </c>
      <c r="K31" s="43" t="s">
        <v>883</v>
      </c>
      <c r="L31" s="43">
        <v>100</v>
      </c>
      <c r="M31" s="43" t="s">
        <v>754</v>
      </c>
      <c r="N31" s="42">
        <v>0</v>
      </c>
      <c r="O31" s="41" t="s">
        <v>896</v>
      </c>
    </row>
    <row r="32" spans="1:16" ht="120" x14ac:dyDescent="0.25">
      <c r="A32" s="40" t="s">
        <v>749</v>
      </c>
      <c r="B32" s="41">
        <v>2020</v>
      </c>
      <c r="C32" s="42">
        <v>602</v>
      </c>
      <c r="D32" s="43" t="s">
        <v>836</v>
      </c>
      <c r="E32" s="44" t="s">
        <v>846</v>
      </c>
      <c r="F32" s="44" t="s">
        <v>857</v>
      </c>
      <c r="G32" s="43">
        <v>1</v>
      </c>
      <c r="H32" s="43" t="s">
        <v>858</v>
      </c>
      <c r="I32" s="43" t="s">
        <v>859</v>
      </c>
      <c r="J32" s="43" t="s">
        <v>873</v>
      </c>
      <c r="K32" s="43" t="s">
        <v>884</v>
      </c>
      <c r="L32" s="43">
        <v>100</v>
      </c>
      <c r="M32" s="43" t="s">
        <v>754</v>
      </c>
      <c r="N32" s="42">
        <v>0</v>
      </c>
      <c r="O32" s="41" t="s">
        <v>896</v>
      </c>
    </row>
  </sheetData>
  <phoneticPr fontId="14" type="noConversion"/>
  <pageMargins left="0.25" right="0.25" top="0.75" bottom="0.75" header="0.3" footer="0.3"/>
  <pageSetup paperSize="14" scale="41" fitToHeight="0" orientation="landscape" r:id="rId1"/>
  <headerFooter>
    <oddFooter>&amp;LR-CI-030 Dic. 2017&amp;CPágina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0" customWidth="1"/>
    <col min="2" max="3" width="11.5703125" style="20" customWidth="1"/>
    <col min="4" max="4" width="11.140625" style="20" customWidth="1"/>
    <col min="5" max="5" width="42.85546875" style="20" customWidth="1"/>
    <col min="6" max="6" width="48.5703125" style="20" customWidth="1"/>
    <col min="7" max="7" width="8.42578125" style="20" bestFit="1" customWidth="1"/>
    <col min="8" max="8" width="10.140625" style="20" bestFit="1" customWidth="1"/>
    <col min="9" max="9" width="13.85546875" style="20" bestFit="1" customWidth="1"/>
    <col min="10" max="10" width="23.28515625" style="20" customWidth="1"/>
    <col min="11" max="11" width="6.140625" style="20" bestFit="1" customWidth="1"/>
    <col min="12" max="12" width="15.7109375" style="20" customWidth="1"/>
    <col min="13" max="13" width="18.85546875" style="20" customWidth="1"/>
    <col min="14" max="14" width="12.28515625" style="20" bestFit="1" customWidth="1"/>
    <col min="15" max="15" width="172.28515625" style="20" customWidth="1"/>
    <col min="16" max="16" width="9.5703125" style="20" customWidth="1"/>
    <col min="17" max="17" width="23.5703125" style="24" customWidth="1"/>
    <col min="18" max="18" width="12.5703125" style="25" bestFit="1" customWidth="1"/>
    <col min="19" max="19" width="14.85546875" style="24" customWidth="1"/>
    <col min="20" max="16384" width="9.140625" style="20"/>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18">
        <v>41432</v>
      </c>
      <c r="I2" s="18">
        <v>41432</v>
      </c>
      <c r="J2" s="5" t="s">
        <v>21</v>
      </c>
      <c r="K2" s="5">
        <v>0</v>
      </c>
      <c r="L2" s="5" t="s">
        <v>22</v>
      </c>
      <c r="M2" s="5" t="s">
        <v>21</v>
      </c>
      <c r="N2" s="19">
        <v>1</v>
      </c>
      <c r="O2" s="6" t="s">
        <v>23</v>
      </c>
      <c r="P2" s="5">
        <v>100</v>
      </c>
      <c r="Q2" s="7" t="s">
        <v>24</v>
      </c>
      <c r="R2" s="14">
        <v>43069</v>
      </c>
      <c r="S2" s="17"/>
    </row>
    <row r="3" spans="1:19" ht="153" x14ac:dyDescent="0.25">
      <c r="A3" s="5">
        <v>262</v>
      </c>
      <c r="B3" s="5" t="s">
        <v>18</v>
      </c>
      <c r="C3" s="5">
        <v>803</v>
      </c>
      <c r="D3" s="9" t="s">
        <v>25</v>
      </c>
      <c r="E3" s="4" t="s">
        <v>26</v>
      </c>
      <c r="F3" s="4" t="s">
        <v>27</v>
      </c>
      <c r="G3" s="5">
        <v>1</v>
      </c>
      <c r="H3" s="18">
        <v>41432</v>
      </c>
      <c r="I3" s="18">
        <v>41432</v>
      </c>
      <c r="J3" s="5" t="s">
        <v>21</v>
      </c>
      <c r="K3" s="5">
        <v>0</v>
      </c>
      <c r="L3" s="5" t="s">
        <v>28</v>
      </c>
      <c r="M3" s="5" t="s">
        <v>21</v>
      </c>
      <c r="N3" s="19">
        <v>1</v>
      </c>
      <c r="O3" s="6" t="s">
        <v>29</v>
      </c>
      <c r="P3" s="5">
        <v>100</v>
      </c>
      <c r="Q3" s="7" t="s">
        <v>24</v>
      </c>
      <c r="R3" s="14">
        <v>43069</v>
      </c>
      <c r="S3" s="17"/>
    </row>
    <row r="4" spans="1:19" ht="255" x14ac:dyDescent="0.25">
      <c r="A4" s="5">
        <v>262</v>
      </c>
      <c r="B4" s="5" t="s">
        <v>18</v>
      </c>
      <c r="C4" s="5">
        <v>805</v>
      </c>
      <c r="D4" s="9" t="s">
        <v>30</v>
      </c>
      <c r="E4" s="4" t="s">
        <v>31</v>
      </c>
      <c r="F4" s="4" t="s">
        <v>32</v>
      </c>
      <c r="G4" s="5">
        <v>1</v>
      </c>
      <c r="H4" s="18">
        <v>41622</v>
      </c>
      <c r="I4" s="18">
        <v>42216</v>
      </c>
      <c r="J4" s="5" t="s">
        <v>33</v>
      </c>
      <c r="K4" s="5">
        <v>100</v>
      </c>
      <c r="L4" s="5" t="s">
        <v>34</v>
      </c>
      <c r="M4" s="5" t="s">
        <v>33</v>
      </c>
      <c r="N4" s="19">
        <v>1</v>
      </c>
      <c r="O4" s="6" t="s">
        <v>35</v>
      </c>
      <c r="P4" s="5">
        <v>100</v>
      </c>
      <c r="Q4" s="7" t="s">
        <v>24</v>
      </c>
      <c r="R4" s="14">
        <v>43069</v>
      </c>
      <c r="S4" s="17"/>
    </row>
    <row r="5" spans="1:19" ht="127.5" x14ac:dyDescent="0.25">
      <c r="A5" s="5">
        <v>262</v>
      </c>
      <c r="B5" s="5" t="s">
        <v>18</v>
      </c>
      <c r="C5" s="5">
        <v>805</v>
      </c>
      <c r="D5" s="9" t="s">
        <v>36</v>
      </c>
      <c r="E5" s="4" t="s">
        <v>37</v>
      </c>
      <c r="F5" s="4" t="s">
        <v>38</v>
      </c>
      <c r="G5" s="5">
        <v>1</v>
      </c>
      <c r="H5" s="18">
        <v>41622</v>
      </c>
      <c r="I5" s="18">
        <v>42369</v>
      </c>
      <c r="J5" s="5" t="s">
        <v>39</v>
      </c>
      <c r="K5" s="5">
        <v>100</v>
      </c>
      <c r="L5" s="5" t="s">
        <v>34</v>
      </c>
      <c r="M5" s="5" t="s">
        <v>39</v>
      </c>
      <c r="N5" s="19">
        <v>1</v>
      </c>
      <c r="O5" s="6" t="s">
        <v>40</v>
      </c>
      <c r="P5" s="5">
        <v>100</v>
      </c>
      <c r="Q5" s="7" t="s">
        <v>24</v>
      </c>
      <c r="R5" s="14">
        <v>43069</v>
      </c>
      <c r="S5" s="17"/>
    </row>
    <row r="6" spans="1:19" ht="127.5" x14ac:dyDescent="0.25">
      <c r="A6" s="5">
        <v>262</v>
      </c>
      <c r="B6" s="5" t="s">
        <v>18</v>
      </c>
      <c r="C6" s="5">
        <v>805</v>
      </c>
      <c r="D6" s="9" t="s">
        <v>41</v>
      </c>
      <c r="E6" s="4" t="s">
        <v>42</v>
      </c>
      <c r="F6" s="4" t="s">
        <v>43</v>
      </c>
      <c r="G6" s="5">
        <v>1</v>
      </c>
      <c r="H6" s="18">
        <v>41622</v>
      </c>
      <c r="I6" s="18">
        <v>42004</v>
      </c>
      <c r="J6" s="5" t="s">
        <v>44</v>
      </c>
      <c r="K6" s="5">
        <v>1</v>
      </c>
      <c r="L6" s="5" t="s">
        <v>45</v>
      </c>
      <c r="M6" s="5" t="s">
        <v>44</v>
      </c>
      <c r="N6" s="19">
        <v>1</v>
      </c>
      <c r="O6" s="6" t="s">
        <v>46</v>
      </c>
      <c r="P6" s="5">
        <v>100</v>
      </c>
      <c r="Q6" s="7" t="s">
        <v>24</v>
      </c>
      <c r="R6" s="14">
        <v>43069</v>
      </c>
      <c r="S6" s="17"/>
    </row>
    <row r="7" spans="1:19" ht="114.75" x14ac:dyDescent="0.25">
      <c r="A7" s="5">
        <v>262</v>
      </c>
      <c r="B7" s="5" t="s">
        <v>48</v>
      </c>
      <c r="C7" s="5">
        <v>11</v>
      </c>
      <c r="D7" s="9" t="s">
        <v>47</v>
      </c>
      <c r="E7" s="4" t="s">
        <v>49</v>
      </c>
      <c r="F7" s="4" t="s">
        <v>50</v>
      </c>
      <c r="G7" s="5">
        <v>1</v>
      </c>
      <c r="H7" s="18">
        <v>41780</v>
      </c>
      <c r="I7" s="18">
        <v>41780</v>
      </c>
      <c r="J7" s="5" t="s">
        <v>21</v>
      </c>
      <c r="K7" s="5">
        <v>0</v>
      </c>
      <c r="L7" s="5" t="s">
        <v>51</v>
      </c>
      <c r="M7" s="5" t="s">
        <v>21</v>
      </c>
      <c r="N7" s="19">
        <v>1</v>
      </c>
      <c r="O7" s="6" t="s">
        <v>23</v>
      </c>
      <c r="P7" s="5">
        <v>100</v>
      </c>
      <c r="Q7" s="7" t="s">
        <v>24</v>
      </c>
      <c r="R7" s="14">
        <v>43069</v>
      </c>
      <c r="S7" s="17"/>
    </row>
    <row r="8" spans="1:19" ht="114.75" x14ac:dyDescent="0.25">
      <c r="A8" s="5">
        <v>262</v>
      </c>
      <c r="B8" s="5" t="s">
        <v>48</v>
      </c>
      <c r="C8" s="5">
        <v>11</v>
      </c>
      <c r="D8" s="9" t="s">
        <v>52</v>
      </c>
      <c r="E8" s="4" t="s">
        <v>53</v>
      </c>
      <c r="F8" s="4" t="s">
        <v>54</v>
      </c>
      <c r="G8" s="5">
        <v>1</v>
      </c>
      <c r="H8" s="18">
        <v>41780</v>
      </c>
      <c r="I8" s="18">
        <v>41780</v>
      </c>
      <c r="J8" s="5" t="s">
        <v>21</v>
      </c>
      <c r="K8" s="5">
        <v>0</v>
      </c>
      <c r="L8" s="5" t="s">
        <v>51</v>
      </c>
      <c r="M8" s="5" t="s">
        <v>21</v>
      </c>
      <c r="N8" s="19">
        <v>1</v>
      </c>
      <c r="O8" s="6" t="s">
        <v>23</v>
      </c>
      <c r="P8" s="5">
        <v>100</v>
      </c>
      <c r="Q8" s="7" t="s">
        <v>24</v>
      </c>
      <c r="R8" s="14">
        <v>43069</v>
      </c>
      <c r="S8" s="17"/>
    </row>
    <row r="9" spans="1:19" ht="127.5" x14ac:dyDescent="0.25">
      <c r="A9" s="5">
        <v>262</v>
      </c>
      <c r="B9" s="5" t="s">
        <v>48</v>
      </c>
      <c r="C9" s="5">
        <v>11</v>
      </c>
      <c r="D9" s="9" t="s">
        <v>55</v>
      </c>
      <c r="E9" s="4" t="s">
        <v>56</v>
      </c>
      <c r="F9" s="4" t="s">
        <v>57</v>
      </c>
      <c r="G9" s="5">
        <v>1</v>
      </c>
      <c r="H9" s="18">
        <v>41780</v>
      </c>
      <c r="I9" s="18">
        <v>41780</v>
      </c>
      <c r="J9" s="5" t="s">
        <v>21</v>
      </c>
      <c r="K9" s="5">
        <v>0</v>
      </c>
      <c r="L9" s="5" t="s">
        <v>51</v>
      </c>
      <c r="M9" s="5" t="s">
        <v>21</v>
      </c>
      <c r="N9" s="19">
        <v>1</v>
      </c>
      <c r="O9" s="6" t="s">
        <v>23</v>
      </c>
      <c r="P9" s="5">
        <v>100</v>
      </c>
      <c r="Q9" s="7" t="s">
        <v>24</v>
      </c>
      <c r="R9" s="14">
        <v>43069</v>
      </c>
      <c r="S9" s="17"/>
    </row>
    <row r="10" spans="1:19" ht="293.25" x14ac:dyDescent="0.25">
      <c r="A10" s="5">
        <v>262</v>
      </c>
      <c r="B10" s="5" t="s">
        <v>48</v>
      </c>
      <c r="C10" s="5">
        <v>11</v>
      </c>
      <c r="D10" s="9" t="s">
        <v>58</v>
      </c>
      <c r="E10" s="4" t="s">
        <v>59</v>
      </c>
      <c r="F10" s="4" t="s">
        <v>60</v>
      </c>
      <c r="G10" s="5">
        <v>1</v>
      </c>
      <c r="H10" s="18">
        <v>41912</v>
      </c>
      <c r="I10" s="18">
        <v>42003</v>
      </c>
      <c r="J10" s="5" t="s">
        <v>61</v>
      </c>
      <c r="K10" s="5">
        <v>1</v>
      </c>
      <c r="L10" s="5" t="s">
        <v>34</v>
      </c>
      <c r="M10" s="5" t="s">
        <v>61</v>
      </c>
      <c r="N10" s="19">
        <v>1</v>
      </c>
      <c r="O10" s="6" t="s">
        <v>62</v>
      </c>
      <c r="P10" s="5">
        <v>100</v>
      </c>
      <c r="Q10" s="7" t="s">
        <v>24</v>
      </c>
      <c r="R10" s="14">
        <v>43069</v>
      </c>
      <c r="S10" s="17"/>
    </row>
    <row r="11" spans="1:19" ht="63.75" x14ac:dyDescent="0.25">
      <c r="A11" s="5">
        <v>262</v>
      </c>
      <c r="B11" s="5" t="s">
        <v>48</v>
      </c>
      <c r="C11" s="5">
        <v>11</v>
      </c>
      <c r="D11" s="9" t="s">
        <v>63</v>
      </c>
      <c r="E11" s="4" t="s">
        <v>64</v>
      </c>
      <c r="F11" s="4" t="s">
        <v>65</v>
      </c>
      <c r="G11" s="5">
        <v>1</v>
      </c>
      <c r="H11" s="18">
        <v>41774</v>
      </c>
      <c r="I11" s="18">
        <v>41943</v>
      </c>
      <c r="J11" s="5" t="s">
        <v>66</v>
      </c>
      <c r="K11" s="5">
        <v>100</v>
      </c>
      <c r="L11" s="5" t="s">
        <v>28</v>
      </c>
      <c r="M11" s="5" t="s">
        <v>66</v>
      </c>
      <c r="N11" s="19">
        <v>1</v>
      </c>
      <c r="O11" s="6" t="s">
        <v>67</v>
      </c>
      <c r="P11" s="5">
        <v>100</v>
      </c>
      <c r="Q11" s="7" t="s">
        <v>24</v>
      </c>
      <c r="R11" s="14">
        <v>43069</v>
      </c>
      <c r="S11" s="17"/>
    </row>
    <row r="12" spans="1:19" ht="216.75" x14ac:dyDescent="0.25">
      <c r="A12" s="5">
        <v>262</v>
      </c>
      <c r="B12" s="5" t="s">
        <v>48</v>
      </c>
      <c r="C12" s="5">
        <v>68</v>
      </c>
      <c r="D12" s="9" t="s">
        <v>68</v>
      </c>
      <c r="E12" s="4" t="s">
        <v>69</v>
      </c>
      <c r="F12" s="4" t="s">
        <v>70</v>
      </c>
      <c r="G12" s="5">
        <v>1</v>
      </c>
      <c r="H12" s="18">
        <v>41876</v>
      </c>
      <c r="I12" s="18">
        <v>41876</v>
      </c>
      <c r="J12" s="5" t="s">
        <v>21</v>
      </c>
      <c r="K12" s="5">
        <v>0</v>
      </c>
      <c r="L12" s="5" t="s">
        <v>51</v>
      </c>
      <c r="M12" s="5" t="s">
        <v>21</v>
      </c>
      <c r="N12" s="19">
        <v>1</v>
      </c>
      <c r="O12" s="6" t="s">
        <v>23</v>
      </c>
      <c r="P12" s="5">
        <v>100</v>
      </c>
      <c r="Q12" s="7" t="s">
        <v>24</v>
      </c>
      <c r="R12" s="14">
        <v>43069</v>
      </c>
      <c r="S12" s="17"/>
    </row>
    <row r="13" spans="1:19" ht="140.25" x14ac:dyDescent="0.25">
      <c r="A13" s="5">
        <v>262</v>
      </c>
      <c r="B13" s="5" t="s">
        <v>48</v>
      </c>
      <c r="C13" s="5">
        <v>68</v>
      </c>
      <c r="D13" s="9" t="s">
        <v>71</v>
      </c>
      <c r="E13" s="4" t="s">
        <v>72</v>
      </c>
      <c r="F13" s="4" t="s">
        <v>73</v>
      </c>
      <c r="G13" s="5">
        <v>1</v>
      </c>
      <c r="H13" s="18">
        <v>41876</v>
      </c>
      <c r="I13" s="18">
        <v>42241</v>
      </c>
      <c r="J13" s="5" t="s">
        <v>21</v>
      </c>
      <c r="K13" s="5">
        <v>0</v>
      </c>
      <c r="L13" s="5" t="s">
        <v>51</v>
      </c>
      <c r="M13" s="5" t="s">
        <v>21</v>
      </c>
      <c r="N13" s="19">
        <v>1</v>
      </c>
      <c r="O13" s="6" t="s">
        <v>74</v>
      </c>
      <c r="P13" s="5">
        <v>100</v>
      </c>
      <c r="Q13" s="7" t="s">
        <v>24</v>
      </c>
      <c r="R13" s="14">
        <v>43069</v>
      </c>
      <c r="S13" s="17"/>
    </row>
    <row r="14" spans="1:19" ht="229.5" x14ac:dyDescent="0.25">
      <c r="A14" s="5">
        <v>262</v>
      </c>
      <c r="B14" s="5" t="s">
        <v>48</v>
      </c>
      <c r="C14" s="5">
        <v>15</v>
      </c>
      <c r="D14" s="9" t="s">
        <v>75</v>
      </c>
      <c r="E14" s="4" t="s">
        <v>76</v>
      </c>
      <c r="F14" s="4" t="s">
        <v>77</v>
      </c>
      <c r="G14" s="5">
        <v>1</v>
      </c>
      <c r="H14" s="18">
        <v>41650</v>
      </c>
      <c r="I14" s="18">
        <v>42368</v>
      </c>
      <c r="J14" s="5" t="s">
        <v>78</v>
      </c>
      <c r="K14" s="5">
        <v>1</v>
      </c>
      <c r="L14" s="5" t="s">
        <v>28</v>
      </c>
      <c r="M14" s="5" t="s">
        <v>78</v>
      </c>
      <c r="N14" s="19">
        <v>1</v>
      </c>
      <c r="O14" s="6" t="s">
        <v>694</v>
      </c>
      <c r="P14" s="5">
        <v>100</v>
      </c>
      <c r="Q14" s="7" t="s">
        <v>691</v>
      </c>
      <c r="R14" s="14">
        <v>43069</v>
      </c>
      <c r="S14" s="27"/>
    </row>
    <row r="15" spans="1:19" ht="229.5" x14ac:dyDescent="0.25">
      <c r="A15" s="5">
        <v>262</v>
      </c>
      <c r="B15" s="5" t="s">
        <v>48</v>
      </c>
      <c r="C15" s="5">
        <v>15</v>
      </c>
      <c r="D15" s="9" t="s">
        <v>79</v>
      </c>
      <c r="E15" s="4" t="s">
        <v>80</v>
      </c>
      <c r="F15" s="4" t="s">
        <v>81</v>
      </c>
      <c r="G15" s="5">
        <v>1</v>
      </c>
      <c r="H15" s="18">
        <v>41650</v>
      </c>
      <c r="I15" s="18">
        <v>42368</v>
      </c>
      <c r="J15" s="5" t="s">
        <v>78</v>
      </c>
      <c r="K15" s="5">
        <v>1</v>
      </c>
      <c r="L15" s="5" t="s">
        <v>28</v>
      </c>
      <c r="M15" s="5" t="s">
        <v>78</v>
      </c>
      <c r="N15" s="19">
        <v>1</v>
      </c>
      <c r="O15" s="6" t="s">
        <v>694</v>
      </c>
      <c r="P15" s="5">
        <v>100</v>
      </c>
      <c r="Q15" s="7" t="s">
        <v>691</v>
      </c>
      <c r="R15" s="14">
        <v>43069</v>
      </c>
      <c r="S15" s="27"/>
    </row>
    <row r="16" spans="1:19" ht="318.75" x14ac:dyDescent="0.25">
      <c r="A16" s="5">
        <v>262</v>
      </c>
      <c r="B16" s="5" t="s">
        <v>48</v>
      </c>
      <c r="C16" s="5">
        <v>18</v>
      </c>
      <c r="D16" s="9" t="s">
        <v>82</v>
      </c>
      <c r="E16" s="4" t="s">
        <v>83</v>
      </c>
      <c r="F16" s="4" t="s">
        <v>84</v>
      </c>
      <c r="G16" s="5">
        <v>1</v>
      </c>
      <c r="H16" s="18">
        <v>41991</v>
      </c>
      <c r="I16" s="18">
        <v>42368</v>
      </c>
      <c r="J16" s="5" t="s">
        <v>85</v>
      </c>
      <c r="K16" s="5">
        <v>1</v>
      </c>
      <c r="L16" s="5" t="s">
        <v>34</v>
      </c>
      <c r="M16" s="5" t="s">
        <v>85</v>
      </c>
      <c r="N16" s="19">
        <v>1</v>
      </c>
      <c r="O16" s="6" t="s">
        <v>86</v>
      </c>
      <c r="P16" s="5">
        <v>100</v>
      </c>
      <c r="Q16" s="7" t="s">
        <v>24</v>
      </c>
      <c r="R16" s="14">
        <v>43069</v>
      </c>
      <c r="S16" s="17"/>
    </row>
    <row r="17" spans="1:19" ht="127.5" x14ac:dyDescent="0.25">
      <c r="A17" s="5">
        <v>262</v>
      </c>
      <c r="B17" s="5" t="s">
        <v>48</v>
      </c>
      <c r="C17" s="5">
        <v>18</v>
      </c>
      <c r="D17" s="9" t="s">
        <v>87</v>
      </c>
      <c r="E17" s="4" t="s">
        <v>88</v>
      </c>
      <c r="F17" s="4" t="s">
        <v>89</v>
      </c>
      <c r="G17" s="5">
        <v>1</v>
      </c>
      <c r="H17" s="18">
        <v>42035</v>
      </c>
      <c r="I17" s="18">
        <v>42369</v>
      </c>
      <c r="J17" s="5" t="s">
        <v>90</v>
      </c>
      <c r="K17" s="5">
        <v>1</v>
      </c>
      <c r="L17" s="5" t="s">
        <v>91</v>
      </c>
      <c r="M17" s="5" t="s">
        <v>90</v>
      </c>
      <c r="N17" s="19">
        <v>1</v>
      </c>
      <c r="O17" s="6" t="s">
        <v>92</v>
      </c>
      <c r="P17" s="5">
        <v>100</v>
      </c>
      <c r="Q17" s="7" t="s">
        <v>24</v>
      </c>
      <c r="R17" s="14">
        <v>43069</v>
      </c>
      <c r="S17" s="17"/>
    </row>
    <row r="18" spans="1:19" ht="63.75" x14ac:dyDescent="0.25">
      <c r="A18" s="5">
        <v>262</v>
      </c>
      <c r="B18" s="5" t="s">
        <v>94</v>
      </c>
      <c r="C18" s="5">
        <v>108</v>
      </c>
      <c r="D18" s="9" t="s">
        <v>93</v>
      </c>
      <c r="E18" s="4" t="s">
        <v>95</v>
      </c>
      <c r="F18" s="4" t="s">
        <v>96</v>
      </c>
      <c r="G18" s="5">
        <v>1</v>
      </c>
      <c r="H18" s="18">
        <v>42171</v>
      </c>
      <c r="I18" s="18">
        <v>42185</v>
      </c>
      <c r="J18" s="5" t="s">
        <v>97</v>
      </c>
      <c r="K18" s="5">
        <v>1</v>
      </c>
      <c r="L18" s="5" t="s">
        <v>98</v>
      </c>
      <c r="M18" s="5" t="s">
        <v>97</v>
      </c>
      <c r="N18" s="19">
        <v>1</v>
      </c>
      <c r="O18" s="6" t="s">
        <v>99</v>
      </c>
      <c r="P18" s="5">
        <v>100</v>
      </c>
      <c r="Q18" s="7" t="s">
        <v>24</v>
      </c>
      <c r="R18" s="14">
        <v>43069</v>
      </c>
      <c r="S18" s="17"/>
    </row>
    <row r="19" spans="1:19" ht="153" x14ac:dyDescent="0.25">
      <c r="A19" s="5">
        <v>262</v>
      </c>
      <c r="B19" s="5" t="s">
        <v>94</v>
      </c>
      <c r="C19" s="5">
        <v>108</v>
      </c>
      <c r="D19" s="9" t="s">
        <v>100</v>
      </c>
      <c r="E19" s="4" t="s">
        <v>101</v>
      </c>
      <c r="F19" s="4" t="s">
        <v>102</v>
      </c>
      <c r="G19" s="5">
        <v>1</v>
      </c>
      <c r="H19" s="18">
        <v>42186</v>
      </c>
      <c r="I19" s="18">
        <v>42338</v>
      </c>
      <c r="J19" s="5" t="s">
        <v>103</v>
      </c>
      <c r="K19" s="5">
        <v>1</v>
      </c>
      <c r="L19" s="5" t="s">
        <v>28</v>
      </c>
      <c r="M19" s="5" t="s">
        <v>103</v>
      </c>
      <c r="N19" s="19">
        <v>1</v>
      </c>
      <c r="O19" s="6" t="s">
        <v>104</v>
      </c>
      <c r="P19" s="5">
        <v>100</v>
      </c>
      <c r="Q19" s="7" t="s">
        <v>24</v>
      </c>
      <c r="R19" s="14">
        <v>43069</v>
      </c>
      <c r="S19" s="17"/>
    </row>
    <row r="20" spans="1:19" ht="127.5" x14ac:dyDescent="0.25">
      <c r="A20" s="5">
        <v>262</v>
      </c>
      <c r="B20" s="5" t="s">
        <v>94</v>
      </c>
      <c r="C20" s="5">
        <v>108</v>
      </c>
      <c r="D20" s="9" t="s">
        <v>105</v>
      </c>
      <c r="E20" s="4" t="s">
        <v>106</v>
      </c>
      <c r="F20" s="4" t="s">
        <v>107</v>
      </c>
      <c r="G20" s="5">
        <v>1</v>
      </c>
      <c r="H20" s="18">
        <v>42170</v>
      </c>
      <c r="I20" s="18">
        <v>42369</v>
      </c>
      <c r="J20" s="5" t="s">
        <v>108</v>
      </c>
      <c r="K20" s="5">
        <v>1</v>
      </c>
      <c r="L20" s="5" t="s">
        <v>109</v>
      </c>
      <c r="M20" s="5" t="s">
        <v>108</v>
      </c>
      <c r="N20" s="19">
        <v>1</v>
      </c>
      <c r="O20" s="6" t="s">
        <v>110</v>
      </c>
      <c r="P20" s="5">
        <v>100</v>
      </c>
      <c r="Q20" s="7" t="s">
        <v>24</v>
      </c>
      <c r="R20" s="14">
        <v>43069</v>
      </c>
      <c r="S20" s="17"/>
    </row>
    <row r="21" spans="1:19" ht="114.75" x14ac:dyDescent="0.25">
      <c r="A21" s="5">
        <v>262</v>
      </c>
      <c r="B21" s="5" t="s">
        <v>94</v>
      </c>
      <c r="C21" s="5">
        <v>108</v>
      </c>
      <c r="D21" s="9" t="s">
        <v>111</v>
      </c>
      <c r="E21" s="4" t="s">
        <v>112</v>
      </c>
      <c r="F21" s="4" t="s">
        <v>113</v>
      </c>
      <c r="G21" s="5">
        <v>1</v>
      </c>
      <c r="H21" s="18">
        <v>42186</v>
      </c>
      <c r="I21" s="18">
        <v>42400</v>
      </c>
      <c r="J21" s="5" t="s">
        <v>114</v>
      </c>
      <c r="K21" s="5">
        <v>1</v>
      </c>
      <c r="L21" s="5" t="s">
        <v>109</v>
      </c>
      <c r="M21" s="5" t="s">
        <v>114</v>
      </c>
      <c r="N21" s="19">
        <v>1</v>
      </c>
      <c r="O21" s="6" t="s">
        <v>115</v>
      </c>
      <c r="P21" s="5">
        <v>100</v>
      </c>
      <c r="Q21" s="7" t="s">
        <v>24</v>
      </c>
      <c r="R21" s="14">
        <v>43069</v>
      </c>
      <c r="S21" s="17"/>
    </row>
    <row r="22" spans="1:19" ht="140.25" x14ac:dyDescent="0.25">
      <c r="A22" s="5">
        <v>262</v>
      </c>
      <c r="B22" s="5" t="s">
        <v>94</v>
      </c>
      <c r="C22" s="5">
        <v>108</v>
      </c>
      <c r="D22" s="9" t="s">
        <v>116</v>
      </c>
      <c r="E22" s="4" t="s">
        <v>117</v>
      </c>
      <c r="F22" s="4" t="s">
        <v>118</v>
      </c>
      <c r="G22" s="5">
        <v>1</v>
      </c>
      <c r="H22" s="18">
        <v>42156</v>
      </c>
      <c r="I22" s="18">
        <v>42369</v>
      </c>
      <c r="J22" s="5" t="s">
        <v>119</v>
      </c>
      <c r="K22" s="5">
        <v>1</v>
      </c>
      <c r="L22" s="5" t="s">
        <v>91</v>
      </c>
      <c r="M22" s="5" t="s">
        <v>119</v>
      </c>
      <c r="N22" s="19">
        <v>1</v>
      </c>
      <c r="O22" s="6" t="s">
        <v>120</v>
      </c>
      <c r="P22" s="5">
        <v>100</v>
      </c>
      <c r="Q22" s="7" t="s">
        <v>24</v>
      </c>
      <c r="R22" s="14">
        <v>43069</v>
      </c>
      <c r="S22" s="17"/>
    </row>
    <row r="23" spans="1:19" ht="114.75" x14ac:dyDescent="0.25">
      <c r="A23" s="5">
        <v>262</v>
      </c>
      <c r="B23" s="5" t="s">
        <v>94</v>
      </c>
      <c r="C23" s="5">
        <v>108</v>
      </c>
      <c r="D23" s="9" t="s">
        <v>121</v>
      </c>
      <c r="E23" s="4" t="s">
        <v>122</v>
      </c>
      <c r="F23" s="4" t="s">
        <v>123</v>
      </c>
      <c r="G23" s="5">
        <v>1</v>
      </c>
      <c r="H23" s="18">
        <v>42164</v>
      </c>
      <c r="I23" s="18">
        <v>42164</v>
      </c>
      <c r="J23" s="5" t="s">
        <v>21</v>
      </c>
      <c r="K23" s="5">
        <v>0</v>
      </c>
      <c r="L23" s="5" t="s">
        <v>109</v>
      </c>
      <c r="M23" s="5" t="s">
        <v>21</v>
      </c>
      <c r="N23" s="19">
        <v>0</v>
      </c>
      <c r="O23" s="6" t="s">
        <v>124</v>
      </c>
      <c r="P23" s="5">
        <v>0</v>
      </c>
      <c r="Q23" s="7" t="s">
        <v>125</v>
      </c>
      <c r="R23" s="14">
        <v>43069</v>
      </c>
      <c r="S23" s="17"/>
    </row>
    <row r="24" spans="1:19" ht="63.75" x14ac:dyDescent="0.25">
      <c r="A24" s="5">
        <v>262</v>
      </c>
      <c r="B24" s="5" t="s">
        <v>94</v>
      </c>
      <c r="C24" s="5">
        <v>108</v>
      </c>
      <c r="D24" s="9" t="s">
        <v>126</v>
      </c>
      <c r="E24" s="4" t="s">
        <v>127</v>
      </c>
      <c r="F24" s="4" t="s">
        <v>128</v>
      </c>
      <c r="G24" s="5">
        <v>1</v>
      </c>
      <c r="H24" s="18">
        <v>42278</v>
      </c>
      <c r="I24" s="18">
        <v>42369</v>
      </c>
      <c r="J24" s="5" t="s">
        <v>129</v>
      </c>
      <c r="K24" s="5">
        <v>100</v>
      </c>
      <c r="L24" s="5" t="s">
        <v>28</v>
      </c>
      <c r="M24" s="5" t="s">
        <v>129</v>
      </c>
      <c r="N24" s="19">
        <v>1</v>
      </c>
      <c r="O24" s="6" t="s">
        <v>130</v>
      </c>
      <c r="P24" s="5">
        <v>100</v>
      </c>
      <c r="Q24" s="7" t="s">
        <v>24</v>
      </c>
      <c r="R24" s="14">
        <v>43069</v>
      </c>
      <c r="S24" s="17"/>
    </row>
    <row r="25" spans="1:19" ht="89.25" x14ac:dyDescent="0.25">
      <c r="A25" s="5">
        <v>262</v>
      </c>
      <c r="B25" s="5" t="s">
        <v>94</v>
      </c>
      <c r="C25" s="5">
        <v>108</v>
      </c>
      <c r="D25" s="9" t="s">
        <v>131</v>
      </c>
      <c r="E25" s="4" t="s">
        <v>132</v>
      </c>
      <c r="F25" s="4" t="s">
        <v>133</v>
      </c>
      <c r="G25" s="5">
        <v>1</v>
      </c>
      <c r="H25" s="18">
        <v>42310</v>
      </c>
      <c r="I25" s="18">
        <v>42461</v>
      </c>
      <c r="J25" s="5" t="s">
        <v>134</v>
      </c>
      <c r="K25" s="5">
        <v>1</v>
      </c>
      <c r="L25" s="5" t="s">
        <v>135</v>
      </c>
      <c r="M25" s="5" t="s">
        <v>134</v>
      </c>
      <c r="N25" s="19">
        <v>1</v>
      </c>
      <c r="O25" s="6" t="s">
        <v>136</v>
      </c>
      <c r="P25" s="21">
        <v>100</v>
      </c>
      <c r="Q25" s="7" t="s">
        <v>24</v>
      </c>
      <c r="R25" s="14">
        <v>43069</v>
      </c>
      <c r="S25" s="17"/>
    </row>
    <row r="26" spans="1:19" ht="153" x14ac:dyDescent="0.25">
      <c r="A26" s="5">
        <v>262</v>
      </c>
      <c r="B26" s="5" t="s">
        <v>94</v>
      </c>
      <c r="C26" s="5">
        <v>260</v>
      </c>
      <c r="D26" s="9" t="s">
        <v>137</v>
      </c>
      <c r="E26" s="4" t="s">
        <v>138</v>
      </c>
      <c r="F26" s="4" t="s">
        <v>139</v>
      </c>
      <c r="G26" s="5">
        <v>1</v>
      </c>
      <c r="H26" s="18">
        <v>42296</v>
      </c>
      <c r="I26" s="18">
        <v>42296</v>
      </c>
      <c r="J26" s="5" t="s">
        <v>21</v>
      </c>
      <c r="K26" s="5">
        <v>0</v>
      </c>
      <c r="L26" s="5" t="s">
        <v>140</v>
      </c>
      <c r="M26" s="5" t="s">
        <v>21</v>
      </c>
      <c r="N26" s="19">
        <v>1</v>
      </c>
      <c r="O26" s="6" t="s">
        <v>141</v>
      </c>
      <c r="P26" s="5">
        <v>100</v>
      </c>
      <c r="Q26" s="7" t="s">
        <v>125</v>
      </c>
      <c r="R26" s="14">
        <v>43069</v>
      </c>
      <c r="S26" s="17"/>
    </row>
    <row r="27" spans="1:19" ht="229.5" x14ac:dyDescent="0.25">
      <c r="A27" s="5">
        <v>262</v>
      </c>
      <c r="B27" s="5" t="s">
        <v>94</v>
      </c>
      <c r="C27" s="5">
        <v>260</v>
      </c>
      <c r="D27" s="9" t="s">
        <v>142</v>
      </c>
      <c r="E27" s="4" t="s">
        <v>143</v>
      </c>
      <c r="F27" s="4" t="s">
        <v>139</v>
      </c>
      <c r="G27" s="5">
        <v>1</v>
      </c>
      <c r="H27" s="18">
        <v>42296</v>
      </c>
      <c r="I27" s="18">
        <v>42296</v>
      </c>
      <c r="J27" s="5" t="s">
        <v>21</v>
      </c>
      <c r="K27" s="5">
        <v>0</v>
      </c>
      <c r="L27" s="5" t="s">
        <v>144</v>
      </c>
      <c r="M27" s="5" t="s">
        <v>21</v>
      </c>
      <c r="N27" s="19">
        <v>1</v>
      </c>
      <c r="O27" s="6" t="s">
        <v>716</v>
      </c>
      <c r="P27" s="5">
        <v>100</v>
      </c>
      <c r="Q27" s="7" t="s">
        <v>692</v>
      </c>
      <c r="R27" s="14">
        <v>43069</v>
      </c>
      <c r="S27" s="27"/>
    </row>
    <row r="28" spans="1:19" ht="178.5" x14ac:dyDescent="0.25">
      <c r="A28" s="5">
        <v>262</v>
      </c>
      <c r="B28" s="5" t="s">
        <v>94</v>
      </c>
      <c r="C28" s="5">
        <v>260</v>
      </c>
      <c r="D28" s="9" t="s">
        <v>145</v>
      </c>
      <c r="E28" s="4" t="s">
        <v>146</v>
      </c>
      <c r="F28" s="4" t="s">
        <v>139</v>
      </c>
      <c r="G28" s="5">
        <v>1</v>
      </c>
      <c r="H28" s="18">
        <v>42296</v>
      </c>
      <c r="I28" s="18">
        <v>42296</v>
      </c>
      <c r="J28" s="5" t="s">
        <v>21</v>
      </c>
      <c r="K28" s="5">
        <v>0</v>
      </c>
      <c r="L28" s="5" t="s">
        <v>147</v>
      </c>
      <c r="M28" s="5" t="s">
        <v>21</v>
      </c>
      <c r="N28" s="19">
        <v>1</v>
      </c>
      <c r="O28" s="6" t="s">
        <v>148</v>
      </c>
      <c r="P28" s="5">
        <v>100</v>
      </c>
      <c r="Q28" s="7" t="s">
        <v>125</v>
      </c>
      <c r="R28" s="14">
        <v>43069</v>
      </c>
      <c r="S28" s="17"/>
    </row>
    <row r="29" spans="1:19" ht="255" x14ac:dyDescent="0.25">
      <c r="A29" s="5">
        <v>262</v>
      </c>
      <c r="B29" s="5" t="s">
        <v>94</v>
      </c>
      <c r="C29" s="5">
        <v>260</v>
      </c>
      <c r="D29" s="9" t="s">
        <v>149</v>
      </c>
      <c r="E29" s="4" t="s">
        <v>150</v>
      </c>
      <c r="F29" s="4" t="s">
        <v>151</v>
      </c>
      <c r="G29" s="5">
        <v>1</v>
      </c>
      <c r="H29" s="18">
        <v>42292</v>
      </c>
      <c r="I29" s="18">
        <v>42400</v>
      </c>
      <c r="J29" s="5" t="s">
        <v>152</v>
      </c>
      <c r="K29" s="5">
        <v>1</v>
      </c>
      <c r="L29" s="5" t="s">
        <v>34</v>
      </c>
      <c r="M29" s="5" t="s">
        <v>152</v>
      </c>
      <c r="N29" s="19">
        <v>1</v>
      </c>
      <c r="O29" s="6" t="s">
        <v>153</v>
      </c>
      <c r="P29" s="5">
        <v>100</v>
      </c>
      <c r="Q29" s="7" t="s">
        <v>24</v>
      </c>
      <c r="R29" s="14">
        <v>43069</v>
      </c>
      <c r="S29" s="17"/>
    </row>
    <row r="30" spans="1:19" ht="229.5" x14ac:dyDescent="0.25">
      <c r="A30" s="5">
        <v>262</v>
      </c>
      <c r="B30" s="5" t="s">
        <v>94</v>
      </c>
      <c r="C30" s="5">
        <v>260</v>
      </c>
      <c r="D30" s="9" t="s">
        <v>154</v>
      </c>
      <c r="E30" s="4" t="s">
        <v>155</v>
      </c>
      <c r="F30" s="4" t="s">
        <v>156</v>
      </c>
      <c r="G30" s="5">
        <v>1</v>
      </c>
      <c r="H30" s="18">
        <v>42296</v>
      </c>
      <c r="I30" s="18">
        <v>42296</v>
      </c>
      <c r="J30" s="5" t="s">
        <v>21</v>
      </c>
      <c r="K30" s="5">
        <v>0</v>
      </c>
      <c r="L30" s="5" t="s">
        <v>34</v>
      </c>
      <c r="M30" s="5" t="s">
        <v>21</v>
      </c>
      <c r="N30" s="19">
        <v>1</v>
      </c>
      <c r="O30" s="6" t="s">
        <v>157</v>
      </c>
      <c r="P30" s="5">
        <v>100</v>
      </c>
      <c r="Q30" s="7" t="s">
        <v>24</v>
      </c>
      <c r="R30" s="14">
        <v>43069</v>
      </c>
      <c r="S30" s="17"/>
    </row>
    <row r="31" spans="1:19" ht="242.25" x14ac:dyDescent="0.25">
      <c r="A31" s="5">
        <v>262</v>
      </c>
      <c r="B31" s="5" t="s">
        <v>94</v>
      </c>
      <c r="C31" s="5">
        <v>260</v>
      </c>
      <c r="D31" s="9" t="s">
        <v>158</v>
      </c>
      <c r="E31" s="4" t="s">
        <v>159</v>
      </c>
      <c r="F31" s="4" t="s">
        <v>160</v>
      </c>
      <c r="G31" s="5">
        <v>1</v>
      </c>
      <c r="H31" s="18">
        <v>42292</v>
      </c>
      <c r="I31" s="18">
        <v>42400</v>
      </c>
      <c r="J31" s="5" t="s">
        <v>161</v>
      </c>
      <c r="K31" s="5">
        <v>1</v>
      </c>
      <c r="L31" s="5" t="s">
        <v>34</v>
      </c>
      <c r="M31" s="5" t="s">
        <v>161</v>
      </c>
      <c r="N31" s="19">
        <v>1</v>
      </c>
      <c r="O31" s="6" t="s">
        <v>162</v>
      </c>
      <c r="P31" s="5">
        <v>100</v>
      </c>
      <c r="Q31" s="7" t="s">
        <v>125</v>
      </c>
      <c r="R31" s="14">
        <v>43069</v>
      </c>
      <c r="S31" s="17"/>
    </row>
    <row r="32" spans="1:19" ht="153" x14ac:dyDescent="0.25">
      <c r="A32" s="5">
        <v>262</v>
      </c>
      <c r="B32" s="5" t="s">
        <v>94</v>
      </c>
      <c r="C32" s="5">
        <v>260</v>
      </c>
      <c r="D32" s="9" t="s">
        <v>163</v>
      </c>
      <c r="E32" s="4" t="s">
        <v>164</v>
      </c>
      <c r="F32" s="4" t="s">
        <v>139</v>
      </c>
      <c r="G32" s="5">
        <v>1</v>
      </c>
      <c r="H32" s="18">
        <v>42296</v>
      </c>
      <c r="I32" s="18">
        <v>42296</v>
      </c>
      <c r="J32" s="5" t="s">
        <v>21</v>
      </c>
      <c r="K32" s="5">
        <v>0</v>
      </c>
      <c r="L32" s="5" t="s">
        <v>165</v>
      </c>
      <c r="M32" s="5" t="s">
        <v>21</v>
      </c>
      <c r="N32" s="19">
        <v>1</v>
      </c>
      <c r="O32" s="6" t="s">
        <v>166</v>
      </c>
      <c r="P32" s="5">
        <v>100</v>
      </c>
      <c r="Q32" s="7" t="s">
        <v>125</v>
      </c>
      <c r="R32" s="14">
        <v>43069</v>
      </c>
      <c r="S32" s="17"/>
    </row>
    <row r="33" spans="1:19" ht="204" x14ac:dyDescent="0.25">
      <c r="A33" s="5">
        <v>262</v>
      </c>
      <c r="B33" s="5" t="s">
        <v>94</v>
      </c>
      <c r="C33" s="5">
        <v>260</v>
      </c>
      <c r="D33" s="9" t="s">
        <v>167</v>
      </c>
      <c r="E33" s="4" t="s">
        <v>168</v>
      </c>
      <c r="F33" s="4" t="s">
        <v>139</v>
      </c>
      <c r="G33" s="5">
        <v>1</v>
      </c>
      <c r="H33" s="18">
        <v>42296</v>
      </c>
      <c r="I33" s="18">
        <v>42296</v>
      </c>
      <c r="J33" s="5" t="s">
        <v>21</v>
      </c>
      <c r="K33" s="5">
        <v>0</v>
      </c>
      <c r="L33" s="5" t="s">
        <v>147</v>
      </c>
      <c r="M33" s="5" t="s">
        <v>21</v>
      </c>
      <c r="N33" s="19">
        <v>1</v>
      </c>
      <c r="O33" s="6" t="s">
        <v>169</v>
      </c>
      <c r="P33" s="5">
        <v>100</v>
      </c>
      <c r="Q33" s="7" t="s">
        <v>125</v>
      </c>
      <c r="R33" s="14">
        <v>43069</v>
      </c>
      <c r="S33" s="17"/>
    </row>
    <row r="34" spans="1:19" ht="165.75" x14ac:dyDescent="0.25">
      <c r="A34" s="5">
        <v>262</v>
      </c>
      <c r="B34" s="5" t="s">
        <v>94</v>
      </c>
      <c r="C34" s="5">
        <v>260</v>
      </c>
      <c r="D34" s="9" t="s">
        <v>170</v>
      </c>
      <c r="E34" s="4" t="s">
        <v>171</v>
      </c>
      <c r="F34" s="4" t="s">
        <v>139</v>
      </c>
      <c r="G34" s="5">
        <v>1</v>
      </c>
      <c r="H34" s="18">
        <v>42296</v>
      </c>
      <c r="I34" s="18">
        <v>42296</v>
      </c>
      <c r="J34" s="5" t="s">
        <v>21</v>
      </c>
      <c r="K34" s="5">
        <v>0</v>
      </c>
      <c r="L34" s="5" t="s">
        <v>147</v>
      </c>
      <c r="M34" s="5" t="s">
        <v>21</v>
      </c>
      <c r="N34" s="19">
        <v>1</v>
      </c>
      <c r="O34" s="6" t="s">
        <v>172</v>
      </c>
      <c r="P34" s="5">
        <v>100</v>
      </c>
      <c r="Q34" s="7" t="s">
        <v>125</v>
      </c>
      <c r="R34" s="14">
        <v>43069</v>
      </c>
      <c r="S34" s="17"/>
    </row>
    <row r="35" spans="1:19" ht="114.75" x14ac:dyDescent="0.25">
      <c r="A35" s="5">
        <v>262</v>
      </c>
      <c r="B35" s="5" t="s">
        <v>94</v>
      </c>
      <c r="C35" s="5">
        <v>116</v>
      </c>
      <c r="D35" s="9" t="s">
        <v>173</v>
      </c>
      <c r="E35" s="4" t="s">
        <v>174</v>
      </c>
      <c r="F35" s="4" t="s">
        <v>175</v>
      </c>
      <c r="G35" s="5">
        <v>0</v>
      </c>
      <c r="H35" s="18">
        <v>42401</v>
      </c>
      <c r="I35" s="18">
        <v>42401</v>
      </c>
      <c r="J35" s="5" t="s">
        <v>21</v>
      </c>
      <c r="K35" s="5">
        <v>0</v>
      </c>
      <c r="L35" s="5" t="s">
        <v>109</v>
      </c>
      <c r="M35" s="5" t="s">
        <v>21</v>
      </c>
      <c r="N35" s="19">
        <v>0</v>
      </c>
      <c r="O35" s="6" t="s">
        <v>124</v>
      </c>
      <c r="P35" s="5">
        <v>0</v>
      </c>
      <c r="Q35" s="7" t="s">
        <v>125</v>
      </c>
      <c r="R35" s="14">
        <v>43069</v>
      </c>
      <c r="S35" s="17"/>
    </row>
    <row r="36" spans="1:19" ht="140.25" x14ac:dyDescent="0.25">
      <c r="A36" s="5">
        <v>262</v>
      </c>
      <c r="B36" s="5" t="s">
        <v>94</v>
      </c>
      <c r="C36" s="5">
        <v>116</v>
      </c>
      <c r="D36" s="9" t="s">
        <v>176</v>
      </c>
      <c r="E36" s="4" t="s">
        <v>177</v>
      </c>
      <c r="F36" s="4" t="s">
        <v>178</v>
      </c>
      <c r="G36" s="5">
        <v>0</v>
      </c>
      <c r="H36" s="18">
        <v>42401</v>
      </c>
      <c r="I36" s="18">
        <v>42401</v>
      </c>
      <c r="J36" s="5" t="s">
        <v>21</v>
      </c>
      <c r="K36" s="5">
        <v>0</v>
      </c>
      <c r="L36" s="5" t="s">
        <v>179</v>
      </c>
      <c r="M36" s="5" t="s">
        <v>21</v>
      </c>
      <c r="N36" s="19">
        <v>0</v>
      </c>
      <c r="O36" s="6" t="s">
        <v>124</v>
      </c>
      <c r="P36" s="5">
        <v>0</v>
      </c>
      <c r="Q36" s="7" t="s">
        <v>125</v>
      </c>
      <c r="R36" s="14">
        <v>43069</v>
      </c>
      <c r="S36" s="17"/>
    </row>
    <row r="37" spans="1:19" ht="140.25" x14ac:dyDescent="0.25">
      <c r="A37" s="5">
        <v>262</v>
      </c>
      <c r="B37" s="5" t="s">
        <v>94</v>
      </c>
      <c r="C37" s="5">
        <v>116</v>
      </c>
      <c r="D37" s="9" t="s">
        <v>180</v>
      </c>
      <c r="E37" s="4" t="s">
        <v>181</v>
      </c>
      <c r="F37" s="4" t="s">
        <v>182</v>
      </c>
      <c r="G37" s="5">
        <v>0</v>
      </c>
      <c r="H37" s="18">
        <v>42401</v>
      </c>
      <c r="I37" s="18">
        <v>42401</v>
      </c>
      <c r="J37" s="5" t="s">
        <v>21</v>
      </c>
      <c r="K37" s="5">
        <v>0</v>
      </c>
      <c r="L37" s="5" t="s">
        <v>183</v>
      </c>
      <c r="M37" s="5" t="s">
        <v>21</v>
      </c>
      <c r="N37" s="19">
        <v>0</v>
      </c>
      <c r="O37" s="6" t="s">
        <v>124</v>
      </c>
      <c r="P37" s="5">
        <v>0</v>
      </c>
      <c r="Q37" s="7" t="s">
        <v>125</v>
      </c>
      <c r="R37" s="14">
        <v>43069</v>
      </c>
      <c r="S37" s="17"/>
    </row>
    <row r="38" spans="1:19" ht="127.5" x14ac:dyDescent="0.25">
      <c r="A38" s="5">
        <v>262</v>
      </c>
      <c r="B38" s="5" t="s">
        <v>94</v>
      </c>
      <c r="C38" s="5">
        <v>116</v>
      </c>
      <c r="D38" s="9" t="s">
        <v>184</v>
      </c>
      <c r="E38" s="4" t="s">
        <v>185</v>
      </c>
      <c r="F38" s="4" t="s">
        <v>186</v>
      </c>
      <c r="G38" s="5">
        <v>0</v>
      </c>
      <c r="H38" s="18">
        <v>42401</v>
      </c>
      <c r="I38" s="18">
        <v>42401</v>
      </c>
      <c r="J38" s="5" t="s">
        <v>21</v>
      </c>
      <c r="K38" s="5">
        <v>0</v>
      </c>
      <c r="L38" s="5" t="s">
        <v>187</v>
      </c>
      <c r="M38" s="5" t="s">
        <v>21</v>
      </c>
      <c r="N38" s="19">
        <v>0</v>
      </c>
      <c r="O38" s="6" t="s">
        <v>124</v>
      </c>
      <c r="P38" s="5">
        <v>0</v>
      </c>
      <c r="Q38" s="7" t="s">
        <v>125</v>
      </c>
      <c r="R38" s="14">
        <v>43069</v>
      </c>
      <c r="S38" s="17"/>
    </row>
    <row r="39" spans="1:19" ht="127.5" x14ac:dyDescent="0.25">
      <c r="A39" s="5">
        <v>262</v>
      </c>
      <c r="B39" s="5" t="s">
        <v>94</v>
      </c>
      <c r="C39" s="5">
        <v>116</v>
      </c>
      <c r="D39" s="9" t="s">
        <v>188</v>
      </c>
      <c r="E39" s="4" t="s">
        <v>189</v>
      </c>
      <c r="F39" s="4" t="s">
        <v>190</v>
      </c>
      <c r="G39" s="5">
        <v>0</v>
      </c>
      <c r="H39" s="18">
        <v>42401</v>
      </c>
      <c r="I39" s="18">
        <v>42401</v>
      </c>
      <c r="J39" s="5" t="s">
        <v>21</v>
      </c>
      <c r="K39" s="5">
        <v>0</v>
      </c>
      <c r="L39" s="5" t="s">
        <v>51</v>
      </c>
      <c r="M39" s="5" t="s">
        <v>21</v>
      </c>
      <c r="N39" s="19">
        <v>0</v>
      </c>
      <c r="O39" s="6" t="s">
        <v>124</v>
      </c>
      <c r="P39" s="5">
        <v>0</v>
      </c>
      <c r="Q39" s="7" t="s">
        <v>125</v>
      </c>
      <c r="R39" s="14">
        <v>43069</v>
      </c>
      <c r="S39" s="17"/>
    </row>
    <row r="40" spans="1:19" ht="127.5" x14ac:dyDescent="0.25">
      <c r="A40" s="5">
        <v>262</v>
      </c>
      <c r="B40" s="5" t="s">
        <v>94</v>
      </c>
      <c r="C40" s="5">
        <v>116</v>
      </c>
      <c r="D40" s="9" t="s">
        <v>191</v>
      </c>
      <c r="E40" s="4" t="s">
        <v>192</v>
      </c>
      <c r="F40" s="4" t="s">
        <v>190</v>
      </c>
      <c r="G40" s="5">
        <v>0</v>
      </c>
      <c r="H40" s="18">
        <v>42401</v>
      </c>
      <c r="I40" s="18">
        <v>42401</v>
      </c>
      <c r="J40" s="5" t="s">
        <v>21</v>
      </c>
      <c r="K40" s="5">
        <v>0</v>
      </c>
      <c r="L40" s="5" t="s">
        <v>51</v>
      </c>
      <c r="M40" s="5" t="s">
        <v>21</v>
      </c>
      <c r="N40" s="19">
        <v>0</v>
      </c>
      <c r="O40" s="6" t="s">
        <v>124</v>
      </c>
      <c r="P40" s="5">
        <v>0</v>
      </c>
      <c r="Q40" s="7" t="s">
        <v>125</v>
      </c>
      <c r="R40" s="14">
        <v>43069</v>
      </c>
      <c r="S40" s="17"/>
    </row>
    <row r="41" spans="1:19" ht="204" x14ac:dyDescent="0.25">
      <c r="A41" s="5">
        <v>262</v>
      </c>
      <c r="B41" s="5" t="s">
        <v>94</v>
      </c>
      <c r="C41" s="5">
        <v>116</v>
      </c>
      <c r="D41" s="9" t="s">
        <v>193</v>
      </c>
      <c r="E41" s="4" t="s">
        <v>194</v>
      </c>
      <c r="F41" s="4" t="s">
        <v>190</v>
      </c>
      <c r="G41" s="5">
        <v>0</v>
      </c>
      <c r="H41" s="18">
        <v>42401</v>
      </c>
      <c r="I41" s="18">
        <v>42401</v>
      </c>
      <c r="J41" s="5" t="s">
        <v>21</v>
      </c>
      <c r="K41" s="5">
        <v>0</v>
      </c>
      <c r="L41" s="5" t="s">
        <v>195</v>
      </c>
      <c r="M41" s="5" t="s">
        <v>21</v>
      </c>
      <c r="N41" s="19">
        <v>0</v>
      </c>
      <c r="O41" s="6" t="s">
        <v>124</v>
      </c>
      <c r="P41" s="5">
        <v>0</v>
      </c>
      <c r="Q41" s="7" t="s">
        <v>125</v>
      </c>
      <c r="R41" s="14">
        <v>43069</v>
      </c>
      <c r="S41" s="17"/>
    </row>
    <row r="42" spans="1:19" ht="178.5" x14ac:dyDescent="0.25">
      <c r="A42" s="5">
        <v>262</v>
      </c>
      <c r="B42" s="5" t="s">
        <v>94</v>
      </c>
      <c r="C42" s="5">
        <v>116</v>
      </c>
      <c r="D42" s="9" t="s">
        <v>196</v>
      </c>
      <c r="E42" s="4" t="s">
        <v>197</v>
      </c>
      <c r="F42" s="4" t="s">
        <v>190</v>
      </c>
      <c r="G42" s="5">
        <v>0</v>
      </c>
      <c r="H42" s="18">
        <v>42401</v>
      </c>
      <c r="I42" s="18">
        <v>42401</v>
      </c>
      <c r="J42" s="5" t="s">
        <v>21</v>
      </c>
      <c r="K42" s="5">
        <v>0</v>
      </c>
      <c r="L42" s="5" t="s">
        <v>195</v>
      </c>
      <c r="M42" s="5" t="s">
        <v>21</v>
      </c>
      <c r="N42" s="19">
        <v>0</v>
      </c>
      <c r="O42" s="6" t="s">
        <v>124</v>
      </c>
      <c r="P42" s="5">
        <v>0</v>
      </c>
      <c r="Q42" s="7" t="s">
        <v>125</v>
      </c>
      <c r="R42" s="14">
        <v>43069</v>
      </c>
      <c r="S42" s="17"/>
    </row>
    <row r="43" spans="1:19" ht="127.5" x14ac:dyDescent="0.25">
      <c r="A43" s="5">
        <v>262</v>
      </c>
      <c r="B43" s="5" t="s">
        <v>94</v>
      </c>
      <c r="C43" s="5">
        <v>116</v>
      </c>
      <c r="D43" s="9" t="s">
        <v>198</v>
      </c>
      <c r="E43" s="4" t="s">
        <v>199</v>
      </c>
      <c r="F43" s="4" t="s">
        <v>200</v>
      </c>
      <c r="G43" s="5">
        <v>0</v>
      </c>
      <c r="H43" s="18">
        <v>42401</v>
      </c>
      <c r="I43" s="18">
        <v>42401</v>
      </c>
      <c r="J43" s="5" t="s">
        <v>21</v>
      </c>
      <c r="K43" s="5">
        <v>0</v>
      </c>
      <c r="L43" s="5" t="s">
        <v>201</v>
      </c>
      <c r="M43" s="5" t="s">
        <v>21</v>
      </c>
      <c r="N43" s="19">
        <v>0</v>
      </c>
      <c r="O43" s="6" t="s">
        <v>124</v>
      </c>
      <c r="P43" s="5">
        <v>0</v>
      </c>
      <c r="Q43" s="7" t="s">
        <v>125</v>
      </c>
      <c r="R43" s="14">
        <v>43069</v>
      </c>
      <c r="S43" s="17"/>
    </row>
    <row r="44" spans="1:19" ht="140.25" x14ac:dyDescent="0.25">
      <c r="A44" s="5">
        <v>262</v>
      </c>
      <c r="B44" s="5" t="s">
        <v>94</v>
      </c>
      <c r="C44" s="5">
        <v>116</v>
      </c>
      <c r="D44" s="9" t="s">
        <v>202</v>
      </c>
      <c r="E44" s="4" t="s">
        <v>203</v>
      </c>
      <c r="F44" s="4" t="s">
        <v>178</v>
      </c>
      <c r="G44" s="5">
        <v>0</v>
      </c>
      <c r="H44" s="18">
        <v>42401</v>
      </c>
      <c r="I44" s="18">
        <v>42401</v>
      </c>
      <c r="J44" s="5" t="s">
        <v>21</v>
      </c>
      <c r="K44" s="5">
        <v>0</v>
      </c>
      <c r="L44" s="5" t="s">
        <v>51</v>
      </c>
      <c r="M44" s="5" t="s">
        <v>21</v>
      </c>
      <c r="N44" s="19">
        <v>0</v>
      </c>
      <c r="O44" s="6" t="s">
        <v>124</v>
      </c>
      <c r="P44" s="5">
        <v>0</v>
      </c>
      <c r="Q44" s="7" t="s">
        <v>125</v>
      </c>
      <c r="R44" s="14">
        <v>43069</v>
      </c>
      <c r="S44" s="17"/>
    </row>
    <row r="45" spans="1:19" ht="127.5" x14ac:dyDescent="0.25">
      <c r="A45" s="5">
        <v>262</v>
      </c>
      <c r="B45" s="5" t="s">
        <v>94</v>
      </c>
      <c r="C45" s="5">
        <v>116</v>
      </c>
      <c r="D45" s="9" t="s">
        <v>204</v>
      </c>
      <c r="E45" s="4" t="s">
        <v>205</v>
      </c>
      <c r="F45" s="4" t="s">
        <v>206</v>
      </c>
      <c r="G45" s="5">
        <v>0</v>
      </c>
      <c r="H45" s="18">
        <v>42401</v>
      </c>
      <c r="I45" s="18">
        <v>42401</v>
      </c>
      <c r="J45" s="5" t="s">
        <v>21</v>
      </c>
      <c r="K45" s="5">
        <v>0</v>
      </c>
      <c r="L45" s="5" t="s">
        <v>207</v>
      </c>
      <c r="M45" s="5" t="s">
        <v>21</v>
      </c>
      <c r="N45" s="19">
        <v>0</v>
      </c>
      <c r="O45" s="6" t="s">
        <v>124</v>
      </c>
      <c r="P45" s="5">
        <v>0</v>
      </c>
      <c r="Q45" s="7" t="s">
        <v>125</v>
      </c>
      <c r="R45" s="14">
        <v>43069</v>
      </c>
      <c r="S45" s="17"/>
    </row>
    <row r="46" spans="1:19" ht="127.5" x14ac:dyDescent="0.25">
      <c r="A46" s="5">
        <v>262</v>
      </c>
      <c r="B46" s="5" t="s">
        <v>94</v>
      </c>
      <c r="C46" s="5">
        <v>116</v>
      </c>
      <c r="D46" s="9" t="s">
        <v>208</v>
      </c>
      <c r="E46" s="4" t="s">
        <v>209</v>
      </c>
      <c r="F46" s="4" t="s">
        <v>210</v>
      </c>
      <c r="G46" s="5">
        <v>0</v>
      </c>
      <c r="H46" s="18">
        <v>42401</v>
      </c>
      <c r="I46" s="18">
        <v>42401</v>
      </c>
      <c r="J46" s="5" t="s">
        <v>21</v>
      </c>
      <c r="K46" s="5">
        <v>0</v>
      </c>
      <c r="L46" s="5" t="s">
        <v>207</v>
      </c>
      <c r="M46" s="5" t="s">
        <v>21</v>
      </c>
      <c r="N46" s="19">
        <v>0</v>
      </c>
      <c r="O46" s="6" t="s">
        <v>124</v>
      </c>
      <c r="P46" s="5">
        <v>0</v>
      </c>
      <c r="Q46" s="7" t="s">
        <v>125</v>
      </c>
      <c r="R46" s="14">
        <v>43069</v>
      </c>
      <c r="S46" s="17"/>
    </row>
    <row r="47" spans="1:19" ht="127.5" x14ac:dyDescent="0.25">
      <c r="A47" s="5">
        <v>262</v>
      </c>
      <c r="B47" s="5" t="s">
        <v>94</v>
      </c>
      <c r="C47" s="5">
        <v>116</v>
      </c>
      <c r="D47" s="9" t="s">
        <v>211</v>
      </c>
      <c r="E47" s="4" t="s">
        <v>212</v>
      </c>
      <c r="F47" s="4" t="s">
        <v>210</v>
      </c>
      <c r="G47" s="5">
        <v>0</v>
      </c>
      <c r="H47" s="18">
        <v>42401</v>
      </c>
      <c r="I47" s="18">
        <v>42401</v>
      </c>
      <c r="J47" s="5" t="s">
        <v>21</v>
      </c>
      <c r="K47" s="5">
        <v>0</v>
      </c>
      <c r="L47" s="5" t="s">
        <v>213</v>
      </c>
      <c r="M47" s="5" t="s">
        <v>21</v>
      </c>
      <c r="N47" s="19">
        <v>0</v>
      </c>
      <c r="O47" s="6" t="s">
        <v>124</v>
      </c>
      <c r="P47" s="5">
        <v>0</v>
      </c>
      <c r="Q47" s="7" t="s">
        <v>125</v>
      </c>
      <c r="R47" s="14">
        <v>43069</v>
      </c>
      <c r="S47" s="17"/>
    </row>
    <row r="48" spans="1:19" ht="127.5" x14ac:dyDescent="0.25">
      <c r="A48" s="5">
        <v>262</v>
      </c>
      <c r="B48" s="5" t="s">
        <v>94</v>
      </c>
      <c r="C48" s="5">
        <v>116</v>
      </c>
      <c r="D48" s="9" t="s">
        <v>214</v>
      </c>
      <c r="E48" s="4" t="s">
        <v>215</v>
      </c>
      <c r="F48" s="4" t="s">
        <v>216</v>
      </c>
      <c r="G48" s="5">
        <v>1</v>
      </c>
      <c r="H48" s="18">
        <v>42408</v>
      </c>
      <c r="I48" s="18">
        <v>42735</v>
      </c>
      <c r="J48" s="5" t="s">
        <v>217</v>
      </c>
      <c r="K48" s="5">
        <v>1</v>
      </c>
      <c r="L48" s="5" t="s">
        <v>34</v>
      </c>
      <c r="M48" s="5" t="s">
        <v>217</v>
      </c>
      <c r="N48" s="19">
        <v>0</v>
      </c>
      <c r="O48" s="6" t="s">
        <v>124</v>
      </c>
      <c r="P48" s="5">
        <v>0</v>
      </c>
      <c r="Q48" s="7" t="s">
        <v>125</v>
      </c>
      <c r="R48" s="14">
        <v>43069</v>
      </c>
      <c r="S48" s="17"/>
    </row>
    <row r="49" spans="1:19" ht="204" x14ac:dyDescent="0.25">
      <c r="A49" s="5">
        <v>262</v>
      </c>
      <c r="B49" s="5" t="s">
        <v>219</v>
      </c>
      <c r="C49" s="5">
        <v>108</v>
      </c>
      <c r="D49" s="9" t="s">
        <v>218</v>
      </c>
      <c r="E49" s="4" t="s">
        <v>220</v>
      </c>
      <c r="F49" s="4" t="s">
        <v>221</v>
      </c>
      <c r="G49" s="5">
        <v>1</v>
      </c>
      <c r="H49" s="18">
        <v>42562</v>
      </c>
      <c r="I49" s="18">
        <v>42916</v>
      </c>
      <c r="J49" s="5" t="s">
        <v>222</v>
      </c>
      <c r="K49" s="8">
        <v>1</v>
      </c>
      <c r="L49" s="5" t="s">
        <v>223</v>
      </c>
      <c r="M49" s="5" t="s">
        <v>224</v>
      </c>
      <c r="N49" s="19">
        <v>1</v>
      </c>
      <c r="O49" s="6" t="s">
        <v>743</v>
      </c>
      <c r="P49" s="5">
        <v>100</v>
      </c>
      <c r="Q49" s="7" t="s">
        <v>693</v>
      </c>
      <c r="R49" s="14">
        <v>43069</v>
      </c>
      <c r="S49" s="27"/>
    </row>
    <row r="50" spans="1:19" ht="76.5" x14ac:dyDescent="0.25">
      <c r="A50" s="5">
        <v>262</v>
      </c>
      <c r="B50" s="5" t="s">
        <v>219</v>
      </c>
      <c r="C50" s="5">
        <v>108</v>
      </c>
      <c r="D50" s="9" t="s">
        <v>225</v>
      </c>
      <c r="E50" s="4" t="s">
        <v>226</v>
      </c>
      <c r="F50" s="4" t="s">
        <v>227</v>
      </c>
      <c r="G50" s="5">
        <v>1</v>
      </c>
      <c r="H50" s="18">
        <v>42552</v>
      </c>
      <c r="I50" s="18">
        <v>42735</v>
      </c>
      <c r="J50" s="5" t="s">
        <v>228</v>
      </c>
      <c r="K50" s="5">
        <v>1</v>
      </c>
      <c r="L50" s="5" t="s">
        <v>51</v>
      </c>
      <c r="M50" s="5" t="s">
        <v>229</v>
      </c>
      <c r="N50" s="19">
        <v>1</v>
      </c>
      <c r="O50" s="6" t="s">
        <v>230</v>
      </c>
      <c r="P50" s="5">
        <v>100</v>
      </c>
      <c r="Q50" s="7" t="s">
        <v>24</v>
      </c>
      <c r="R50" s="14">
        <v>43069</v>
      </c>
      <c r="S50" s="17"/>
    </row>
    <row r="51" spans="1:19" ht="114.75" x14ac:dyDescent="0.25">
      <c r="A51" s="5">
        <v>262</v>
      </c>
      <c r="B51" s="5" t="s">
        <v>219</v>
      </c>
      <c r="C51" s="5">
        <v>108</v>
      </c>
      <c r="D51" s="9" t="s">
        <v>231</v>
      </c>
      <c r="E51" s="4" t="s">
        <v>232</v>
      </c>
      <c r="F51" s="4" t="s">
        <v>233</v>
      </c>
      <c r="G51" s="5">
        <v>1</v>
      </c>
      <c r="H51" s="18">
        <v>42614</v>
      </c>
      <c r="I51" s="18">
        <v>42735</v>
      </c>
      <c r="J51" s="5" t="s">
        <v>234</v>
      </c>
      <c r="K51" s="8">
        <v>1</v>
      </c>
      <c r="L51" s="5" t="s">
        <v>235</v>
      </c>
      <c r="M51" s="5" t="s">
        <v>236</v>
      </c>
      <c r="N51" s="19">
        <v>1</v>
      </c>
      <c r="O51" s="6" t="s">
        <v>237</v>
      </c>
      <c r="P51" s="5">
        <v>100</v>
      </c>
      <c r="Q51" s="7" t="s">
        <v>24</v>
      </c>
      <c r="R51" s="14">
        <v>43069</v>
      </c>
      <c r="S51" s="17"/>
    </row>
    <row r="52" spans="1:19" ht="165.75" x14ac:dyDescent="0.25">
      <c r="A52" s="5">
        <v>262</v>
      </c>
      <c r="B52" s="5" t="s">
        <v>219</v>
      </c>
      <c r="C52" s="5">
        <v>108</v>
      </c>
      <c r="D52" s="9" t="s">
        <v>238</v>
      </c>
      <c r="E52" s="4" t="s">
        <v>239</v>
      </c>
      <c r="F52" s="4" t="s">
        <v>240</v>
      </c>
      <c r="G52" s="5">
        <v>1</v>
      </c>
      <c r="H52" s="18">
        <v>42552</v>
      </c>
      <c r="I52" s="18">
        <v>42735</v>
      </c>
      <c r="J52" s="5" t="s">
        <v>241</v>
      </c>
      <c r="K52" s="8">
        <v>1</v>
      </c>
      <c r="L52" s="5" t="s">
        <v>242</v>
      </c>
      <c r="M52" s="5" t="s">
        <v>243</v>
      </c>
      <c r="N52" s="19">
        <v>1</v>
      </c>
      <c r="O52" s="6" t="s">
        <v>244</v>
      </c>
      <c r="P52" s="5">
        <v>100</v>
      </c>
      <c r="Q52" s="7" t="s">
        <v>24</v>
      </c>
      <c r="R52" s="14">
        <v>43069</v>
      </c>
      <c r="S52" s="17"/>
    </row>
    <row r="53" spans="1:19" ht="140.25" x14ac:dyDescent="0.25">
      <c r="A53" s="5">
        <v>262</v>
      </c>
      <c r="B53" s="5" t="s">
        <v>219</v>
      </c>
      <c r="C53" s="5">
        <v>108</v>
      </c>
      <c r="D53" s="9" t="s">
        <v>93</v>
      </c>
      <c r="E53" s="4" t="s">
        <v>245</v>
      </c>
      <c r="F53" s="4" t="s">
        <v>246</v>
      </c>
      <c r="G53" s="5">
        <v>1</v>
      </c>
      <c r="H53" s="18">
        <v>42552</v>
      </c>
      <c r="I53" s="18">
        <v>42735</v>
      </c>
      <c r="J53" s="5" t="s">
        <v>241</v>
      </c>
      <c r="K53" s="8">
        <v>1</v>
      </c>
      <c r="L53" s="5" t="s">
        <v>51</v>
      </c>
      <c r="M53" s="5" t="s">
        <v>243</v>
      </c>
      <c r="N53" s="19">
        <v>1</v>
      </c>
      <c r="O53" s="6" t="s">
        <v>247</v>
      </c>
      <c r="P53" s="5">
        <v>100</v>
      </c>
      <c r="Q53" s="7" t="s">
        <v>24</v>
      </c>
      <c r="R53" s="14">
        <v>43069</v>
      </c>
      <c r="S53" s="17"/>
    </row>
    <row r="54" spans="1:19" ht="127.5" x14ac:dyDescent="0.25">
      <c r="A54" s="5">
        <v>262</v>
      </c>
      <c r="B54" s="5" t="s">
        <v>219</v>
      </c>
      <c r="C54" s="5">
        <v>108</v>
      </c>
      <c r="D54" s="9" t="s">
        <v>248</v>
      </c>
      <c r="E54" s="4" t="s">
        <v>249</v>
      </c>
      <c r="F54" s="4" t="s">
        <v>250</v>
      </c>
      <c r="G54" s="5">
        <v>1</v>
      </c>
      <c r="H54" s="18">
        <v>42552</v>
      </c>
      <c r="I54" s="18">
        <v>42735</v>
      </c>
      <c r="J54" s="5" t="s">
        <v>251</v>
      </c>
      <c r="K54" s="8">
        <v>1</v>
      </c>
      <c r="L54" s="5" t="s">
        <v>51</v>
      </c>
      <c r="M54" s="5" t="s">
        <v>252</v>
      </c>
      <c r="N54" s="19">
        <v>1</v>
      </c>
      <c r="O54" s="6" t="s">
        <v>253</v>
      </c>
      <c r="P54" s="5">
        <v>100</v>
      </c>
      <c r="Q54" s="7" t="s">
        <v>24</v>
      </c>
      <c r="R54" s="14">
        <v>43069</v>
      </c>
      <c r="S54" s="17"/>
    </row>
    <row r="55" spans="1:19" ht="114.75" x14ac:dyDescent="0.25">
      <c r="A55" s="5">
        <v>262</v>
      </c>
      <c r="B55" s="5" t="s">
        <v>219</v>
      </c>
      <c r="C55" s="5">
        <v>108</v>
      </c>
      <c r="D55" s="9" t="s">
        <v>254</v>
      </c>
      <c r="E55" s="4" t="s">
        <v>255</v>
      </c>
      <c r="F55" s="4" t="s">
        <v>256</v>
      </c>
      <c r="G55" s="5">
        <v>1</v>
      </c>
      <c r="H55" s="18">
        <v>42552</v>
      </c>
      <c r="I55" s="18">
        <v>42735</v>
      </c>
      <c r="J55" s="5" t="s">
        <v>257</v>
      </c>
      <c r="K55" s="8">
        <v>1</v>
      </c>
      <c r="L55" s="5" t="s">
        <v>51</v>
      </c>
      <c r="M55" s="5" t="s">
        <v>258</v>
      </c>
      <c r="N55" s="19">
        <v>1</v>
      </c>
      <c r="O55" s="6" t="s">
        <v>253</v>
      </c>
      <c r="P55" s="5">
        <v>100</v>
      </c>
      <c r="Q55" s="7" t="s">
        <v>24</v>
      </c>
      <c r="R55" s="14">
        <v>43069</v>
      </c>
      <c r="S55" s="17"/>
    </row>
    <row r="56" spans="1:19" ht="127.5" x14ac:dyDescent="0.25">
      <c r="A56" s="5">
        <v>262</v>
      </c>
      <c r="B56" s="5" t="s">
        <v>219</v>
      </c>
      <c r="C56" s="5">
        <v>108</v>
      </c>
      <c r="D56" s="9" t="s">
        <v>259</v>
      </c>
      <c r="E56" s="4" t="s">
        <v>260</v>
      </c>
      <c r="F56" s="4" t="s">
        <v>261</v>
      </c>
      <c r="G56" s="5">
        <v>1</v>
      </c>
      <c r="H56" s="18">
        <v>42552</v>
      </c>
      <c r="I56" s="18">
        <v>42735</v>
      </c>
      <c r="J56" s="5" t="s">
        <v>262</v>
      </c>
      <c r="K56" s="8">
        <v>1</v>
      </c>
      <c r="L56" s="5" t="s">
        <v>263</v>
      </c>
      <c r="M56" s="5" t="s">
        <v>264</v>
      </c>
      <c r="N56" s="19">
        <v>1</v>
      </c>
      <c r="O56" s="6" t="s">
        <v>244</v>
      </c>
      <c r="P56" s="5">
        <v>100</v>
      </c>
      <c r="Q56" s="7" t="s">
        <v>24</v>
      </c>
      <c r="R56" s="14">
        <v>43069</v>
      </c>
      <c r="S56" s="17"/>
    </row>
    <row r="57" spans="1:19" ht="102" x14ac:dyDescent="0.25">
      <c r="A57" s="5">
        <v>262</v>
      </c>
      <c r="B57" s="5" t="s">
        <v>219</v>
      </c>
      <c r="C57" s="5">
        <v>108</v>
      </c>
      <c r="D57" s="9" t="s">
        <v>265</v>
      </c>
      <c r="E57" s="4" t="s">
        <v>266</v>
      </c>
      <c r="F57" s="4" t="s">
        <v>267</v>
      </c>
      <c r="G57" s="5">
        <v>1</v>
      </c>
      <c r="H57" s="18">
        <v>42552</v>
      </c>
      <c r="I57" s="18">
        <v>42735</v>
      </c>
      <c r="J57" s="5" t="s">
        <v>268</v>
      </c>
      <c r="K57" s="8">
        <v>1</v>
      </c>
      <c r="L57" s="5" t="s">
        <v>263</v>
      </c>
      <c r="M57" s="5" t="s">
        <v>269</v>
      </c>
      <c r="N57" s="19">
        <v>1</v>
      </c>
      <c r="O57" s="6" t="s">
        <v>244</v>
      </c>
      <c r="P57" s="5">
        <v>100</v>
      </c>
      <c r="Q57" s="7" t="s">
        <v>24</v>
      </c>
      <c r="R57" s="14">
        <v>43069</v>
      </c>
      <c r="S57" s="17"/>
    </row>
    <row r="58" spans="1:19" ht="140.25" x14ac:dyDescent="0.25">
      <c r="A58" s="5">
        <v>262</v>
      </c>
      <c r="B58" s="5" t="s">
        <v>219</v>
      </c>
      <c r="C58" s="5">
        <v>108</v>
      </c>
      <c r="D58" s="9" t="s">
        <v>270</v>
      </c>
      <c r="E58" s="4" t="s">
        <v>271</v>
      </c>
      <c r="F58" s="4" t="s">
        <v>272</v>
      </c>
      <c r="G58" s="5">
        <v>1</v>
      </c>
      <c r="H58" s="18">
        <v>42552</v>
      </c>
      <c r="I58" s="18">
        <v>42735</v>
      </c>
      <c r="J58" s="5" t="s">
        <v>273</v>
      </c>
      <c r="K58" s="8">
        <v>1</v>
      </c>
      <c r="L58" s="5" t="s">
        <v>51</v>
      </c>
      <c r="M58" s="5" t="s">
        <v>274</v>
      </c>
      <c r="N58" s="19">
        <v>1</v>
      </c>
      <c r="O58" s="6" t="s">
        <v>275</v>
      </c>
      <c r="P58" s="5">
        <v>100</v>
      </c>
      <c r="Q58" s="7" t="s">
        <v>24</v>
      </c>
      <c r="R58" s="14">
        <v>43069</v>
      </c>
      <c r="S58" s="17"/>
    </row>
    <row r="59" spans="1:19" ht="114.75" x14ac:dyDescent="0.25">
      <c r="A59" s="5">
        <v>262</v>
      </c>
      <c r="B59" s="5" t="s">
        <v>219</v>
      </c>
      <c r="C59" s="5">
        <v>108</v>
      </c>
      <c r="D59" s="9" t="s">
        <v>276</v>
      </c>
      <c r="E59" s="4" t="s">
        <v>277</v>
      </c>
      <c r="F59" s="4" t="s">
        <v>278</v>
      </c>
      <c r="G59" s="5">
        <v>1</v>
      </c>
      <c r="H59" s="18">
        <v>42551</v>
      </c>
      <c r="I59" s="18">
        <v>42735</v>
      </c>
      <c r="J59" s="5" t="s">
        <v>279</v>
      </c>
      <c r="K59" s="8">
        <v>1</v>
      </c>
      <c r="L59" s="5" t="s">
        <v>109</v>
      </c>
      <c r="M59" s="5" t="s">
        <v>280</v>
      </c>
      <c r="N59" s="19">
        <v>1</v>
      </c>
      <c r="O59" s="6" t="s">
        <v>281</v>
      </c>
      <c r="P59" s="5">
        <v>100</v>
      </c>
      <c r="Q59" s="7" t="s">
        <v>24</v>
      </c>
      <c r="R59" s="14">
        <v>43069</v>
      </c>
      <c r="S59" s="17"/>
    </row>
    <row r="60" spans="1:19" ht="140.25" x14ac:dyDescent="0.25">
      <c r="A60" s="5">
        <v>262</v>
      </c>
      <c r="B60" s="5" t="s">
        <v>219</v>
      </c>
      <c r="C60" s="5">
        <v>108</v>
      </c>
      <c r="D60" s="9" t="s">
        <v>282</v>
      </c>
      <c r="E60" s="4" t="s">
        <v>283</v>
      </c>
      <c r="F60" s="4" t="s">
        <v>284</v>
      </c>
      <c r="G60" s="5">
        <v>1</v>
      </c>
      <c r="H60" s="18">
        <v>42552</v>
      </c>
      <c r="I60" s="18">
        <v>42735</v>
      </c>
      <c r="J60" s="5" t="s">
        <v>285</v>
      </c>
      <c r="K60" s="8">
        <v>1</v>
      </c>
      <c r="L60" s="5" t="s">
        <v>263</v>
      </c>
      <c r="M60" s="5" t="s">
        <v>286</v>
      </c>
      <c r="N60" s="19">
        <v>1</v>
      </c>
      <c r="O60" s="6" t="s">
        <v>244</v>
      </c>
      <c r="P60" s="5">
        <v>100</v>
      </c>
      <c r="Q60" s="7" t="s">
        <v>24</v>
      </c>
      <c r="R60" s="14">
        <v>43069</v>
      </c>
      <c r="S60" s="17"/>
    </row>
    <row r="61" spans="1:19" ht="242.25" x14ac:dyDescent="0.25">
      <c r="A61" s="5">
        <v>262</v>
      </c>
      <c r="B61" s="5" t="s">
        <v>219</v>
      </c>
      <c r="C61" s="5">
        <v>108</v>
      </c>
      <c r="D61" s="9" t="s">
        <v>287</v>
      </c>
      <c r="E61" s="4" t="s">
        <v>288</v>
      </c>
      <c r="F61" s="4" t="s">
        <v>289</v>
      </c>
      <c r="G61" s="5">
        <v>1</v>
      </c>
      <c r="H61" s="18">
        <v>42551</v>
      </c>
      <c r="I61" s="18">
        <v>42734</v>
      </c>
      <c r="J61" s="5" t="s">
        <v>21</v>
      </c>
      <c r="K61" s="5">
        <v>1</v>
      </c>
      <c r="L61" s="5" t="s">
        <v>34</v>
      </c>
      <c r="M61" s="5" t="s">
        <v>21</v>
      </c>
      <c r="N61" s="19">
        <v>1</v>
      </c>
      <c r="O61" s="6" t="s">
        <v>290</v>
      </c>
      <c r="P61" s="5">
        <v>100</v>
      </c>
      <c r="Q61" s="7" t="s">
        <v>24</v>
      </c>
      <c r="R61" s="14">
        <v>43069</v>
      </c>
      <c r="S61" s="17"/>
    </row>
    <row r="62" spans="1:19" ht="89.25" x14ac:dyDescent="0.25">
      <c r="A62" s="5">
        <v>262</v>
      </c>
      <c r="B62" s="5" t="s">
        <v>219</v>
      </c>
      <c r="C62" s="5">
        <v>108</v>
      </c>
      <c r="D62" s="9" t="s">
        <v>291</v>
      </c>
      <c r="E62" s="4" t="s">
        <v>292</v>
      </c>
      <c r="F62" s="4" t="s">
        <v>293</v>
      </c>
      <c r="G62" s="5">
        <v>1</v>
      </c>
      <c r="H62" s="18">
        <v>42581</v>
      </c>
      <c r="I62" s="18">
        <v>42735</v>
      </c>
      <c r="J62" s="5" t="s">
        <v>294</v>
      </c>
      <c r="K62" s="22">
        <v>1</v>
      </c>
      <c r="L62" s="5" t="s">
        <v>295</v>
      </c>
      <c r="M62" s="5" t="s">
        <v>296</v>
      </c>
      <c r="N62" s="19">
        <v>1</v>
      </c>
      <c r="O62" s="6" t="s">
        <v>297</v>
      </c>
      <c r="P62" s="5">
        <v>100</v>
      </c>
      <c r="Q62" s="7" t="s">
        <v>24</v>
      </c>
      <c r="R62" s="14">
        <v>43069</v>
      </c>
      <c r="S62" s="17"/>
    </row>
    <row r="63" spans="1:19" ht="89.25" x14ac:dyDescent="0.25">
      <c r="A63" s="5">
        <v>262</v>
      </c>
      <c r="B63" s="5" t="s">
        <v>219</v>
      </c>
      <c r="C63" s="5">
        <v>108</v>
      </c>
      <c r="D63" s="9" t="s">
        <v>298</v>
      </c>
      <c r="E63" s="4" t="s">
        <v>299</v>
      </c>
      <c r="F63" s="4" t="s">
        <v>300</v>
      </c>
      <c r="G63" s="5">
        <v>1</v>
      </c>
      <c r="H63" s="18">
        <v>42736</v>
      </c>
      <c r="I63" s="18">
        <v>43100</v>
      </c>
      <c r="J63" s="5" t="s">
        <v>301</v>
      </c>
      <c r="K63" s="5">
        <v>1</v>
      </c>
      <c r="L63" s="5" t="s">
        <v>34</v>
      </c>
      <c r="M63" s="5" t="s">
        <v>302</v>
      </c>
      <c r="N63" s="19">
        <v>1</v>
      </c>
      <c r="O63" s="6" t="s">
        <v>709</v>
      </c>
      <c r="P63" s="5">
        <v>100</v>
      </c>
      <c r="Q63" s="7" t="s">
        <v>693</v>
      </c>
      <c r="R63" s="14">
        <v>43069</v>
      </c>
      <c r="S63" s="27"/>
    </row>
    <row r="64" spans="1:19" ht="63.75" x14ac:dyDescent="0.25">
      <c r="A64" s="5">
        <v>262</v>
      </c>
      <c r="B64" s="5" t="s">
        <v>219</v>
      </c>
      <c r="C64" s="5">
        <v>108</v>
      </c>
      <c r="D64" s="9" t="s">
        <v>303</v>
      </c>
      <c r="E64" s="4" t="s">
        <v>304</v>
      </c>
      <c r="F64" s="4" t="s">
        <v>305</v>
      </c>
      <c r="G64" s="5">
        <v>3</v>
      </c>
      <c r="H64" s="18">
        <v>42551</v>
      </c>
      <c r="I64" s="18">
        <v>42734</v>
      </c>
      <c r="J64" s="5" t="s">
        <v>306</v>
      </c>
      <c r="K64" s="5">
        <v>1</v>
      </c>
      <c r="L64" s="5" t="s">
        <v>51</v>
      </c>
      <c r="M64" s="5" t="s">
        <v>307</v>
      </c>
      <c r="N64" s="19">
        <v>1</v>
      </c>
      <c r="O64" s="6" t="s">
        <v>308</v>
      </c>
      <c r="P64" s="5">
        <v>100</v>
      </c>
      <c r="Q64" s="7" t="s">
        <v>24</v>
      </c>
      <c r="R64" s="14">
        <v>43069</v>
      </c>
      <c r="S64" s="17"/>
    </row>
    <row r="65" spans="1:19" ht="89.25" x14ac:dyDescent="0.25">
      <c r="A65" s="5">
        <v>262</v>
      </c>
      <c r="B65" s="5" t="s">
        <v>219</v>
      </c>
      <c r="C65" s="5">
        <v>108</v>
      </c>
      <c r="D65" s="9" t="s">
        <v>309</v>
      </c>
      <c r="E65" s="4" t="s">
        <v>310</v>
      </c>
      <c r="F65" s="4" t="s">
        <v>311</v>
      </c>
      <c r="G65" s="5">
        <v>2</v>
      </c>
      <c r="H65" s="18">
        <v>42551</v>
      </c>
      <c r="I65" s="18">
        <v>42734</v>
      </c>
      <c r="J65" s="5" t="s">
        <v>312</v>
      </c>
      <c r="K65" s="5">
        <v>1</v>
      </c>
      <c r="L65" s="5" t="s">
        <v>51</v>
      </c>
      <c r="M65" s="5" t="s">
        <v>313</v>
      </c>
      <c r="N65" s="19">
        <v>1</v>
      </c>
      <c r="O65" s="6" t="s">
        <v>314</v>
      </c>
      <c r="P65" s="5">
        <v>100</v>
      </c>
      <c r="Q65" s="7" t="s">
        <v>24</v>
      </c>
      <c r="R65" s="14">
        <v>43069</v>
      </c>
      <c r="S65" s="17"/>
    </row>
    <row r="66" spans="1:19" ht="89.25" x14ac:dyDescent="0.25">
      <c r="A66" s="5">
        <v>262</v>
      </c>
      <c r="B66" s="5" t="s">
        <v>219</v>
      </c>
      <c r="C66" s="5">
        <v>108</v>
      </c>
      <c r="D66" s="9" t="s">
        <v>309</v>
      </c>
      <c r="E66" s="4" t="s">
        <v>310</v>
      </c>
      <c r="F66" s="4" t="s">
        <v>305</v>
      </c>
      <c r="G66" s="5">
        <v>3</v>
      </c>
      <c r="H66" s="18">
        <v>42551</v>
      </c>
      <c r="I66" s="18">
        <v>42734</v>
      </c>
      <c r="J66" s="5" t="s">
        <v>306</v>
      </c>
      <c r="K66" s="5">
        <v>1</v>
      </c>
      <c r="L66" s="5" t="s">
        <v>51</v>
      </c>
      <c r="M66" s="5" t="s">
        <v>307</v>
      </c>
      <c r="N66" s="19">
        <v>1</v>
      </c>
      <c r="O66" s="6" t="s">
        <v>308</v>
      </c>
      <c r="P66" s="5">
        <v>100</v>
      </c>
      <c r="Q66" s="7" t="s">
        <v>24</v>
      </c>
      <c r="R66" s="14">
        <v>43069</v>
      </c>
      <c r="S66" s="17"/>
    </row>
    <row r="67" spans="1:19" ht="165.75" x14ac:dyDescent="0.25">
      <c r="A67" s="5">
        <v>262</v>
      </c>
      <c r="B67" s="5" t="s">
        <v>219</v>
      </c>
      <c r="C67" s="5">
        <v>108</v>
      </c>
      <c r="D67" s="9" t="s">
        <v>315</v>
      </c>
      <c r="E67" s="4" t="s">
        <v>316</v>
      </c>
      <c r="F67" s="4" t="s">
        <v>317</v>
      </c>
      <c r="G67" s="5">
        <v>1</v>
      </c>
      <c r="H67" s="18">
        <v>42536</v>
      </c>
      <c r="I67" s="18">
        <v>42916</v>
      </c>
      <c r="J67" s="5" t="s">
        <v>318</v>
      </c>
      <c r="K67" s="5">
        <v>1</v>
      </c>
      <c r="L67" s="5" t="s">
        <v>295</v>
      </c>
      <c r="M67" s="5" t="s">
        <v>319</v>
      </c>
      <c r="N67" s="19">
        <v>1</v>
      </c>
      <c r="O67" s="6" t="s">
        <v>695</v>
      </c>
      <c r="P67" s="5">
        <v>100</v>
      </c>
      <c r="Q67" s="7" t="s">
        <v>691</v>
      </c>
      <c r="R67" s="14">
        <v>43069</v>
      </c>
      <c r="S67" s="27"/>
    </row>
    <row r="68" spans="1:19" ht="165.75" x14ac:dyDescent="0.25">
      <c r="A68" s="5">
        <v>262</v>
      </c>
      <c r="B68" s="5" t="s">
        <v>219</v>
      </c>
      <c r="C68" s="5">
        <v>108</v>
      </c>
      <c r="D68" s="9" t="s">
        <v>315</v>
      </c>
      <c r="E68" s="4" t="s">
        <v>316</v>
      </c>
      <c r="F68" s="4" t="s">
        <v>320</v>
      </c>
      <c r="G68" s="5">
        <v>2</v>
      </c>
      <c r="H68" s="18">
        <v>42552</v>
      </c>
      <c r="I68" s="18">
        <v>42916</v>
      </c>
      <c r="J68" s="5" t="s">
        <v>321</v>
      </c>
      <c r="K68" s="8">
        <v>1</v>
      </c>
      <c r="L68" s="5" t="s">
        <v>295</v>
      </c>
      <c r="M68" s="5" t="s">
        <v>322</v>
      </c>
      <c r="N68" s="19">
        <v>1</v>
      </c>
      <c r="O68" s="6" t="s">
        <v>695</v>
      </c>
      <c r="P68" s="5">
        <v>100</v>
      </c>
      <c r="Q68" s="7" t="s">
        <v>691</v>
      </c>
      <c r="R68" s="14">
        <v>43069</v>
      </c>
      <c r="S68" s="27"/>
    </row>
    <row r="69" spans="1:19" ht="102" x14ac:dyDescent="0.25">
      <c r="A69" s="5">
        <v>262</v>
      </c>
      <c r="B69" s="5" t="s">
        <v>219</v>
      </c>
      <c r="C69" s="5">
        <v>108</v>
      </c>
      <c r="D69" s="9" t="s">
        <v>323</v>
      </c>
      <c r="E69" s="4" t="s">
        <v>324</v>
      </c>
      <c r="F69" s="4" t="s">
        <v>325</v>
      </c>
      <c r="G69" s="5">
        <v>1</v>
      </c>
      <c r="H69" s="18">
        <v>42562</v>
      </c>
      <c r="I69" s="18">
        <v>42566</v>
      </c>
      <c r="J69" s="5" t="s">
        <v>326</v>
      </c>
      <c r="K69" s="5">
        <v>1</v>
      </c>
      <c r="L69" s="5" t="s">
        <v>327</v>
      </c>
      <c r="M69" s="5" t="s">
        <v>328</v>
      </c>
      <c r="N69" s="19">
        <v>1</v>
      </c>
      <c r="O69" s="6" t="s">
        <v>329</v>
      </c>
      <c r="P69" s="5">
        <v>100</v>
      </c>
      <c r="Q69" s="7" t="s">
        <v>24</v>
      </c>
      <c r="R69" s="14">
        <v>43069</v>
      </c>
      <c r="S69" s="17"/>
    </row>
    <row r="70" spans="1:19" ht="102" x14ac:dyDescent="0.25">
      <c r="A70" s="5">
        <v>262</v>
      </c>
      <c r="B70" s="5" t="s">
        <v>219</v>
      </c>
      <c r="C70" s="5">
        <v>108</v>
      </c>
      <c r="D70" s="9" t="s">
        <v>323</v>
      </c>
      <c r="E70" s="4" t="s">
        <v>324</v>
      </c>
      <c r="F70" s="4" t="s">
        <v>330</v>
      </c>
      <c r="G70" s="5">
        <v>2</v>
      </c>
      <c r="H70" s="18">
        <v>42552</v>
      </c>
      <c r="I70" s="18">
        <v>42916</v>
      </c>
      <c r="J70" s="5" t="s">
        <v>331</v>
      </c>
      <c r="K70" s="8">
        <v>1</v>
      </c>
      <c r="L70" s="5" t="s">
        <v>183</v>
      </c>
      <c r="M70" s="5" t="s">
        <v>332</v>
      </c>
      <c r="N70" s="19">
        <v>1</v>
      </c>
      <c r="O70" s="6" t="s">
        <v>696</v>
      </c>
      <c r="P70" s="5">
        <v>100</v>
      </c>
      <c r="Q70" s="7" t="s">
        <v>691</v>
      </c>
      <c r="R70" s="14">
        <v>43069</v>
      </c>
      <c r="S70" s="27"/>
    </row>
    <row r="71" spans="1:19" ht="153" x14ac:dyDescent="0.25">
      <c r="A71" s="5">
        <v>262</v>
      </c>
      <c r="B71" s="5" t="s">
        <v>219</v>
      </c>
      <c r="C71" s="5">
        <v>108</v>
      </c>
      <c r="D71" s="9" t="s">
        <v>333</v>
      </c>
      <c r="E71" s="4" t="s">
        <v>334</v>
      </c>
      <c r="F71" s="4" t="s">
        <v>335</v>
      </c>
      <c r="G71" s="5">
        <v>1</v>
      </c>
      <c r="H71" s="18">
        <v>42566</v>
      </c>
      <c r="I71" s="18">
        <v>42735</v>
      </c>
      <c r="J71" s="5" t="s">
        <v>336</v>
      </c>
      <c r="K71" s="5">
        <v>1</v>
      </c>
      <c r="L71" s="5" t="s">
        <v>337</v>
      </c>
      <c r="M71" s="5" t="s">
        <v>338</v>
      </c>
      <c r="N71" s="19">
        <v>1</v>
      </c>
      <c r="O71" s="6" t="s">
        <v>339</v>
      </c>
      <c r="P71" s="5">
        <v>100</v>
      </c>
      <c r="Q71" s="7" t="s">
        <v>24</v>
      </c>
      <c r="R71" s="14">
        <v>43069</v>
      </c>
      <c r="S71" s="17"/>
    </row>
    <row r="72" spans="1:19" ht="76.5" x14ac:dyDescent="0.25">
      <c r="A72" s="5">
        <v>262</v>
      </c>
      <c r="B72" s="5" t="s">
        <v>219</v>
      </c>
      <c r="C72" s="5">
        <v>108</v>
      </c>
      <c r="D72" s="9" t="s">
        <v>340</v>
      </c>
      <c r="E72" s="4" t="s">
        <v>341</v>
      </c>
      <c r="F72" s="4" t="s">
        <v>342</v>
      </c>
      <c r="G72" s="5">
        <v>1</v>
      </c>
      <c r="H72" s="18">
        <v>42549</v>
      </c>
      <c r="I72" s="18">
        <v>42766</v>
      </c>
      <c r="J72" s="5" t="s">
        <v>343</v>
      </c>
      <c r="K72" s="5">
        <v>1</v>
      </c>
      <c r="L72" s="5" t="s">
        <v>344</v>
      </c>
      <c r="M72" s="5" t="s">
        <v>345</v>
      </c>
      <c r="N72" s="19">
        <v>1</v>
      </c>
      <c r="O72" s="6" t="s">
        <v>744</v>
      </c>
      <c r="P72" s="5">
        <v>100</v>
      </c>
      <c r="Q72" s="7" t="s">
        <v>693</v>
      </c>
      <c r="R72" s="14">
        <v>43069</v>
      </c>
      <c r="S72" s="27"/>
    </row>
    <row r="73" spans="1:19" ht="89.25" x14ac:dyDescent="0.25">
      <c r="A73" s="5">
        <v>262</v>
      </c>
      <c r="B73" s="5" t="s">
        <v>219</v>
      </c>
      <c r="C73" s="5">
        <v>108</v>
      </c>
      <c r="D73" s="9" t="s">
        <v>340</v>
      </c>
      <c r="E73" s="4" t="s">
        <v>341</v>
      </c>
      <c r="F73" s="4" t="s">
        <v>347</v>
      </c>
      <c r="G73" s="5">
        <v>2</v>
      </c>
      <c r="H73" s="18">
        <v>42562</v>
      </c>
      <c r="I73" s="18">
        <v>42916</v>
      </c>
      <c r="J73" s="5" t="s">
        <v>348</v>
      </c>
      <c r="K73" s="5">
        <v>1</v>
      </c>
      <c r="L73" s="5" t="s">
        <v>349</v>
      </c>
      <c r="M73" s="5" t="s">
        <v>350</v>
      </c>
      <c r="N73" s="19">
        <v>0.5</v>
      </c>
      <c r="O73" s="6" t="s">
        <v>745</v>
      </c>
      <c r="P73" s="5">
        <v>50</v>
      </c>
      <c r="Q73" s="7" t="s">
        <v>346</v>
      </c>
      <c r="R73" s="14">
        <v>43069</v>
      </c>
      <c r="S73" s="15"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18">
        <v>42562</v>
      </c>
      <c r="I74" s="18">
        <v>42824</v>
      </c>
      <c r="J74" s="5" t="s">
        <v>354</v>
      </c>
      <c r="K74" s="5">
        <v>1</v>
      </c>
      <c r="L74" s="5" t="s">
        <v>355</v>
      </c>
      <c r="M74" s="5" t="s">
        <v>356</v>
      </c>
      <c r="N74" s="19">
        <v>1</v>
      </c>
      <c r="O74" s="6" t="s">
        <v>697</v>
      </c>
      <c r="P74" s="5">
        <v>100</v>
      </c>
      <c r="Q74" s="7" t="s">
        <v>693</v>
      </c>
      <c r="R74" s="14">
        <v>43069</v>
      </c>
      <c r="S74" s="27"/>
    </row>
    <row r="75" spans="1:19" ht="114.75" x14ac:dyDescent="0.25">
      <c r="A75" s="5">
        <v>262</v>
      </c>
      <c r="B75" s="5" t="s">
        <v>219</v>
      </c>
      <c r="C75" s="5">
        <v>108</v>
      </c>
      <c r="D75" s="9" t="s">
        <v>357</v>
      </c>
      <c r="E75" s="4" t="s">
        <v>358</v>
      </c>
      <c r="F75" s="4" t="s">
        <v>353</v>
      </c>
      <c r="G75" s="5">
        <v>1</v>
      </c>
      <c r="H75" s="18">
        <v>42562</v>
      </c>
      <c r="I75" s="18">
        <v>42824</v>
      </c>
      <c r="J75" s="5" t="s">
        <v>354</v>
      </c>
      <c r="K75" s="5">
        <v>1</v>
      </c>
      <c r="L75" s="5" t="s">
        <v>355</v>
      </c>
      <c r="M75" s="5" t="s">
        <v>356</v>
      </c>
      <c r="N75" s="19">
        <v>1</v>
      </c>
      <c r="O75" s="6" t="s">
        <v>697</v>
      </c>
      <c r="P75" s="5">
        <v>100</v>
      </c>
      <c r="Q75" s="7" t="s">
        <v>693</v>
      </c>
      <c r="R75" s="14">
        <v>43069</v>
      </c>
      <c r="S75" s="27"/>
    </row>
    <row r="76" spans="1:19" ht="153" x14ac:dyDescent="0.25">
      <c r="A76" s="5">
        <v>262</v>
      </c>
      <c r="B76" s="5" t="s">
        <v>219</v>
      </c>
      <c r="C76" s="5">
        <v>108</v>
      </c>
      <c r="D76" s="9" t="s">
        <v>359</v>
      </c>
      <c r="E76" s="4" t="s">
        <v>360</v>
      </c>
      <c r="F76" s="4" t="s">
        <v>361</v>
      </c>
      <c r="G76" s="5">
        <v>1</v>
      </c>
      <c r="H76" s="18">
        <v>42549</v>
      </c>
      <c r="I76" s="18">
        <v>42766</v>
      </c>
      <c r="J76" s="5" t="s">
        <v>362</v>
      </c>
      <c r="K76" s="5">
        <v>1</v>
      </c>
      <c r="L76" s="5" t="s">
        <v>34</v>
      </c>
      <c r="M76" s="5" t="s">
        <v>363</v>
      </c>
      <c r="N76" s="19">
        <v>1</v>
      </c>
      <c r="O76" s="6" t="s">
        <v>698</v>
      </c>
      <c r="P76" s="5">
        <v>100</v>
      </c>
      <c r="Q76" s="7" t="s">
        <v>691</v>
      </c>
      <c r="R76" s="14">
        <v>43069</v>
      </c>
      <c r="S76" s="27"/>
    </row>
    <row r="77" spans="1:19" ht="76.5" x14ac:dyDescent="0.25">
      <c r="A77" s="5">
        <v>262</v>
      </c>
      <c r="B77" s="5" t="s">
        <v>219</v>
      </c>
      <c r="C77" s="5">
        <v>108</v>
      </c>
      <c r="D77" s="9" t="s">
        <v>364</v>
      </c>
      <c r="E77" s="4" t="s">
        <v>365</v>
      </c>
      <c r="F77" s="4" t="s">
        <v>317</v>
      </c>
      <c r="G77" s="5">
        <v>1</v>
      </c>
      <c r="H77" s="18">
        <v>42536</v>
      </c>
      <c r="I77" s="18">
        <v>42916</v>
      </c>
      <c r="J77" s="5" t="s">
        <v>318</v>
      </c>
      <c r="K77" s="5">
        <v>1</v>
      </c>
      <c r="L77" s="5" t="s">
        <v>366</v>
      </c>
      <c r="M77" s="5" t="s">
        <v>319</v>
      </c>
      <c r="N77" s="19">
        <v>1</v>
      </c>
      <c r="O77" s="6" t="s">
        <v>699</v>
      </c>
      <c r="P77" s="5">
        <v>100</v>
      </c>
      <c r="Q77" s="7" t="s">
        <v>691</v>
      </c>
      <c r="R77" s="14">
        <v>43069</v>
      </c>
      <c r="S77" s="27"/>
    </row>
    <row r="78" spans="1:19" ht="102" x14ac:dyDescent="0.25">
      <c r="A78" s="5">
        <v>262</v>
      </c>
      <c r="B78" s="5" t="s">
        <v>219</v>
      </c>
      <c r="C78" s="5">
        <v>108</v>
      </c>
      <c r="D78" s="9" t="s">
        <v>367</v>
      </c>
      <c r="E78" s="4" t="s">
        <v>368</v>
      </c>
      <c r="F78" s="4" t="s">
        <v>369</v>
      </c>
      <c r="G78" s="5">
        <v>1</v>
      </c>
      <c r="H78" s="18">
        <v>42536</v>
      </c>
      <c r="I78" s="18">
        <v>42916</v>
      </c>
      <c r="J78" s="5" t="s">
        <v>370</v>
      </c>
      <c r="K78" s="5">
        <v>1</v>
      </c>
      <c r="L78" s="5" t="s">
        <v>366</v>
      </c>
      <c r="M78" s="5" t="s">
        <v>371</v>
      </c>
      <c r="N78" s="19">
        <v>1</v>
      </c>
      <c r="O78" s="6" t="s">
        <v>700</v>
      </c>
      <c r="P78" s="5">
        <v>100</v>
      </c>
      <c r="Q78" s="7" t="s">
        <v>691</v>
      </c>
      <c r="R78" s="14">
        <v>43069</v>
      </c>
      <c r="S78" s="27"/>
    </row>
    <row r="79" spans="1:19" ht="63.75" x14ac:dyDescent="0.25">
      <c r="A79" s="5">
        <v>262</v>
      </c>
      <c r="B79" s="5" t="s">
        <v>219</v>
      </c>
      <c r="C79" s="5">
        <v>108</v>
      </c>
      <c r="D79" s="9" t="s">
        <v>372</v>
      </c>
      <c r="E79" s="4" t="s">
        <v>373</v>
      </c>
      <c r="F79" s="4" t="s">
        <v>374</v>
      </c>
      <c r="G79" s="5">
        <v>1</v>
      </c>
      <c r="H79" s="18">
        <v>42618</v>
      </c>
      <c r="I79" s="18">
        <v>42734</v>
      </c>
      <c r="J79" s="5" t="s">
        <v>375</v>
      </c>
      <c r="K79" s="5">
        <v>1</v>
      </c>
      <c r="L79" s="5" t="s">
        <v>28</v>
      </c>
      <c r="M79" s="5" t="s">
        <v>376</v>
      </c>
      <c r="N79" s="19">
        <v>1</v>
      </c>
      <c r="O79" s="6" t="s">
        <v>377</v>
      </c>
      <c r="P79" s="5">
        <v>100</v>
      </c>
      <c r="Q79" s="7" t="s">
        <v>24</v>
      </c>
      <c r="R79" s="14">
        <v>43069</v>
      </c>
      <c r="S79" s="17"/>
    </row>
    <row r="80" spans="1:19" ht="242.25" x14ac:dyDescent="0.25">
      <c r="A80" s="5">
        <v>262</v>
      </c>
      <c r="B80" s="5" t="s">
        <v>219</v>
      </c>
      <c r="C80" s="5">
        <v>114</v>
      </c>
      <c r="D80" s="9" t="s">
        <v>137</v>
      </c>
      <c r="E80" s="4" t="s">
        <v>378</v>
      </c>
      <c r="F80" s="4" t="s">
        <v>379</v>
      </c>
      <c r="G80" s="5">
        <v>1</v>
      </c>
      <c r="H80" s="18">
        <v>42665</v>
      </c>
      <c r="I80" s="18">
        <v>42916</v>
      </c>
      <c r="J80" s="5" t="s">
        <v>380</v>
      </c>
      <c r="K80" s="5">
        <v>100</v>
      </c>
      <c r="L80" s="5" t="s">
        <v>45</v>
      </c>
      <c r="M80" s="5" t="s">
        <v>380</v>
      </c>
      <c r="N80" s="19">
        <v>1</v>
      </c>
      <c r="O80" s="10" t="s">
        <v>730</v>
      </c>
      <c r="P80" s="5">
        <v>100</v>
      </c>
      <c r="Q80" s="7" t="s">
        <v>693</v>
      </c>
      <c r="R80" s="14">
        <v>43069</v>
      </c>
      <c r="S80" s="27"/>
    </row>
    <row r="81" spans="1:19" ht="76.5" x14ac:dyDescent="0.25">
      <c r="A81" s="5">
        <v>262</v>
      </c>
      <c r="B81" s="5" t="s">
        <v>219</v>
      </c>
      <c r="C81" s="5">
        <v>114</v>
      </c>
      <c r="D81" s="9" t="s">
        <v>381</v>
      </c>
      <c r="E81" s="4" t="s">
        <v>382</v>
      </c>
      <c r="F81" s="4" t="s">
        <v>383</v>
      </c>
      <c r="G81" s="5">
        <v>1</v>
      </c>
      <c r="H81" s="18">
        <v>42644</v>
      </c>
      <c r="I81" s="18">
        <v>43006</v>
      </c>
      <c r="J81" s="5" t="s">
        <v>384</v>
      </c>
      <c r="K81" s="5">
        <v>100</v>
      </c>
      <c r="L81" s="5" t="s">
        <v>51</v>
      </c>
      <c r="M81" s="5" t="s">
        <v>384</v>
      </c>
      <c r="N81" s="19">
        <v>0.5</v>
      </c>
      <c r="O81" s="6" t="s">
        <v>385</v>
      </c>
      <c r="P81" s="5">
        <v>50</v>
      </c>
      <c r="Q81" s="7" t="s">
        <v>386</v>
      </c>
      <c r="R81" s="14">
        <v>43069</v>
      </c>
      <c r="S81" s="15" t="str">
        <f t="shared" ref="S81:S82" si="0">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18">
        <v>42795</v>
      </c>
      <c r="I82" s="18">
        <v>43006</v>
      </c>
      <c r="J82" s="5" t="s">
        <v>390</v>
      </c>
      <c r="K82" s="5">
        <v>1</v>
      </c>
      <c r="L82" s="5" t="s">
        <v>391</v>
      </c>
      <c r="M82" s="5" t="s">
        <v>390</v>
      </c>
      <c r="N82" s="19">
        <v>0</v>
      </c>
      <c r="O82" s="6" t="s">
        <v>728</v>
      </c>
      <c r="P82" s="5">
        <v>0</v>
      </c>
      <c r="Q82" s="7" t="s">
        <v>717</v>
      </c>
      <c r="R82" s="14">
        <v>43069</v>
      </c>
      <c r="S82" s="15" t="str">
        <f t="shared" si="0"/>
        <v>Acción que debería estar implementada</v>
      </c>
    </row>
    <row r="83" spans="1:19" ht="89.25" x14ac:dyDescent="0.25">
      <c r="A83" s="5">
        <v>262</v>
      </c>
      <c r="B83" s="5" t="s">
        <v>219</v>
      </c>
      <c r="C83" s="5">
        <v>114</v>
      </c>
      <c r="D83" s="9" t="s">
        <v>145</v>
      </c>
      <c r="E83" s="4" t="s">
        <v>392</v>
      </c>
      <c r="F83" s="4" t="s">
        <v>393</v>
      </c>
      <c r="G83" s="5">
        <v>1</v>
      </c>
      <c r="H83" s="18">
        <v>42644</v>
      </c>
      <c r="I83" s="18">
        <v>42794</v>
      </c>
      <c r="J83" s="5" t="s">
        <v>394</v>
      </c>
      <c r="K83" s="8">
        <v>1</v>
      </c>
      <c r="L83" s="5" t="s">
        <v>34</v>
      </c>
      <c r="M83" s="5" t="s">
        <v>394</v>
      </c>
      <c r="N83" s="19">
        <v>1</v>
      </c>
      <c r="O83" s="6" t="s">
        <v>701</v>
      </c>
      <c r="P83" s="5">
        <v>100</v>
      </c>
      <c r="Q83" s="7" t="s">
        <v>693</v>
      </c>
      <c r="R83" s="14">
        <v>43069</v>
      </c>
      <c r="S83" s="27"/>
    </row>
    <row r="84" spans="1:19" ht="216.75" x14ac:dyDescent="0.25">
      <c r="A84" s="5">
        <v>262</v>
      </c>
      <c r="B84" s="5" t="s">
        <v>219</v>
      </c>
      <c r="C84" s="5">
        <v>114</v>
      </c>
      <c r="D84" s="9" t="s">
        <v>395</v>
      </c>
      <c r="E84" s="4" t="s">
        <v>396</v>
      </c>
      <c r="F84" s="4" t="s">
        <v>397</v>
      </c>
      <c r="G84" s="5">
        <v>1</v>
      </c>
      <c r="H84" s="18">
        <v>42644</v>
      </c>
      <c r="I84" s="18">
        <v>43006</v>
      </c>
      <c r="J84" s="5" t="s">
        <v>398</v>
      </c>
      <c r="K84" s="5">
        <v>1</v>
      </c>
      <c r="L84" s="5" t="s">
        <v>51</v>
      </c>
      <c r="M84" s="5" t="s">
        <v>398</v>
      </c>
      <c r="N84" s="19">
        <v>1</v>
      </c>
      <c r="O84" s="6" t="s">
        <v>731</v>
      </c>
      <c r="P84" s="5">
        <v>100</v>
      </c>
      <c r="Q84" s="4" t="s">
        <v>693</v>
      </c>
      <c r="R84" s="14">
        <v>43069</v>
      </c>
      <c r="S84" s="28"/>
    </row>
    <row r="85" spans="1:19" ht="127.5" x14ac:dyDescent="0.25">
      <c r="A85" s="5">
        <v>262</v>
      </c>
      <c r="B85" s="5" t="s">
        <v>219</v>
      </c>
      <c r="C85" s="5">
        <v>114</v>
      </c>
      <c r="D85" s="9" t="s">
        <v>399</v>
      </c>
      <c r="E85" s="4" t="s">
        <v>400</v>
      </c>
      <c r="F85" s="4" t="s">
        <v>401</v>
      </c>
      <c r="G85" s="5">
        <v>1</v>
      </c>
      <c r="H85" s="18">
        <v>42644</v>
      </c>
      <c r="I85" s="18">
        <v>43006</v>
      </c>
      <c r="J85" s="5" t="s">
        <v>402</v>
      </c>
      <c r="K85" s="5">
        <v>4</v>
      </c>
      <c r="L85" s="5" t="s">
        <v>28</v>
      </c>
      <c r="M85" s="5" t="s">
        <v>402</v>
      </c>
      <c r="N85" s="19">
        <v>1</v>
      </c>
      <c r="O85" s="6" t="s">
        <v>702</v>
      </c>
      <c r="P85" s="5">
        <v>100</v>
      </c>
      <c r="Q85" s="7" t="s">
        <v>693</v>
      </c>
      <c r="R85" s="14">
        <v>43069</v>
      </c>
      <c r="S85" s="27"/>
    </row>
    <row r="86" spans="1:19" ht="127.5" x14ac:dyDescent="0.25">
      <c r="A86" s="5">
        <v>262</v>
      </c>
      <c r="B86" s="5" t="s">
        <v>219</v>
      </c>
      <c r="C86" s="5">
        <v>114</v>
      </c>
      <c r="D86" s="9" t="s">
        <v>403</v>
      </c>
      <c r="E86" s="4" t="s">
        <v>404</v>
      </c>
      <c r="F86" s="4" t="s">
        <v>678</v>
      </c>
      <c r="G86" s="5">
        <v>1</v>
      </c>
      <c r="H86" s="18">
        <v>42644</v>
      </c>
      <c r="I86" s="18">
        <v>42735</v>
      </c>
      <c r="J86" s="5" t="s">
        <v>405</v>
      </c>
      <c r="K86" s="8">
        <v>1</v>
      </c>
      <c r="L86" s="5" t="s">
        <v>406</v>
      </c>
      <c r="M86" s="5" t="s">
        <v>405</v>
      </c>
      <c r="N86" s="19">
        <v>1</v>
      </c>
      <c r="O86" s="6" t="s">
        <v>407</v>
      </c>
      <c r="P86" s="5">
        <v>100</v>
      </c>
      <c r="Q86" s="7" t="s">
        <v>24</v>
      </c>
      <c r="R86" s="14">
        <v>43069</v>
      </c>
      <c r="S86" s="17"/>
    </row>
    <row r="87" spans="1:19" ht="63.75" x14ac:dyDescent="0.25">
      <c r="A87" s="5">
        <v>262</v>
      </c>
      <c r="B87" s="5" t="s">
        <v>219</v>
      </c>
      <c r="C87" s="5">
        <v>114</v>
      </c>
      <c r="D87" s="9" t="s">
        <v>408</v>
      </c>
      <c r="E87" s="4" t="s">
        <v>409</v>
      </c>
      <c r="F87" s="4" t="s">
        <v>410</v>
      </c>
      <c r="G87" s="5">
        <v>1</v>
      </c>
      <c r="H87" s="18">
        <v>42644</v>
      </c>
      <c r="I87" s="18">
        <v>42735</v>
      </c>
      <c r="J87" s="5" t="s">
        <v>411</v>
      </c>
      <c r="K87" s="8">
        <v>1</v>
      </c>
      <c r="L87" s="5" t="s">
        <v>412</v>
      </c>
      <c r="M87" s="5" t="s">
        <v>411</v>
      </c>
      <c r="N87" s="19">
        <v>1</v>
      </c>
      <c r="O87" s="6" t="s">
        <v>413</v>
      </c>
      <c r="P87" s="5">
        <v>100</v>
      </c>
      <c r="Q87" s="7" t="s">
        <v>24</v>
      </c>
      <c r="R87" s="14">
        <v>43069</v>
      </c>
      <c r="S87" s="17"/>
    </row>
    <row r="88" spans="1:19" ht="114.75" x14ac:dyDescent="0.25">
      <c r="A88" s="5">
        <v>262</v>
      </c>
      <c r="B88" s="5" t="s">
        <v>219</v>
      </c>
      <c r="C88" s="5">
        <v>114</v>
      </c>
      <c r="D88" s="9" t="s">
        <v>414</v>
      </c>
      <c r="E88" s="4" t="s">
        <v>415</v>
      </c>
      <c r="F88" s="4" t="s">
        <v>416</v>
      </c>
      <c r="G88" s="5">
        <v>1</v>
      </c>
      <c r="H88" s="18">
        <v>42644</v>
      </c>
      <c r="I88" s="18">
        <v>43006</v>
      </c>
      <c r="J88" s="5" t="s">
        <v>417</v>
      </c>
      <c r="K88" s="8">
        <v>1</v>
      </c>
      <c r="L88" s="5" t="s">
        <v>418</v>
      </c>
      <c r="M88" s="5" t="s">
        <v>417</v>
      </c>
      <c r="N88" s="19">
        <v>1</v>
      </c>
      <c r="O88" s="4" t="s">
        <v>703</v>
      </c>
      <c r="P88" s="5">
        <v>100</v>
      </c>
      <c r="Q88" s="7" t="s">
        <v>691</v>
      </c>
      <c r="R88" s="14">
        <v>43069</v>
      </c>
      <c r="S88" s="27"/>
    </row>
    <row r="89" spans="1:19" ht="114.75" x14ac:dyDescent="0.25">
      <c r="A89" s="5">
        <v>262</v>
      </c>
      <c r="B89" s="5" t="s">
        <v>219</v>
      </c>
      <c r="C89" s="5">
        <v>114</v>
      </c>
      <c r="D89" s="9" t="s">
        <v>419</v>
      </c>
      <c r="E89" s="4" t="s">
        <v>420</v>
      </c>
      <c r="F89" s="4" t="s">
        <v>421</v>
      </c>
      <c r="G89" s="5">
        <v>2</v>
      </c>
      <c r="H89" s="18">
        <v>42644</v>
      </c>
      <c r="I89" s="18">
        <v>43006</v>
      </c>
      <c r="J89" s="5" t="s">
        <v>422</v>
      </c>
      <c r="K89" s="8">
        <v>1</v>
      </c>
      <c r="L89" s="5" t="s">
        <v>423</v>
      </c>
      <c r="M89" s="5" t="s">
        <v>422</v>
      </c>
      <c r="N89" s="19">
        <v>1</v>
      </c>
      <c r="O89" s="4" t="s">
        <v>732</v>
      </c>
      <c r="P89" s="5">
        <v>100</v>
      </c>
      <c r="Q89" s="7" t="s">
        <v>693</v>
      </c>
      <c r="R89" s="14">
        <v>43069</v>
      </c>
      <c r="S89" s="27"/>
    </row>
    <row r="90" spans="1:19" ht="216.75" x14ac:dyDescent="0.25">
      <c r="A90" s="5">
        <v>262</v>
      </c>
      <c r="B90" s="5" t="s">
        <v>219</v>
      </c>
      <c r="C90" s="5">
        <v>114</v>
      </c>
      <c r="D90" s="9" t="s">
        <v>424</v>
      </c>
      <c r="E90" s="4" t="s">
        <v>425</v>
      </c>
      <c r="F90" s="4" t="s">
        <v>426</v>
      </c>
      <c r="G90" s="5">
        <v>1</v>
      </c>
      <c r="H90" s="18">
        <v>42644</v>
      </c>
      <c r="I90" s="18">
        <v>43006</v>
      </c>
      <c r="J90" s="5" t="s">
        <v>427</v>
      </c>
      <c r="K90" s="8">
        <v>1</v>
      </c>
      <c r="L90" s="5" t="s">
        <v>428</v>
      </c>
      <c r="M90" s="5" t="s">
        <v>427</v>
      </c>
      <c r="N90" s="19">
        <v>1</v>
      </c>
      <c r="O90" s="6" t="s">
        <v>680</v>
      </c>
      <c r="P90" s="5">
        <v>100</v>
      </c>
      <c r="Q90" s="7" t="s">
        <v>693</v>
      </c>
      <c r="R90" s="14">
        <v>43069</v>
      </c>
      <c r="S90" s="27"/>
    </row>
    <row r="91" spans="1:19" ht="89.25" x14ac:dyDescent="0.25">
      <c r="A91" s="5">
        <v>262</v>
      </c>
      <c r="B91" s="5" t="s">
        <v>219</v>
      </c>
      <c r="C91" s="12">
        <v>118</v>
      </c>
      <c r="D91" s="9" t="s">
        <v>429</v>
      </c>
      <c r="E91" s="11" t="s">
        <v>430</v>
      </c>
      <c r="F91" s="4" t="s">
        <v>431</v>
      </c>
      <c r="G91" s="5">
        <v>1</v>
      </c>
      <c r="H91" s="23">
        <v>42719</v>
      </c>
      <c r="I91" s="23">
        <v>43062</v>
      </c>
      <c r="J91" s="5" t="s">
        <v>432</v>
      </c>
      <c r="K91" s="21">
        <v>100</v>
      </c>
      <c r="L91" s="12" t="s">
        <v>433</v>
      </c>
      <c r="M91" s="5" t="s">
        <v>432</v>
      </c>
      <c r="N91" s="19">
        <v>1</v>
      </c>
      <c r="O91" s="10" t="s">
        <v>681</v>
      </c>
      <c r="P91" s="5">
        <v>100</v>
      </c>
      <c r="Q91" s="7" t="s">
        <v>693</v>
      </c>
      <c r="R91" s="14">
        <v>43069</v>
      </c>
      <c r="S91" s="27"/>
    </row>
    <row r="92" spans="1:19" ht="89.25" x14ac:dyDescent="0.25">
      <c r="A92" s="5">
        <v>262</v>
      </c>
      <c r="B92" s="5" t="s">
        <v>219</v>
      </c>
      <c r="C92" s="12">
        <v>118</v>
      </c>
      <c r="D92" s="9" t="s">
        <v>429</v>
      </c>
      <c r="E92" s="11" t="s">
        <v>430</v>
      </c>
      <c r="F92" s="4" t="s">
        <v>434</v>
      </c>
      <c r="G92" s="5">
        <v>2</v>
      </c>
      <c r="H92" s="23">
        <v>42719</v>
      </c>
      <c r="I92" s="23">
        <v>43062</v>
      </c>
      <c r="J92" s="5" t="s">
        <v>435</v>
      </c>
      <c r="K92" s="21">
        <v>100</v>
      </c>
      <c r="L92" s="12" t="s">
        <v>51</v>
      </c>
      <c r="M92" s="5" t="s">
        <v>435</v>
      </c>
      <c r="N92" s="19">
        <v>0</v>
      </c>
      <c r="O92" s="6" t="s">
        <v>729</v>
      </c>
      <c r="P92" s="5">
        <v>0</v>
      </c>
      <c r="Q92" s="7" t="s">
        <v>436</v>
      </c>
      <c r="R92" s="14">
        <v>43069</v>
      </c>
      <c r="S92" s="15"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3">
        <v>42705</v>
      </c>
      <c r="I93" s="23">
        <v>43062</v>
      </c>
      <c r="J93" s="5" t="s">
        <v>440</v>
      </c>
      <c r="K93" s="21">
        <v>100</v>
      </c>
      <c r="L93" s="12" t="s">
        <v>441</v>
      </c>
      <c r="M93" s="5" t="s">
        <v>440</v>
      </c>
      <c r="N93" s="19">
        <v>1</v>
      </c>
      <c r="O93" s="10" t="s">
        <v>733</v>
      </c>
      <c r="P93" s="5">
        <v>100</v>
      </c>
      <c r="Q93" s="7" t="s">
        <v>693</v>
      </c>
      <c r="R93" s="14">
        <v>43069</v>
      </c>
      <c r="S93" s="27"/>
    </row>
    <row r="94" spans="1:19" ht="63.75" x14ac:dyDescent="0.25">
      <c r="A94" s="5">
        <v>262</v>
      </c>
      <c r="B94" s="5" t="s">
        <v>219</v>
      </c>
      <c r="C94" s="12">
        <v>118</v>
      </c>
      <c r="D94" s="9" t="s">
        <v>442</v>
      </c>
      <c r="E94" s="11" t="s">
        <v>443</v>
      </c>
      <c r="F94" s="4" t="s">
        <v>444</v>
      </c>
      <c r="G94" s="5">
        <v>1</v>
      </c>
      <c r="H94" s="23">
        <v>42705</v>
      </c>
      <c r="I94" s="23">
        <v>43062</v>
      </c>
      <c r="J94" s="5" t="s">
        <v>445</v>
      </c>
      <c r="K94" s="21">
        <v>100</v>
      </c>
      <c r="L94" s="12" t="s">
        <v>91</v>
      </c>
      <c r="M94" s="5" t="s">
        <v>445</v>
      </c>
      <c r="N94" s="19">
        <v>1</v>
      </c>
      <c r="O94" s="6" t="s">
        <v>704</v>
      </c>
      <c r="P94" s="5">
        <v>100</v>
      </c>
      <c r="Q94" s="13" t="s">
        <v>693</v>
      </c>
      <c r="R94" s="14">
        <v>43069</v>
      </c>
      <c r="S94" s="29"/>
    </row>
    <row r="95" spans="1:19" ht="76.5" x14ac:dyDescent="0.25">
      <c r="A95" s="5">
        <v>262</v>
      </c>
      <c r="B95" s="5" t="s">
        <v>219</v>
      </c>
      <c r="C95" s="12">
        <v>118</v>
      </c>
      <c r="D95" s="9" t="s">
        <v>442</v>
      </c>
      <c r="E95" s="11" t="s">
        <v>443</v>
      </c>
      <c r="F95" s="4" t="s">
        <v>446</v>
      </c>
      <c r="G95" s="5">
        <v>2</v>
      </c>
      <c r="H95" s="23">
        <v>42705</v>
      </c>
      <c r="I95" s="23">
        <v>43062</v>
      </c>
      <c r="J95" s="5" t="s">
        <v>447</v>
      </c>
      <c r="K95" s="21">
        <v>100</v>
      </c>
      <c r="L95" s="12" t="s">
        <v>337</v>
      </c>
      <c r="M95" s="5" t="s">
        <v>447</v>
      </c>
      <c r="N95" s="19">
        <v>1</v>
      </c>
      <c r="O95" s="6" t="s">
        <v>705</v>
      </c>
      <c r="P95" s="5">
        <v>100</v>
      </c>
      <c r="Q95" s="13" t="s">
        <v>693</v>
      </c>
      <c r="R95" s="14">
        <v>43069</v>
      </c>
      <c r="S95" s="29"/>
    </row>
    <row r="96" spans="1:19" ht="102" x14ac:dyDescent="0.25">
      <c r="A96" s="5">
        <v>262</v>
      </c>
      <c r="B96" s="5" t="s">
        <v>219</v>
      </c>
      <c r="C96" s="12">
        <v>118</v>
      </c>
      <c r="D96" s="9" t="s">
        <v>448</v>
      </c>
      <c r="E96" s="11" t="s">
        <v>449</v>
      </c>
      <c r="F96" s="4" t="s">
        <v>450</v>
      </c>
      <c r="G96" s="5">
        <v>1</v>
      </c>
      <c r="H96" s="23">
        <v>42705</v>
      </c>
      <c r="I96" s="23">
        <v>42766</v>
      </c>
      <c r="J96" s="5" t="s">
        <v>451</v>
      </c>
      <c r="K96" s="21">
        <v>100</v>
      </c>
      <c r="L96" s="12" t="s">
        <v>452</v>
      </c>
      <c r="M96" s="5" t="s">
        <v>451</v>
      </c>
      <c r="N96" s="19">
        <v>0.5</v>
      </c>
      <c r="O96" s="6" t="s">
        <v>682</v>
      </c>
      <c r="P96" s="5">
        <v>50</v>
      </c>
      <c r="Q96" s="4" t="s">
        <v>453</v>
      </c>
      <c r="R96" s="14">
        <v>43069</v>
      </c>
      <c r="S96" s="15" t="str">
        <f t="shared" ref="S96:S98" si="1">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3">
        <v>42689</v>
      </c>
      <c r="I97" s="23">
        <v>42766</v>
      </c>
      <c r="J97" s="5" t="s">
        <v>457</v>
      </c>
      <c r="K97" s="21">
        <v>100</v>
      </c>
      <c r="L97" s="12" t="s">
        <v>458</v>
      </c>
      <c r="M97" s="5" t="s">
        <v>457</v>
      </c>
      <c r="N97" s="19">
        <v>0</v>
      </c>
      <c r="O97" s="6" t="s">
        <v>718</v>
      </c>
      <c r="P97" s="5">
        <v>0</v>
      </c>
      <c r="Q97" s="4" t="s">
        <v>719</v>
      </c>
      <c r="R97" s="14">
        <v>43069</v>
      </c>
      <c r="S97" s="15" t="str">
        <f t="shared" si="1"/>
        <v>Acción que debería estar implementada</v>
      </c>
    </row>
    <row r="98" spans="1:19" ht="178.5" x14ac:dyDescent="0.25">
      <c r="A98" s="5">
        <v>262</v>
      </c>
      <c r="B98" s="5" t="s">
        <v>219</v>
      </c>
      <c r="C98" s="12">
        <v>118</v>
      </c>
      <c r="D98" s="9" t="s">
        <v>459</v>
      </c>
      <c r="E98" s="11" t="s">
        <v>460</v>
      </c>
      <c r="F98" s="4" t="s">
        <v>461</v>
      </c>
      <c r="G98" s="5">
        <v>1</v>
      </c>
      <c r="H98" s="23">
        <v>42719</v>
      </c>
      <c r="I98" s="23">
        <v>43062</v>
      </c>
      <c r="J98" s="5" t="s">
        <v>462</v>
      </c>
      <c r="K98" s="21">
        <v>100</v>
      </c>
      <c r="L98" s="12" t="s">
        <v>135</v>
      </c>
      <c r="M98" s="5" t="s">
        <v>462</v>
      </c>
      <c r="N98" s="19">
        <v>0</v>
      </c>
      <c r="O98" s="6" t="s">
        <v>720</v>
      </c>
      <c r="P98" s="5">
        <v>0</v>
      </c>
      <c r="Q98" s="4" t="s">
        <v>346</v>
      </c>
      <c r="R98" s="14">
        <v>43069</v>
      </c>
      <c r="S98" s="15" t="str">
        <f t="shared" si="1"/>
        <v>Acción que debería estar implementada</v>
      </c>
    </row>
    <row r="99" spans="1:19" ht="140.25" x14ac:dyDescent="0.25">
      <c r="A99" s="5">
        <v>262</v>
      </c>
      <c r="B99" s="5" t="s">
        <v>219</v>
      </c>
      <c r="C99" s="12">
        <v>118</v>
      </c>
      <c r="D99" s="9" t="s">
        <v>463</v>
      </c>
      <c r="E99" s="11" t="s">
        <v>464</v>
      </c>
      <c r="F99" s="4" t="s">
        <v>465</v>
      </c>
      <c r="G99" s="5">
        <v>1</v>
      </c>
      <c r="H99" s="23">
        <v>42705</v>
      </c>
      <c r="I99" s="23">
        <v>43062</v>
      </c>
      <c r="J99" s="5" t="s">
        <v>466</v>
      </c>
      <c r="K99" s="21">
        <v>100</v>
      </c>
      <c r="L99" s="12" t="s">
        <v>467</v>
      </c>
      <c r="M99" s="5" t="s">
        <v>466</v>
      </c>
      <c r="N99" s="19">
        <v>1</v>
      </c>
      <c r="O99" s="6" t="s">
        <v>706</v>
      </c>
      <c r="P99" s="5">
        <v>100</v>
      </c>
      <c r="Q99" s="7" t="s">
        <v>693</v>
      </c>
      <c r="R99" s="14">
        <v>43069</v>
      </c>
      <c r="S99" s="27"/>
    </row>
    <row r="100" spans="1:19" ht="140.25" x14ac:dyDescent="0.25">
      <c r="A100" s="5">
        <v>262</v>
      </c>
      <c r="B100" s="5" t="s">
        <v>219</v>
      </c>
      <c r="C100" s="12">
        <v>118</v>
      </c>
      <c r="D100" s="9" t="s">
        <v>463</v>
      </c>
      <c r="E100" s="11" t="s">
        <v>464</v>
      </c>
      <c r="F100" s="4" t="s">
        <v>468</v>
      </c>
      <c r="G100" s="5">
        <v>2</v>
      </c>
      <c r="H100" s="23">
        <v>42705</v>
      </c>
      <c r="I100" s="23">
        <v>43062</v>
      </c>
      <c r="J100" s="5" t="s">
        <v>469</v>
      </c>
      <c r="K100" s="21">
        <v>100</v>
      </c>
      <c r="L100" s="12" t="s">
        <v>467</v>
      </c>
      <c r="M100" s="5" t="s">
        <v>469</v>
      </c>
      <c r="N100" s="19">
        <v>0.5</v>
      </c>
      <c r="O100" s="6" t="s">
        <v>470</v>
      </c>
      <c r="P100" s="5">
        <v>50</v>
      </c>
      <c r="Q100" s="7" t="s">
        <v>471</v>
      </c>
      <c r="R100" s="14">
        <v>43069</v>
      </c>
      <c r="S100" s="15" t="str">
        <f t="shared" ref="S100:S101" si="2">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3">
        <v>42719</v>
      </c>
      <c r="I101" s="23">
        <v>43062</v>
      </c>
      <c r="J101" s="5" t="s">
        <v>432</v>
      </c>
      <c r="K101" s="21">
        <v>100</v>
      </c>
      <c r="L101" s="12" t="s">
        <v>474</v>
      </c>
      <c r="M101" s="5" t="s">
        <v>432</v>
      </c>
      <c r="N101" s="19">
        <v>0.8</v>
      </c>
      <c r="O101" s="6" t="s">
        <v>721</v>
      </c>
      <c r="P101" s="5">
        <v>80</v>
      </c>
      <c r="Q101" s="7" t="s">
        <v>475</v>
      </c>
      <c r="R101" s="14">
        <v>43069</v>
      </c>
      <c r="S101" s="15" t="str">
        <f t="shared" si="2"/>
        <v>Acción que debería estar implementada</v>
      </c>
    </row>
    <row r="102" spans="1:19" ht="293.25" x14ac:dyDescent="0.25">
      <c r="A102" s="5">
        <v>262</v>
      </c>
      <c r="B102" s="5" t="s">
        <v>219</v>
      </c>
      <c r="C102" s="12">
        <v>118</v>
      </c>
      <c r="D102" s="9" t="s">
        <v>137</v>
      </c>
      <c r="E102" s="11" t="s">
        <v>472</v>
      </c>
      <c r="F102" s="4" t="s">
        <v>476</v>
      </c>
      <c r="G102" s="5">
        <v>2</v>
      </c>
      <c r="H102" s="23">
        <v>42719</v>
      </c>
      <c r="I102" s="23">
        <v>43062</v>
      </c>
      <c r="J102" s="5" t="s">
        <v>435</v>
      </c>
      <c r="K102" s="21">
        <v>100</v>
      </c>
      <c r="L102" s="12" t="s">
        <v>51</v>
      </c>
      <c r="M102" s="5" t="s">
        <v>435</v>
      </c>
      <c r="N102" s="19">
        <v>1</v>
      </c>
      <c r="O102" s="6" t="s">
        <v>734</v>
      </c>
      <c r="P102" s="5">
        <v>100</v>
      </c>
      <c r="Q102" s="7" t="s">
        <v>693</v>
      </c>
      <c r="R102" s="14">
        <v>43069</v>
      </c>
      <c r="S102" s="27"/>
    </row>
    <row r="103" spans="1:19" ht="140.25" x14ac:dyDescent="0.25">
      <c r="A103" s="5">
        <v>262</v>
      </c>
      <c r="B103" s="5" t="s">
        <v>219</v>
      </c>
      <c r="C103" s="12">
        <v>118</v>
      </c>
      <c r="D103" s="9" t="s">
        <v>381</v>
      </c>
      <c r="E103" s="11" t="s">
        <v>477</v>
      </c>
      <c r="F103" s="4" t="s">
        <v>478</v>
      </c>
      <c r="G103" s="5">
        <v>1</v>
      </c>
      <c r="H103" s="23">
        <v>42736</v>
      </c>
      <c r="I103" s="23">
        <v>42916</v>
      </c>
      <c r="J103" s="5" t="s">
        <v>479</v>
      </c>
      <c r="K103" s="21">
        <v>1</v>
      </c>
      <c r="L103" s="12" t="s">
        <v>480</v>
      </c>
      <c r="M103" s="5" t="s">
        <v>479</v>
      </c>
      <c r="N103" s="19">
        <v>0</v>
      </c>
      <c r="O103" s="6" t="s">
        <v>683</v>
      </c>
      <c r="P103" s="5">
        <v>0</v>
      </c>
      <c r="Q103" s="7" t="s">
        <v>481</v>
      </c>
      <c r="R103" s="14">
        <v>43069</v>
      </c>
      <c r="S103" s="15"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3">
        <v>42719</v>
      </c>
      <c r="I104" s="23">
        <v>43062</v>
      </c>
      <c r="J104" s="5" t="s">
        <v>485</v>
      </c>
      <c r="K104" s="21">
        <v>100</v>
      </c>
      <c r="L104" s="12" t="s">
        <v>486</v>
      </c>
      <c r="M104" s="5" t="s">
        <v>485</v>
      </c>
      <c r="N104" s="19">
        <v>1</v>
      </c>
      <c r="O104" s="6" t="s">
        <v>735</v>
      </c>
      <c r="P104" s="5">
        <v>100</v>
      </c>
      <c r="Q104" s="7" t="s">
        <v>693</v>
      </c>
      <c r="R104" s="14">
        <v>43069</v>
      </c>
      <c r="S104" s="27"/>
    </row>
    <row r="105" spans="1:19" ht="127.5" x14ac:dyDescent="0.25">
      <c r="A105" s="5">
        <v>262</v>
      </c>
      <c r="B105" s="5" t="s">
        <v>219</v>
      </c>
      <c r="C105" s="12">
        <v>118</v>
      </c>
      <c r="D105" s="9" t="s">
        <v>387</v>
      </c>
      <c r="E105" s="11" t="s">
        <v>487</v>
      </c>
      <c r="F105" s="4" t="s">
        <v>488</v>
      </c>
      <c r="G105" s="5">
        <v>1</v>
      </c>
      <c r="H105" s="23">
        <v>42736</v>
      </c>
      <c r="I105" s="23">
        <v>43062</v>
      </c>
      <c r="J105" s="5" t="s">
        <v>489</v>
      </c>
      <c r="K105" s="21">
        <v>100</v>
      </c>
      <c r="L105" s="12" t="s">
        <v>213</v>
      </c>
      <c r="M105" s="5" t="s">
        <v>489</v>
      </c>
      <c r="N105" s="19">
        <v>1</v>
      </c>
      <c r="O105" s="6" t="s">
        <v>684</v>
      </c>
      <c r="P105" s="5">
        <v>100</v>
      </c>
      <c r="Q105" s="7" t="s">
        <v>693</v>
      </c>
      <c r="R105" s="14">
        <v>43069</v>
      </c>
      <c r="S105" s="27"/>
    </row>
    <row r="106" spans="1:19" ht="127.5" x14ac:dyDescent="0.25">
      <c r="A106" s="5">
        <v>262</v>
      </c>
      <c r="B106" s="5" t="s">
        <v>219</v>
      </c>
      <c r="C106" s="12">
        <v>118</v>
      </c>
      <c r="D106" s="9" t="s">
        <v>387</v>
      </c>
      <c r="E106" s="11" t="s">
        <v>487</v>
      </c>
      <c r="F106" s="4" t="s">
        <v>490</v>
      </c>
      <c r="G106" s="5">
        <v>2</v>
      </c>
      <c r="H106" s="23">
        <v>42736</v>
      </c>
      <c r="I106" s="23">
        <v>43062</v>
      </c>
      <c r="J106" s="5" t="s">
        <v>491</v>
      </c>
      <c r="K106" s="21">
        <v>100</v>
      </c>
      <c r="L106" s="12" t="s">
        <v>213</v>
      </c>
      <c r="M106" s="5" t="s">
        <v>491</v>
      </c>
      <c r="N106" s="19">
        <v>0</v>
      </c>
      <c r="O106" s="6" t="s">
        <v>690</v>
      </c>
      <c r="P106" s="5">
        <v>0</v>
      </c>
      <c r="Q106" s="7" t="s">
        <v>685</v>
      </c>
      <c r="R106" s="14">
        <v>43069</v>
      </c>
      <c r="S106" s="15" t="str">
        <f t="shared" ref="S106:S107" si="3">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3">
        <v>42736</v>
      </c>
      <c r="I107" s="23">
        <v>43062</v>
      </c>
      <c r="J107" s="5" t="s">
        <v>495</v>
      </c>
      <c r="K107" s="21">
        <v>100</v>
      </c>
      <c r="L107" s="12" t="s">
        <v>213</v>
      </c>
      <c r="M107" s="5" t="s">
        <v>495</v>
      </c>
      <c r="N107" s="19">
        <v>0</v>
      </c>
      <c r="O107" s="6" t="s">
        <v>726</v>
      </c>
      <c r="P107" s="5">
        <v>0</v>
      </c>
      <c r="Q107" s="7" t="s">
        <v>722</v>
      </c>
      <c r="R107" s="14">
        <v>43069</v>
      </c>
      <c r="S107" s="15" t="str">
        <f t="shared" si="3"/>
        <v>Acción que debería estar implementada</v>
      </c>
    </row>
    <row r="108" spans="1:19" ht="127.5" x14ac:dyDescent="0.25">
      <c r="A108" s="5">
        <v>262</v>
      </c>
      <c r="B108" s="5" t="s">
        <v>219</v>
      </c>
      <c r="C108" s="12">
        <v>122</v>
      </c>
      <c r="D108" s="9" t="s">
        <v>496</v>
      </c>
      <c r="E108" s="11" t="s">
        <v>497</v>
      </c>
      <c r="F108" s="4" t="s">
        <v>498</v>
      </c>
      <c r="G108" s="5">
        <v>1</v>
      </c>
      <c r="H108" s="23">
        <v>42702</v>
      </c>
      <c r="I108" s="23">
        <v>42732</v>
      </c>
      <c r="J108" s="5" t="s">
        <v>499</v>
      </c>
      <c r="K108" s="21">
        <v>1</v>
      </c>
      <c r="L108" s="12" t="s">
        <v>109</v>
      </c>
      <c r="M108" s="5" t="s">
        <v>499</v>
      </c>
      <c r="N108" s="19">
        <v>1</v>
      </c>
      <c r="O108" s="6" t="s">
        <v>686</v>
      </c>
      <c r="P108" s="5">
        <v>100</v>
      </c>
      <c r="Q108" s="7" t="s">
        <v>693</v>
      </c>
      <c r="R108" s="14">
        <v>43069</v>
      </c>
      <c r="S108" s="27"/>
    </row>
    <row r="109" spans="1:19" ht="267.75" x14ac:dyDescent="0.25">
      <c r="A109" s="5">
        <v>262</v>
      </c>
      <c r="B109" s="5" t="s">
        <v>219</v>
      </c>
      <c r="C109" s="12">
        <v>122</v>
      </c>
      <c r="D109" s="9" t="s">
        <v>496</v>
      </c>
      <c r="E109" s="11" t="s">
        <v>497</v>
      </c>
      <c r="F109" s="4" t="s">
        <v>500</v>
      </c>
      <c r="G109" s="5">
        <v>2</v>
      </c>
      <c r="H109" s="23">
        <v>42751</v>
      </c>
      <c r="I109" s="23">
        <v>42810</v>
      </c>
      <c r="J109" s="5" t="s">
        <v>501</v>
      </c>
      <c r="K109" s="21">
        <v>7</v>
      </c>
      <c r="L109" s="12" t="s">
        <v>502</v>
      </c>
      <c r="M109" s="5" t="s">
        <v>501</v>
      </c>
      <c r="N109" s="19">
        <v>0.5</v>
      </c>
      <c r="O109" s="6" t="s">
        <v>736</v>
      </c>
      <c r="P109" s="5">
        <v>50</v>
      </c>
      <c r="Q109" s="7" t="s">
        <v>687</v>
      </c>
      <c r="R109" s="14">
        <v>43069</v>
      </c>
      <c r="S109" s="15"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3">
        <v>42795</v>
      </c>
      <c r="I110" s="23">
        <v>42947</v>
      </c>
      <c r="J110" s="5" t="s">
        <v>505</v>
      </c>
      <c r="K110" s="21">
        <v>100</v>
      </c>
      <c r="L110" s="12" t="s">
        <v>235</v>
      </c>
      <c r="M110" s="5" t="s">
        <v>505</v>
      </c>
      <c r="N110" s="19">
        <v>1</v>
      </c>
      <c r="O110" s="6" t="s">
        <v>707</v>
      </c>
      <c r="P110" s="5">
        <v>100</v>
      </c>
      <c r="Q110" s="7" t="s">
        <v>693</v>
      </c>
      <c r="R110" s="14">
        <v>43069</v>
      </c>
      <c r="S110" s="27"/>
    </row>
    <row r="111" spans="1:19" ht="114.75" x14ac:dyDescent="0.25">
      <c r="A111" s="5">
        <v>262</v>
      </c>
      <c r="B111" s="5" t="s">
        <v>219</v>
      </c>
      <c r="C111" s="12">
        <v>126</v>
      </c>
      <c r="D111" s="9" t="s">
        <v>437</v>
      </c>
      <c r="E111" s="11" t="s">
        <v>506</v>
      </c>
      <c r="F111" s="4" t="s">
        <v>504</v>
      </c>
      <c r="G111" s="5">
        <v>1</v>
      </c>
      <c r="H111" s="23">
        <v>42795</v>
      </c>
      <c r="I111" s="23">
        <v>42947</v>
      </c>
      <c r="J111" s="5" t="s">
        <v>505</v>
      </c>
      <c r="K111" s="21">
        <v>100</v>
      </c>
      <c r="L111" s="12" t="s">
        <v>235</v>
      </c>
      <c r="M111" s="5" t="s">
        <v>505</v>
      </c>
      <c r="N111" s="19">
        <v>1</v>
      </c>
      <c r="O111" s="6" t="s">
        <v>707</v>
      </c>
      <c r="P111" s="5">
        <v>100</v>
      </c>
      <c r="Q111" s="7" t="s">
        <v>693</v>
      </c>
      <c r="R111" s="14">
        <v>43069</v>
      </c>
      <c r="S111" s="27"/>
    </row>
    <row r="112" spans="1:19" ht="153" x14ac:dyDescent="0.25">
      <c r="A112" s="5">
        <v>262</v>
      </c>
      <c r="B112" s="5" t="s">
        <v>508</v>
      </c>
      <c r="C112" s="12">
        <v>92</v>
      </c>
      <c r="D112" s="9" t="s">
        <v>507</v>
      </c>
      <c r="E112" s="11" t="s">
        <v>509</v>
      </c>
      <c r="F112" s="4" t="s">
        <v>510</v>
      </c>
      <c r="G112" s="5">
        <v>1</v>
      </c>
      <c r="H112" s="23">
        <v>42948</v>
      </c>
      <c r="I112" s="23">
        <v>43100</v>
      </c>
      <c r="J112" s="5" t="s">
        <v>511</v>
      </c>
      <c r="K112" s="21">
        <v>100</v>
      </c>
      <c r="L112" s="12" t="s">
        <v>512</v>
      </c>
      <c r="M112" s="5" t="s">
        <v>513</v>
      </c>
      <c r="N112" s="19">
        <v>0.5</v>
      </c>
      <c r="O112" s="6" t="s">
        <v>514</v>
      </c>
      <c r="P112" s="5">
        <v>50</v>
      </c>
      <c r="Q112" s="7" t="s">
        <v>515</v>
      </c>
      <c r="R112" s="14">
        <v>43069</v>
      </c>
      <c r="S112" s="16">
        <f>(R112-I112)/(H112-I112)</f>
        <v>0.20394736842105263</v>
      </c>
    </row>
    <row r="113" spans="1:19" ht="178.5" x14ac:dyDescent="0.25">
      <c r="A113" s="5">
        <v>262</v>
      </c>
      <c r="B113" s="5" t="s">
        <v>508</v>
      </c>
      <c r="C113" s="12">
        <v>92</v>
      </c>
      <c r="D113" s="9" t="s">
        <v>516</v>
      </c>
      <c r="E113" s="11" t="s">
        <v>517</v>
      </c>
      <c r="F113" s="4" t="s">
        <v>518</v>
      </c>
      <c r="G113" s="5">
        <v>1</v>
      </c>
      <c r="H113" s="23">
        <v>42940</v>
      </c>
      <c r="I113" s="23">
        <v>43159</v>
      </c>
      <c r="J113" s="5" t="s">
        <v>519</v>
      </c>
      <c r="K113" s="21">
        <v>100</v>
      </c>
      <c r="L113" s="12" t="s">
        <v>520</v>
      </c>
      <c r="M113" s="5" t="s">
        <v>521</v>
      </c>
      <c r="N113" s="19">
        <v>1</v>
      </c>
      <c r="O113" s="6" t="s">
        <v>727</v>
      </c>
      <c r="P113" s="5">
        <v>100</v>
      </c>
      <c r="Q113" s="7" t="s">
        <v>693</v>
      </c>
      <c r="R113" s="14">
        <v>43069</v>
      </c>
      <c r="S113" s="30"/>
    </row>
    <row r="114" spans="1:19" ht="102" x14ac:dyDescent="0.25">
      <c r="A114" s="5">
        <v>262</v>
      </c>
      <c r="B114" s="5" t="s">
        <v>508</v>
      </c>
      <c r="C114" s="12">
        <v>92</v>
      </c>
      <c r="D114" s="9" t="s">
        <v>516</v>
      </c>
      <c r="E114" s="11" t="s">
        <v>517</v>
      </c>
      <c r="F114" s="4" t="s">
        <v>522</v>
      </c>
      <c r="G114" s="5">
        <v>2</v>
      </c>
      <c r="H114" s="23">
        <v>42947</v>
      </c>
      <c r="I114" s="23">
        <v>43100</v>
      </c>
      <c r="J114" s="5" t="s">
        <v>523</v>
      </c>
      <c r="K114" s="21">
        <v>100</v>
      </c>
      <c r="L114" s="12" t="s">
        <v>520</v>
      </c>
      <c r="M114" s="5" t="s">
        <v>524</v>
      </c>
      <c r="N114" s="19">
        <v>0.5</v>
      </c>
      <c r="O114" s="6" t="s">
        <v>525</v>
      </c>
      <c r="P114" s="5">
        <v>50</v>
      </c>
      <c r="Q114" s="7" t="s">
        <v>526</v>
      </c>
      <c r="R114" s="14">
        <v>43069</v>
      </c>
      <c r="S114" s="16">
        <f t="shared" ref="S114:S116" si="4">(R114-I114)/(H114-I114)</f>
        <v>0.20261437908496732</v>
      </c>
    </row>
    <row r="115" spans="1:19" ht="165.75" x14ac:dyDescent="0.25">
      <c r="A115" s="5">
        <v>262</v>
      </c>
      <c r="B115" s="5" t="s">
        <v>508</v>
      </c>
      <c r="C115" s="12">
        <v>92</v>
      </c>
      <c r="D115" s="9" t="s">
        <v>527</v>
      </c>
      <c r="E115" s="11" t="s">
        <v>528</v>
      </c>
      <c r="F115" s="4" t="s">
        <v>529</v>
      </c>
      <c r="G115" s="5">
        <v>1</v>
      </c>
      <c r="H115" s="23">
        <v>42993</v>
      </c>
      <c r="I115" s="23">
        <v>43296</v>
      </c>
      <c r="J115" s="5" t="s">
        <v>530</v>
      </c>
      <c r="K115" s="21">
        <v>100</v>
      </c>
      <c r="L115" s="12" t="s">
        <v>213</v>
      </c>
      <c r="M115" s="5" t="s">
        <v>531</v>
      </c>
      <c r="N115" s="19">
        <v>0.5</v>
      </c>
      <c r="O115" s="6" t="s">
        <v>532</v>
      </c>
      <c r="P115" s="5">
        <v>50</v>
      </c>
      <c r="Q115" s="7" t="s">
        <v>533</v>
      </c>
      <c r="R115" s="14">
        <v>43069</v>
      </c>
      <c r="S115" s="16">
        <f t="shared" si="4"/>
        <v>0.74917491749174914</v>
      </c>
    </row>
    <row r="116" spans="1:19" ht="114.75" x14ac:dyDescent="0.25">
      <c r="A116" s="5">
        <v>262</v>
      </c>
      <c r="B116" s="5" t="s">
        <v>508</v>
      </c>
      <c r="C116" s="12">
        <v>92</v>
      </c>
      <c r="D116" s="9" t="s">
        <v>534</v>
      </c>
      <c r="E116" s="11" t="s">
        <v>535</v>
      </c>
      <c r="F116" s="4" t="s">
        <v>536</v>
      </c>
      <c r="G116" s="5">
        <v>1</v>
      </c>
      <c r="H116" s="23">
        <v>42948</v>
      </c>
      <c r="I116" s="23">
        <v>43296</v>
      </c>
      <c r="J116" s="5" t="s">
        <v>537</v>
      </c>
      <c r="K116" s="21">
        <v>100</v>
      </c>
      <c r="L116" s="12" t="s">
        <v>213</v>
      </c>
      <c r="M116" s="5" t="s">
        <v>538</v>
      </c>
      <c r="N116" s="19">
        <v>0</v>
      </c>
      <c r="O116" s="6" t="s">
        <v>539</v>
      </c>
      <c r="P116" s="5">
        <v>0</v>
      </c>
      <c r="Q116" s="7" t="s">
        <v>723</v>
      </c>
      <c r="R116" s="14">
        <v>43069</v>
      </c>
      <c r="S116" s="16">
        <f t="shared" si="4"/>
        <v>0.6522988505747126</v>
      </c>
    </row>
    <row r="117" spans="1:19" ht="140.25" x14ac:dyDescent="0.25">
      <c r="A117" s="5">
        <v>262</v>
      </c>
      <c r="B117" s="5" t="s">
        <v>508</v>
      </c>
      <c r="C117" s="12">
        <v>92</v>
      </c>
      <c r="D117" s="9" t="s">
        <v>540</v>
      </c>
      <c r="E117" s="11" t="s">
        <v>541</v>
      </c>
      <c r="F117" s="4" t="s">
        <v>542</v>
      </c>
      <c r="G117" s="5">
        <v>1</v>
      </c>
      <c r="H117" s="23">
        <v>43101</v>
      </c>
      <c r="I117" s="23">
        <v>43296</v>
      </c>
      <c r="J117" s="5" t="s">
        <v>543</v>
      </c>
      <c r="K117" s="21">
        <v>100</v>
      </c>
      <c r="L117" s="12" t="s">
        <v>213</v>
      </c>
      <c r="M117" s="5" t="s">
        <v>544</v>
      </c>
      <c r="N117" s="19">
        <v>0</v>
      </c>
      <c r="O117" s="6" t="s">
        <v>545</v>
      </c>
      <c r="P117" s="5">
        <v>0</v>
      </c>
      <c r="Q117" s="7" t="s">
        <v>710</v>
      </c>
      <c r="R117" s="14">
        <v>43069</v>
      </c>
      <c r="S117" s="26"/>
    </row>
    <row r="118" spans="1:19" ht="102" x14ac:dyDescent="0.25">
      <c r="A118" s="5">
        <v>262</v>
      </c>
      <c r="B118" s="5" t="s">
        <v>508</v>
      </c>
      <c r="C118" s="12">
        <v>92</v>
      </c>
      <c r="D118" s="9" t="s">
        <v>546</v>
      </c>
      <c r="E118" s="11" t="s">
        <v>547</v>
      </c>
      <c r="F118" s="4" t="s">
        <v>548</v>
      </c>
      <c r="G118" s="5">
        <v>1</v>
      </c>
      <c r="H118" s="23">
        <v>42948</v>
      </c>
      <c r="I118" s="23">
        <v>43296</v>
      </c>
      <c r="J118" s="5" t="s">
        <v>549</v>
      </c>
      <c r="K118" s="21">
        <v>100</v>
      </c>
      <c r="L118" s="12" t="s">
        <v>366</v>
      </c>
      <c r="M118" s="5" t="s">
        <v>550</v>
      </c>
      <c r="N118" s="19">
        <v>1</v>
      </c>
      <c r="O118" s="4" t="s">
        <v>724</v>
      </c>
      <c r="P118" s="5">
        <v>100</v>
      </c>
      <c r="Q118" s="7" t="s">
        <v>693</v>
      </c>
      <c r="R118" s="14">
        <v>43069</v>
      </c>
      <c r="S118" s="30"/>
    </row>
    <row r="119" spans="1:19" ht="102" x14ac:dyDescent="0.25">
      <c r="A119" s="5">
        <v>262</v>
      </c>
      <c r="B119" s="5" t="s">
        <v>508</v>
      </c>
      <c r="C119" s="12">
        <v>92</v>
      </c>
      <c r="D119" s="9" t="s">
        <v>551</v>
      </c>
      <c r="E119" s="11" t="s">
        <v>552</v>
      </c>
      <c r="F119" s="4" t="s">
        <v>553</v>
      </c>
      <c r="G119" s="5">
        <v>1</v>
      </c>
      <c r="H119" s="23">
        <v>42979</v>
      </c>
      <c r="I119" s="23">
        <v>43100</v>
      </c>
      <c r="J119" s="5" t="s">
        <v>554</v>
      </c>
      <c r="K119" s="21">
        <v>100</v>
      </c>
      <c r="L119" s="12" t="s">
        <v>51</v>
      </c>
      <c r="M119" s="5" t="s">
        <v>555</v>
      </c>
      <c r="N119" s="19">
        <v>1</v>
      </c>
      <c r="O119" s="6" t="s">
        <v>737</v>
      </c>
      <c r="P119" s="5">
        <v>100</v>
      </c>
      <c r="Q119" s="7" t="s">
        <v>693</v>
      </c>
      <c r="R119" s="14">
        <v>43069</v>
      </c>
      <c r="S119" s="30"/>
    </row>
    <row r="120" spans="1:19" ht="114.75" x14ac:dyDescent="0.25">
      <c r="A120" s="5">
        <v>262</v>
      </c>
      <c r="B120" s="5" t="s">
        <v>508</v>
      </c>
      <c r="C120" s="12">
        <v>92</v>
      </c>
      <c r="D120" s="9" t="s">
        <v>551</v>
      </c>
      <c r="E120" s="11" t="s">
        <v>552</v>
      </c>
      <c r="F120" s="4" t="s">
        <v>556</v>
      </c>
      <c r="G120" s="5">
        <v>2</v>
      </c>
      <c r="H120" s="23">
        <v>42946</v>
      </c>
      <c r="I120" s="23">
        <v>43100</v>
      </c>
      <c r="J120" s="5" t="s">
        <v>557</v>
      </c>
      <c r="K120" s="21">
        <v>100</v>
      </c>
      <c r="L120" s="12" t="s">
        <v>34</v>
      </c>
      <c r="M120" s="5" t="s">
        <v>558</v>
      </c>
      <c r="N120" s="19">
        <v>0</v>
      </c>
      <c r="O120" s="6" t="s">
        <v>725</v>
      </c>
      <c r="P120" s="5">
        <v>0</v>
      </c>
      <c r="Q120" s="7" t="s">
        <v>710</v>
      </c>
      <c r="R120" s="14">
        <v>43069</v>
      </c>
      <c r="S120" s="16">
        <f t="shared" ref="S120:S127" si="5">(R120-I120)/(H120-I120)</f>
        <v>0.20129870129870131</v>
      </c>
    </row>
    <row r="121" spans="1:19" ht="114.75" x14ac:dyDescent="0.25">
      <c r="A121" s="5">
        <v>262</v>
      </c>
      <c r="B121" s="5" t="s">
        <v>508</v>
      </c>
      <c r="C121" s="12">
        <v>92</v>
      </c>
      <c r="D121" s="9" t="s">
        <v>559</v>
      </c>
      <c r="E121" s="11" t="s">
        <v>560</v>
      </c>
      <c r="F121" s="4" t="s">
        <v>561</v>
      </c>
      <c r="G121" s="5">
        <v>1</v>
      </c>
      <c r="H121" s="23">
        <v>42916</v>
      </c>
      <c r="I121" s="23">
        <v>43100</v>
      </c>
      <c r="J121" s="5" t="s">
        <v>557</v>
      </c>
      <c r="K121" s="21">
        <v>100</v>
      </c>
      <c r="L121" s="12" t="s">
        <v>34</v>
      </c>
      <c r="M121" s="5" t="s">
        <v>558</v>
      </c>
      <c r="N121" s="19">
        <v>0</v>
      </c>
      <c r="O121" s="6" t="s">
        <v>711</v>
      </c>
      <c r="P121" s="5">
        <v>0</v>
      </c>
      <c r="Q121" s="7" t="s">
        <v>710</v>
      </c>
      <c r="R121" s="14">
        <v>43069</v>
      </c>
      <c r="S121" s="16">
        <f t="shared" si="5"/>
        <v>0.16847826086956522</v>
      </c>
    </row>
    <row r="122" spans="1:19" ht="127.5" x14ac:dyDescent="0.25">
      <c r="A122" s="5">
        <v>262</v>
      </c>
      <c r="B122" s="5" t="s">
        <v>508</v>
      </c>
      <c r="C122" s="12">
        <v>92</v>
      </c>
      <c r="D122" s="9" t="s">
        <v>559</v>
      </c>
      <c r="E122" s="11" t="s">
        <v>560</v>
      </c>
      <c r="F122" s="4" t="s">
        <v>562</v>
      </c>
      <c r="G122" s="5">
        <v>2</v>
      </c>
      <c r="H122" s="23">
        <v>43040</v>
      </c>
      <c r="I122" s="23">
        <v>43100</v>
      </c>
      <c r="J122" s="5" t="s">
        <v>563</v>
      </c>
      <c r="K122" s="21">
        <v>100</v>
      </c>
      <c r="L122" s="12" t="s">
        <v>187</v>
      </c>
      <c r="M122" s="5" t="s">
        <v>564</v>
      </c>
      <c r="N122" s="19">
        <v>0</v>
      </c>
      <c r="O122" s="6" t="s">
        <v>712</v>
      </c>
      <c r="P122" s="5">
        <v>0</v>
      </c>
      <c r="Q122" s="7" t="s">
        <v>710</v>
      </c>
      <c r="R122" s="14">
        <v>43069</v>
      </c>
      <c r="S122" s="16">
        <f t="shared" si="5"/>
        <v>0.51666666666666672</v>
      </c>
    </row>
    <row r="123" spans="1:19" ht="191.25" x14ac:dyDescent="0.25">
      <c r="A123" s="5">
        <v>262</v>
      </c>
      <c r="B123" s="5" t="s">
        <v>508</v>
      </c>
      <c r="C123" s="12">
        <v>92</v>
      </c>
      <c r="D123" s="9" t="s">
        <v>565</v>
      </c>
      <c r="E123" s="11" t="s">
        <v>566</v>
      </c>
      <c r="F123" s="4" t="s">
        <v>567</v>
      </c>
      <c r="G123" s="5">
        <v>1</v>
      </c>
      <c r="H123" s="23">
        <v>42948</v>
      </c>
      <c r="I123" s="23">
        <v>43100</v>
      </c>
      <c r="J123" s="5" t="s">
        <v>568</v>
      </c>
      <c r="K123" s="21">
        <v>100</v>
      </c>
      <c r="L123" s="12" t="s">
        <v>51</v>
      </c>
      <c r="M123" s="5" t="s">
        <v>569</v>
      </c>
      <c r="N123" s="19">
        <v>1</v>
      </c>
      <c r="O123" s="4" t="s">
        <v>738</v>
      </c>
      <c r="P123" s="5">
        <v>100</v>
      </c>
      <c r="Q123" s="7" t="s">
        <v>693</v>
      </c>
      <c r="R123" s="14">
        <v>43069</v>
      </c>
      <c r="S123" s="30"/>
    </row>
    <row r="124" spans="1:19" ht="114.75" x14ac:dyDescent="0.25">
      <c r="A124" s="5">
        <v>262</v>
      </c>
      <c r="B124" s="5" t="s">
        <v>508</v>
      </c>
      <c r="C124" s="12">
        <v>92</v>
      </c>
      <c r="D124" s="9" t="s">
        <v>570</v>
      </c>
      <c r="E124" s="11" t="s">
        <v>571</v>
      </c>
      <c r="F124" s="4" t="s">
        <v>561</v>
      </c>
      <c r="G124" s="5">
        <v>1</v>
      </c>
      <c r="H124" s="23">
        <v>42916</v>
      </c>
      <c r="I124" s="23">
        <v>43100</v>
      </c>
      <c r="J124" s="5" t="s">
        <v>557</v>
      </c>
      <c r="K124" s="21">
        <v>100</v>
      </c>
      <c r="L124" s="12" t="s">
        <v>34</v>
      </c>
      <c r="M124" s="5" t="s">
        <v>572</v>
      </c>
      <c r="N124" s="19">
        <v>0</v>
      </c>
      <c r="O124" s="6" t="s">
        <v>711</v>
      </c>
      <c r="P124" s="5">
        <v>0</v>
      </c>
      <c r="Q124" s="7" t="s">
        <v>710</v>
      </c>
      <c r="R124" s="14">
        <v>43069</v>
      </c>
      <c r="S124" s="16">
        <f t="shared" si="5"/>
        <v>0.16847826086956522</v>
      </c>
    </row>
    <row r="125" spans="1:19" ht="127.5" x14ac:dyDescent="0.25">
      <c r="A125" s="5">
        <v>262</v>
      </c>
      <c r="B125" s="5" t="s">
        <v>508</v>
      </c>
      <c r="C125" s="12">
        <v>92</v>
      </c>
      <c r="D125" s="9" t="s">
        <v>573</v>
      </c>
      <c r="E125" s="11" t="s">
        <v>574</v>
      </c>
      <c r="F125" s="4" t="s">
        <v>561</v>
      </c>
      <c r="G125" s="5">
        <v>1</v>
      </c>
      <c r="H125" s="23">
        <v>42946</v>
      </c>
      <c r="I125" s="23">
        <v>43100</v>
      </c>
      <c r="J125" s="5" t="s">
        <v>557</v>
      </c>
      <c r="K125" s="21">
        <v>100</v>
      </c>
      <c r="L125" s="12" t="s">
        <v>34</v>
      </c>
      <c r="M125" s="5" t="s">
        <v>558</v>
      </c>
      <c r="N125" s="19">
        <v>0</v>
      </c>
      <c r="O125" s="6" t="s">
        <v>711</v>
      </c>
      <c r="P125" s="5">
        <v>0</v>
      </c>
      <c r="Q125" s="7" t="s">
        <v>710</v>
      </c>
      <c r="R125" s="14">
        <v>43069</v>
      </c>
      <c r="S125" s="16">
        <f t="shared" si="5"/>
        <v>0.20129870129870131</v>
      </c>
    </row>
    <row r="126" spans="1:19" ht="153" x14ac:dyDescent="0.25">
      <c r="A126" s="5">
        <v>262</v>
      </c>
      <c r="B126" s="5" t="s">
        <v>508</v>
      </c>
      <c r="C126" s="12">
        <v>92</v>
      </c>
      <c r="D126" s="9" t="s">
        <v>575</v>
      </c>
      <c r="E126" s="11" t="s">
        <v>576</v>
      </c>
      <c r="F126" s="4" t="s">
        <v>561</v>
      </c>
      <c r="G126" s="5">
        <v>1</v>
      </c>
      <c r="H126" s="23">
        <v>42946</v>
      </c>
      <c r="I126" s="23">
        <v>43100</v>
      </c>
      <c r="J126" s="5" t="s">
        <v>557</v>
      </c>
      <c r="K126" s="21">
        <v>100</v>
      </c>
      <c r="L126" s="12" t="s">
        <v>34</v>
      </c>
      <c r="M126" s="5" t="s">
        <v>558</v>
      </c>
      <c r="N126" s="19">
        <v>0</v>
      </c>
      <c r="O126" s="6" t="s">
        <v>711</v>
      </c>
      <c r="P126" s="5">
        <v>0</v>
      </c>
      <c r="Q126" s="7" t="s">
        <v>710</v>
      </c>
      <c r="R126" s="14">
        <v>43069</v>
      </c>
      <c r="S126" s="16">
        <f t="shared" si="5"/>
        <v>0.20129870129870131</v>
      </c>
    </row>
    <row r="127" spans="1:19" ht="153" x14ac:dyDescent="0.25">
      <c r="A127" s="5">
        <v>262</v>
      </c>
      <c r="B127" s="5" t="s">
        <v>508</v>
      </c>
      <c r="C127" s="12">
        <v>92</v>
      </c>
      <c r="D127" s="9" t="s">
        <v>577</v>
      </c>
      <c r="E127" s="11" t="s">
        <v>578</v>
      </c>
      <c r="F127" s="4" t="s">
        <v>579</v>
      </c>
      <c r="G127" s="5">
        <v>1</v>
      </c>
      <c r="H127" s="23">
        <v>42946</v>
      </c>
      <c r="I127" s="23">
        <v>43100</v>
      </c>
      <c r="J127" s="5" t="s">
        <v>580</v>
      </c>
      <c r="K127" s="21">
        <v>100</v>
      </c>
      <c r="L127" s="12" t="s">
        <v>183</v>
      </c>
      <c r="M127" s="5" t="s">
        <v>581</v>
      </c>
      <c r="N127" s="19">
        <v>0</v>
      </c>
      <c r="O127" s="6" t="s">
        <v>713</v>
      </c>
      <c r="P127" s="5">
        <v>0</v>
      </c>
      <c r="Q127" s="7" t="s">
        <v>582</v>
      </c>
      <c r="R127" s="14">
        <v>43069</v>
      </c>
      <c r="S127" s="16">
        <f t="shared" si="5"/>
        <v>0.20129870129870131</v>
      </c>
    </row>
    <row r="128" spans="1:19" ht="89.25" x14ac:dyDescent="0.25">
      <c r="A128" s="5">
        <v>262</v>
      </c>
      <c r="B128" s="5" t="s">
        <v>508</v>
      </c>
      <c r="C128" s="12">
        <v>92</v>
      </c>
      <c r="D128" s="9" t="s">
        <v>577</v>
      </c>
      <c r="E128" s="11" t="s">
        <v>578</v>
      </c>
      <c r="F128" s="4" t="s">
        <v>583</v>
      </c>
      <c r="G128" s="5">
        <v>2</v>
      </c>
      <c r="H128" s="23">
        <v>42946</v>
      </c>
      <c r="I128" s="23">
        <v>43100</v>
      </c>
      <c r="J128" s="5" t="s">
        <v>584</v>
      </c>
      <c r="K128" s="21">
        <v>100</v>
      </c>
      <c r="L128" s="12" t="s">
        <v>183</v>
      </c>
      <c r="M128" s="5" t="s">
        <v>585</v>
      </c>
      <c r="N128" s="19">
        <v>1</v>
      </c>
      <c r="O128" s="6" t="s">
        <v>714</v>
      </c>
      <c r="P128" s="5">
        <v>100</v>
      </c>
      <c r="Q128" s="7" t="s">
        <v>693</v>
      </c>
      <c r="R128" s="14">
        <v>43069</v>
      </c>
      <c r="S128" s="30"/>
    </row>
    <row r="129" spans="1:19" ht="89.25" x14ac:dyDescent="0.25">
      <c r="A129" s="5">
        <v>262</v>
      </c>
      <c r="B129" s="5" t="s">
        <v>508</v>
      </c>
      <c r="C129" s="12">
        <v>92</v>
      </c>
      <c r="D129" s="9" t="s">
        <v>577</v>
      </c>
      <c r="E129" s="11" t="s">
        <v>578</v>
      </c>
      <c r="F129" s="4" t="s">
        <v>586</v>
      </c>
      <c r="G129" s="5">
        <v>3</v>
      </c>
      <c r="H129" s="23">
        <v>42946</v>
      </c>
      <c r="I129" s="23">
        <v>43190</v>
      </c>
      <c r="J129" s="5" t="s">
        <v>587</v>
      </c>
      <c r="K129" s="21">
        <v>100</v>
      </c>
      <c r="L129" s="12" t="s">
        <v>183</v>
      </c>
      <c r="M129" s="5" t="s">
        <v>588</v>
      </c>
      <c r="N129" s="19">
        <v>0</v>
      </c>
      <c r="O129" s="4" t="s">
        <v>589</v>
      </c>
      <c r="P129" s="5">
        <v>0</v>
      </c>
      <c r="Q129" s="7" t="s">
        <v>590</v>
      </c>
      <c r="R129" s="14">
        <v>43069</v>
      </c>
      <c r="S129" s="16">
        <f t="shared" ref="S129" si="6">(R129-I129)/(H129-I129)</f>
        <v>0.49590163934426229</v>
      </c>
    </row>
    <row r="130" spans="1:19" ht="191.25" x14ac:dyDescent="0.25">
      <c r="A130" s="5">
        <v>262</v>
      </c>
      <c r="B130" s="5" t="s">
        <v>508</v>
      </c>
      <c r="C130" s="12">
        <v>92</v>
      </c>
      <c r="D130" s="9" t="s">
        <v>591</v>
      </c>
      <c r="E130" s="11" t="s">
        <v>592</v>
      </c>
      <c r="F130" s="4" t="s">
        <v>567</v>
      </c>
      <c r="G130" s="5">
        <v>1</v>
      </c>
      <c r="H130" s="23">
        <v>42948</v>
      </c>
      <c r="I130" s="23">
        <v>43100</v>
      </c>
      <c r="J130" s="5" t="s">
        <v>568</v>
      </c>
      <c r="K130" s="21">
        <v>100</v>
      </c>
      <c r="L130" s="12" t="s">
        <v>51</v>
      </c>
      <c r="M130" s="5" t="s">
        <v>569</v>
      </c>
      <c r="N130" s="19">
        <v>1</v>
      </c>
      <c r="O130" s="4" t="s">
        <v>739</v>
      </c>
      <c r="P130" s="5">
        <v>100</v>
      </c>
      <c r="Q130" s="7" t="s">
        <v>693</v>
      </c>
      <c r="R130" s="14">
        <v>43069</v>
      </c>
      <c r="S130" s="30"/>
    </row>
    <row r="131" spans="1:19" ht="191.25" x14ac:dyDescent="0.25">
      <c r="A131" s="5">
        <v>262</v>
      </c>
      <c r="B131" s="5" t="s">
        <v>508</v>
      </c>
      <c r="C131" s="12">
        <v>92</v>
      </c>
      <c r="D131" s="9" t="s">
        <v>593</v>
      </c>
      <c r="E131" s="11" t="s">
        <v>594</v>
      </c>
      <c r="F131" s="4" t="s">
        <v>567</v>
      </c>
      <c r="G131" s="5">
        <v>1</v>
      </c>
      <c r="H131" s="23">
        <v>42948</v>
      </c>
      <c r="I131" s="23">
        <v>43100</v>
      </c>
      <c r="J131" s="5" t="s">
        <v>568</v>
      </c>
      <c r="K131" s="21">
        <v>100</v>
      </c>
      <c r="L131" s="12" t="s">
        <v>51</v>
      </c>
      <c r="M131" s="5" t="s">
        <v>569</v>
      </c>
      <c r="N131" s="19">
        <v>1</v>
      </c>
      <c r="O131" s="4" t="s">
        <v>739</v>
      </c>
      <c r="P131" s="5">
        <v>100</v>
      </c>
      <c r="Q131" s="7" t="s">
        <v>693</v>
      </c>
      <c r="R131" s="14">
        <v>43069</v>
      </c>
      <c r="S131" s="30"/>
    </row>
    <row r="132" spans="1:19" ht="102" x14ac:dyDescent="0.25">
      <c r="A132" s="5">
        <v>262</v>
      </c>
      <c r="B132" s="5" t="s">
        <v>508</v>
      </c>
      <c r="C132" s="12">
        <v>92</v>
      </c>
      <c r="D132" s="9" t="s">
        <v>595</v>
      </c>
      <c r="E132" s="11" t="s">
        <v>596</v>
      </c>
      <c r="F132" s="4" t="s">
        <v>553</v>
      </c>
      <c r="G132" s="5">
        <v>1</v>
      </c>
      <c r="H132" s="23">
        <v>42979</v>
      </c>
      <c r="I132" s="23">
        <v>43100</v>
      </c>
      <c r="J132" s="5" t="s">
        <v>554</v>
      </c>
      <c r="K132" s="21">
        <v>100</v>
      </c>
      <c r="L132" s="12" t="s">
        <v>51</v>
      </c>
      <c r="M132" s="5" t="s">
        <v>555</v>
      </c>
      <c r="N132" s="19">
        <v>1</v>
      </c>
      <c r="O132" s="6" t="s">
        <v>740</v>
      </c>
      <c r="P132" s="5">
        <v>100</v>
      </c>
      <c r="Q132" s="7" t="s">
        <v>693</v>
      </c>
      <c r="R132" s="14">
        <v>43069</v>
      </c>
      <c r="S132" s="30"/>
    </row>
    <row r="133" spans="1:19" ht="102" x14ac:dyDescent="0.25">
      <c r="A133" s="5">
        <v>262</v>
      </c>
      <c r="B133" s="5" t="s">
        <v>508</v>
      </c>
      <c r="C133" s="12">
        <v>92</v>
      </c>
      <c r="D133" s="9" t="s">
        <v>597</v>
      </c>
      <c r="E133" s="11" t="s">
        <v>598</v>
      </c>
      <c r="F133" s="4" t="s">
        <v>599</v>
      </c>
      <c r="G133" s="5">
        <v>1</v>
      </c>
      <c r="H133" s="23">
        <v>42993</v>
      </c>
      <c r="I133" s="23">
        <v>43296</v>
      </c>
      <c r="J133" s="5" t="s">
        <v>600</v>
      </c>
      <c r="K133" s="21">
        <v>100</v>
      </c>
      <c r="L133" s="12" t="s">
        <v>213</v>
      </c>
      <c r="M133" s="5" t="s">
        <v>601</v>
      </c>
      <c r="N133" s="19">
        <v>0.1</v>
      </c>
      <c r="O133" s="4" t="s">
        <v>602</v>
      </c>
      <c r="P133" s="5">
        <v>10</v>
      </c>
      <c r="Q133" s="7" t="s">
        <v>603</v>
      </c>
      <c r="R133" s="14">
        <v>43069</v>
      </c>
      <c r="S133" s="16">
        <f t="shared" ref="S133:S137" si="7">(R133-I133)/(H133-I133)</f>
        <v>0.74917491749174914</v>
      </c>
    </row>
    <row r="134" spans="1:19" ht="102" x14ac:dyDescent="0.25">
      <c r="A134" s="5">
        <v>262</v>
      </c>
      <c r="B134" s="5" t="s">
        <v>508</v>
      </c>
      <c r="C134" s="12">
        <v>92</v>
      </c>
      <c r="D134" s="9" t="s">
        <v>604</v>
      </c>
      <c r="E134" s="11" t="s">
        <v>605</v>
      </c>
      <c r="F134" s="4" t="s">
        <v>606</v>
      </c>
      <c r="G134" s="5">
        <v>1</v>
      </c>
      <c r="H134" s="23">
        <v>42979</v>
      </c>
      <c r="I134" s="23">
        <v>43100</v>
      </c>
      <c r="J134" s="5" t="s">
        <v>607</v>
      </c>
      <c r="K134" s="21">
        <v>100</v>
      </c>
      <c r="L134" s="12" t="s">
        <v>51</v>
      </c>
      <c r="M134" s="5" t="s">
        <v>608</v>
      </c>
      <c r="N134" s="19">
        <v>1</v>
      </c>
      <c r="O134" s="4" t="s">
        <v>741</v>
      </c>
      <c r="P134" s="5">
        <v>100</v>
      </c>
      <c r="Q134" s="7" t="s">
        <v>693</v>
      </c>
      <c r="R134" s="14">
        <v>43069</v>
      </c>
      <c r="S134" s="30"/>
    </row>
    <row r="135" spans="1:19" ht="114.75" x14ac:dyDescent="0.25">
      <c r="A135" s="5">
        <v>262</v>
      </c>
      <c r="B135" s="5" t="s">
        <v>508</v>
      </c>
      <c r="C135" s="12">
        <v>92</v>
      </c>
      <c r="D135" s="9" t="s">
        <v>609</v>
      </c>
      <c r="E135" s="11" t="s">
        <v>610</v>
      </c>
      <c r="F135" s="4" t="s">
        <v>611</v>
      </c>
      <c r="G135" s="5">
        <v>1</v>
      </c>
      <c r="H135" s="23">
        <v>42948</v>
      </c>
      <c r="I135" s="23">
        <v>43100</v>
      </c>
      <c r="J135" s="5" t="s">
        <v>612</v>
      </c>
      <c r="K135" s="21">
        <v>100</v>
      </c>
      <c r="L135" s="12" t="s">
        <v>235</v>
      </c>
      <c r="M135" s="5" t="s">
        <v>613</v>
      </c>
      <c r="N135" s="19">
        <v>0</v>
      </c>
      <c r="O135" s="6" t="s">
        <v>614</v>
      </c>
      <c r="P135" s="5">
        <v>0</v>
      </c>
      <c r="Q135" s="7" t="s">
        <v>615</v>
      </c>
      <c r="R135" s="14">
        <v>43069</v>
      </c>
      <c r="S135" s="16">
        <f t="shared" si="7"/>
        <v>0.20394736842105263</v>
      </c>
    </row>
    <row r="136" spans="1:19" ht="191.25" x14ac:dyDescent="0.25">
      <c r="A136" s="5">
        <v>262</v>
      </c>
      <c r="B136" s="5" t="s">
        <v>508</v>
      </c>
      <c r="C136" s="12">
        <v>92</v>
      </c>
      <c r="D136" s="9" t="s">
        <v>616</v>
      </c>
      <c r="E136" s="11" t="s">
        <v>617</v>
      </c>
      <c r="F136" s="4" t="s">
        <v>567</v>
      </c>
      <c r="G136" s="5">
        <v>1</v>
      </c>
      <c r="H136" s="23">
        <v>42948</v>
      </c>
      <c r="I136" s="23">
        <v>43100</v>
      </c>
      <c r="J136" s="5" t="s">
        <v>568</v>
      </c>
      <c r="K136" s="21">
        <v>100</v>
      </c>
      <c r="L136" s="12" t="s">
        <v>51</v>
      </c>
      <c r="M136" s="5" t="s">
        <v>569</v>
      </c>
      <c r="N136" s="19">
        <v>1</v>
      </c>
      <c r="O136" s="4" t="s">
        <v>742</v>
      </c>
      <c r="P136" s="5">
        <v>100</v>
      </c>
      <c r="Q136" s="7" t="s">
        <v>693</v>
      </c>
      <c r="R136" s="14">
        <v>43069</v>
      </c>
      <c r="S136" s="30"/>
    </row>
    <row r="137" spans="1:19" ht="76.5" x14ac:dyDescent="0.25">
      <c r="A137" s="5">
        <v>262</v>
      </c>
      <c r="B137" s="5" t="s">
        <v>508</v>
      </c>
      <c r="C137" s="12">
        <v>92</v>
      </c>
      <c r="D137" s="9" t="s">
        <v>618</v>
      </c>
      <c r="E137" s="11" t="s">
        <v>619</v>
      </c>
      <c r="F137" s="4" t="s">
        <v>620</v>
      </c>
      <c r="G137" s="5">
        <v>1</v>
      </c>
      <c r="H137" s="23">
        <v>42948</v>
      </c>
      <c r="I137" s="23">
        <v>43100</v>
      </c>
      <c r="J137" s="5" t="s">
        <v>621</v>
      </c>
      <c r="K137" s="21">
        <v>100</v>
      </c>
      <c r="L137" s="12" t="s">
        <v>235</v>
      </c>
      <c r="M137" s="5" t="s">
        <v>622</v>
      </c>
      <c r="N137" s="19">
        <v>0.8</v>
      </c>
      <c r="O137" s="6" t="s">
        <v>623</v>
      </c>
      <c r="P137" s="5">
        <v>80</v>
      </c>
      <c r="Q137" s="7" t="s">
        <v>624</v>
      </c>
      <c r="R137" s="14">
        <v>43069</v>
      </c>
      <c r="S137" s="16">
        <f t="shared" si="7"/>
        <v>0.20394736842105263</v>
      </c>
    </row>
    <row r="138" spans="1:19" ht="114.75" x14ac:dyDescent="0.25">
      <c r="A138" s="5">
        <v>262</v>
      </c>
      <c r="B138" s="5" t="s">
        <v>508</v>
      </c>
      <c r="C138" s="12">
        <v>92</v>
      </c>
      <c r="D138" s="9" t="s">
        <v>625</v>
      </c>
      <c r="E138" s="11" t="s">
        <v>626</v>
      </c>
      <c r="F138" s="4" t="s">
        <v>627</v>
      </c>
      <c r="G138" s="5">
        <v>1</v>
      </c>
      <c r="H138" s="23">
        <v>42948</v>
      </c>
      <c r="I138" s="23">
        <v>43100</v>
      </c>
      <c r="J138" s="5" t="s">
        <v>628</v>
      </c>
      <c r="K138" s="21">
        <v>100</v>
      </c>
      <c r="L138" s="12" t="s">
        <v>28</v>
      </c>
      <c r="M138" s="5" t="s">
        <v>629</v>
      </c>
      <c r="N138" s="19">
        <v>1</v>
      </c>
      <c r="O138" s="6" t="s">
        <v>715</v>
      </c>
      <c r="P138" s="5">
        <v>100</v>
      </c>
      <c r="Q138" s="7" t="s">
        <v>693</v>
      </c>
      <c r="R138" s="14">
        <v>43069</v>
      </c>
      <c r="S138" s="30"/>
    </row>
    <row r="139" spans="1:19" ht="89.25" x14ac:dyDescent="0.25">
      <c r="A139" s="5">
        <v>262</v>
      </c>
      <c r="B139" s="5" t="s">
        <v>508</v>
      </c>
      <c r="C139" s="12">
        <v>92</v>
      </c>
      <c r="D139" s="9" t="s">
        <v>625</v>
      </c>
      <c r="E139" s="11" t="s">
        <v>626</v>
      </c>
      <c r="F139" s="4" t="s">
        <v>630</v>
      </c>
      <c r="G139" s="5">
        <v>2</v>
      </c>
      <c r="H139" s="23">
        <v>42948</v>
      </c>
      <c r="I139" s="23">
        <v>43100</v>
      </c>
      <c r="J139" s="5" t="s">
        <v>631</v>
      </c>
      <c r="K139" s="21">
        <v>100</v>
      </c>
      <c r="L139" s="12" t="s">
        <v>28</v>
      </c>
      <c r="M139" s="5" t="s">
        <v>632</v>
      </c>
      <c r="N139" s="19">
        <v>0</v>
      </c>
      <c r="O139" s="6" t="s">
        <v>688</v>
      </c>
      <c r="P139" s="5">
        <v>0</v>
      </c>
      <c r="Q139" s="7" t="s">
        <v>633</v>
      </c>
      <c r="R139" s="14">
        <v>43069</v>
      </c>
      <c r="S139" s="16">
        <f>(R139-I139)/(H139-I139)</f>
        <v>0.20394736842105263</v>
      </c>
    </row>
    <row r="140" spans="1:19" ht="89.25" x14ac:dyDescent="0.25">
      <c r="A140" s="5">
        <v>262</v>
      </c>
      <c r="B140" s="5" t="s">
        <v>508</v>
      </c>
      <c r="C140" s="12">
        <v>92</v>
      </c>
      <c r="D140" s="9" t="s">
        <v>634</v>
      </c>
      <c r="E140" s="11" t="s">
        <v>635</v>
      </c>
      <c r="F140" s="4" t="s">
        <v>636</v>
      </c>
      <c r="G140" s="5">
        <v>1</v>
      </c>
      <c r="H140" s="23">
        <v>42948</v>
      </c>
      <c r="I140" s="23">
        <v>42993</v>
      </c>
      <c r="J140" s="5" t="s">
        <v>637</v>
      </c>
      <c r="K140" s="21">
        <v>100</v>
      </c>
      <c r="L140" s="12" t="s">
        <v>109</v>
      </c>
      <c r="M140" s="5" t="s">
        <v>638</v>
      </c>
      <c r="N140" s="19">
        <v>0.75</v>
      </c>
      <c r="O140" s="4" t="s">
        <v>639</v>
      </c>
      <c r="P140" s="5">
        <v>75</v>
      </c>
      <c r="Q140" s="7" t="s">
        <v>453</v>
      </c>
      <c r="R140" s="14">
        <v>43069</v>
      </c>
      <c r="S140" s="15"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3">
        <v>42948</v>
      </c>
      <c r="I141" s="23">
        <v>42978</v>
      </c>
      <c r="J141" s="5" t="s">
        <v>643</v>
      </c>
      <c r="K141" s="21">
        <v>100</v>
      </c>
      <c r="L141" s="12" t="s">
        <v>109</v>
      </c>
      <c r="M141" s="5" t="s">
        <v>644</v>
      </c>
      <c r="N141" s="19">
        <v>1</v>
      </c>
      <c r="O141" s="4" t="s">
        <v>645</v>
      </c>
      <c r="P141" s="5">
        <v>100</v>
      </c>
      <c r="Q141" s="7" t="s">
        <v>693</v>
      </c>
      <c r="R141" s="14">
        <v>43069</v>
      </c>
      <c r="S141" s="30"/>
    </row>
    <row r="142" spans="1:19" ht="102" x14ac:dyDescent="0.25">
      <c r="A142" s="5">
        <v>262</v>
      </c>
      <c r="B142" s="5" t="s">
        <v>508</v>
      </c>
      <c r="C142" s="12">
        <v>92</v>
      </c>
      <c r="D142" s="9" t="s">
        <v>100</v>
      </c>
      <c r="E142" s="11" t="s">
        <v>646</v>
      </c>
      <c r="F142" s="4" t="s">
        <v>636</v>
      </c>
      <c r="G142" s="5">
        <v>1</v>
      </c>
      <c r="H142" s="23">
        <v>42948</v>
      </c>
      <c r="I142" s="23">
        <v>42993</v>
      </c>
      <c r="J142" s="5" t="s">
        <v>637</v>
      </c>
      <c r="K142" s="21">
        <v>100</v>
      </c>
      <c r="L142" s="12" t="s">
        <v>109</v>
      </c>
      <c r="M142" s="5" t="s">
        <v>638</v>
      </c>
      <c r="N142" s="19">
        <v>0.75</v>
      </c>
      <c r="O142" s="4" t="s">
        <v>639</v>
      </c>
      <c r="P142" s="5">
        <v>75</v>
      </c>
      <c r="Q142" s="7" t="s">
        <v>453</v>
      </c>
      <c r="R142" s="14">
        <v>43069</v>
      </c>
      <c r="S142" s="15" t="str">
        <f t="shared" ref="S142:S143" si="8">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3">
        <v>42948</v>
      </c>
      <c r="I143" s="23">
        <v>42993</v>
      </c>
      <c r="J143" s="5" t="s">
        <v>637</v>
      </c>
      <c r="K143" s="21">
        <v>100</v>
      </c>
      <c r="L143" s="12" t="s">
        <v>109</v>
      </c>
      <c r="M143" s="5" t="s">
        <v>638</v>
      </c>
      <c r="N143" s="19">
        <v>0.75</v>
      </c>
      <c r="O143" s="4" t="s">
        <v>639</v>
      </c>
      <c r="P143" s="5">
        <v>75</v>
      </c>
      <c r="Q143" s="7" t="s">
        <v>453</v>
      </c>
      <c r="R143" s="14">
        <v>43069</v>
      </c>
      <c r="S143" s="15" t="str">
        <f t="shared" si="8"/>
        <v>Acción que debería estar implementada</v>
      </c>
    </row>
    <row r="144" spans="1:19" ht="191.25" x14ac:dyDescent="0.25">
      <c r="A144" s="5">
        <v>262</v>
      </c>
      <c r="B144" s="5" t="s">
        <v>508</v>
      </c>
      <c r="C144" s="12">
        <v>92</v>
      </c>
      <c r="D144" s="9" t="s">
        <v>649</v>
      </c>
      <c r="E144" s="11" t="s">
        <v>650</v>
      </c>
      <c r="F144" s="4" t="s">
        <v>651</v>
      </c>
      <c r="G144" s="5">
        <v>1</v>
      </c>
      <c r="H144" s="23">
        <v>42942</v>
      </c>
      <c r="I144" s="23">
        <v>43039</v>
      </c>
      <c r="J144" s="5" t="s">
        <v>652</v>
      </c>
      <c r="K144" s="21">
        <v>100</v>
      </c>
      <c r="L144" s="12" t="s">
        <v>34</v>
      </c>
      <c r="M144" s="5" t="s">
        <v>653</v>
      </c>
      <c r="N144" s="19">
        <v>1</v>
      </c>
      <c r="O144" s="6" t="s">
        <v>654</v>
      </c>
      <c r="P144" s="5">
        <v>100</v>
      </c>
      <c r="Q144" s="7" t="s">
        <v>693</v>
      </c>
      <c r="R144" s="14">
        <v>43069</v>
      </c>
      <c r="S144" s="30"/>
    </row>
    <row r="145" spans="1:19" ht="191.25" x14ac:dyDescent="0.25">
      <c r="A145" s="5">
        <v>262</v>
      </c>
      <c r="B145" s="5" t="s">
        <v>508</v>
      </c>
      <c r="C145" s="12">
        <v>92</v>
      </c>
      <c r="D145" s="9" t="s">
        <v>649</v>
      </c>
      <c r="E145" s="11" t="s">
        <v>650</v>
      </c>
      <c r="F145" s="4" t="s">
        <v>655</v>
      </c>
      <c r="G145" s="5">
        <v>2</v>
      </c>
      <c r="H145" s="23">
        <v>42948</v>
      </c>
      <c r="I145" s="23">
        <v>43100</v>
      </c>
      <c r="J145" s="5" t="s">
        <v>656</v>
      </c>
      <c r="K145" s="21">
        <v>100</v>
      </c>
      <c r="L145" s="12" t="s">
        <v>109</v>
      </c>
      <c r="M145" s="5" t="s">
        <v>657</v>
      </c>
      <c r="N145" s="19">
        <v>0.6</v>
      </c>
      <c r="O145" s="6" t="s">
        <v>658</v>
      </c>
      <c r="P145" s="5">
        <v>60</v>
      </c>
      <c r="Q145" s="7" t="s">
        <v>659</v>
      </c>
      <c r="R145" s="14">
        <v>43069</v>
      </c>
      <c r="S145" s="16">
        <f t="shared" ref="S145:S147" si="9">(R145-I145)/(H145-I145)</f>
        <v>0.20394736842105263</v>
      </c>
    </row>
    <row r="146" spans="1:19" ht="114.75" x14ac:dyDescent="0.25">
      <c r="A146" s="5">
        <v>262</v>
      </c>
      <c r="B146" s="5" t="s">
        <v>508</v>
      </c>
      <c r="C146" s="12">
        <v>92</v>
      </c>
      <c r="D146" s="9" t="s">
        <v>660</v>
      </c>
      <c r="E146" s="11" t="s">
        <v>661</v>
      </c>
      <c r="F146" s="4" t="s">
        <v>662</v>
      </c>
      <c r="G146" s="5">
        <v>1</v>
      </c>
      <c r="H146" s="23">
        <v>42942</v>
      </c>
      <c r="I146" s="23">
        <v>43131</v>
      </c>
      <c r="J146" s="5" t="s">
        <v>663</v>
      </c>
      <c r="K146" s="21">
        <v>100</v>
      </c>
      <c r="L146" s="12" t="s">
        <v>34</v>
      </c>
      <c r="M146" s="5" t="s">
        <v>664</v>
      </c>
      <c r="N146" s="19">
        <v>0.7</v>
      </c>
      <c r="O146" s="6" t="s">
        <v>665</v>
      </c>
      <c r="P146" s="5">
        <v>70</v>
      </c>
      <c r="Q146" s="7" t="s">
        <v>666</v>
      </c>
      <c r="R146" s="14">
        <v>43069</v>
      </c>
      <c r="S146" s="16">
        <f t="shared" si="9"/>
        <v>0.32804232804232802</v>
      </c>
    </row>
    <row r="147" spans="1:19" ht="114.75" x14ac:dyDescent="0.25">
      <c r="A147" s="5">
        <v>262</v>
      </c>
      <c r="B147" s="5" t="s">
        <v>508</v>
      </c>
      <c r="C147" s="12">
        <v>92</v>
      </c>
      <c r="D147" s="9" t="s">
        <v>660</v>
      </c>
      <c r="E147" s="11" t="s">
        <v>661</v>
      </c>
      <c r="F147" s="4" t="s">
        <v>667</v>
      </c>
      <c r="G147" s="5">
        <v>2</v>
      </c>
      <c r="H147" s="23">
        <v>42923</v>
      </c>
      <c r="I147" s="23">
        <v>43100</v>
      </c>
      <c r="J147" s="5" t="s">
        <v>668</v>
      </c>
      <c r="K147" s="21">
        <v>100</v>
      </c>
      <c r="L147" s="12" t="s">
        <v>183</v>
      </c>
      <c r="M147" s="5" t="s">
        <v>669</v>
      </c>
      <c r="N147" s="19">
        <v>0.5</v>
      </c>
      <c r="O147" s="6" t="s">
        <v>708</v>
      </c>
      <c r="P147" s="5">
        <v>50</v>
      </c>
      <c r="Q147" s="7" t="s">
        <v>670</v>
      </c>
      <c r="R147" s="14">
        <v>43069</v>
      </c>
      <c r="S147" s="16">
        <f t="shared" si="9"/>
        <v>0.1751412429378531</v>
      </c>
    </row>
    <row r="148" spans="1:19" ht="127.5" x14ac:dyDescent="0.25">
      <c r="A148" s="5">
        <v>262</v>
      </c>
      <c r="B148" s="5" t="s">
        <v>508</v>
      </c>
      <c r="C148" s="12">
        <v>92</v>
      </c>
      <c r="D148" s="9" t="s">
        <v>79</v>
      </c>
      <c r="E148" s="11" t="s">
        <v>671</v>
      </c>
      <c r="F148" s="4" t="s">
        <v>672</v>
      </c>
      <c r="G148" s="5">
        <v>1</v>
      </c>
      <c r="H148" s="23">
        <v>43101</v>
      </c>
      <c r="I148" s="23">
        <v>43159</v>
      </c>
      <c r="J148" s="5" t="s">
        <v>673</v>
      </c>
      <c r="K148" s="21">
        <v>100</v>
      </c>
      <c r="L148" s="12" t="s">
        <v>674</v>
      </c>
      <c r="M148" s="5" t="s">
        <v>675</v>
      </c>
      <c r="N148" s="19">
        <v>0</v>
      </c>
      <c r="O148" s="6" t="s">
        <v>676</v>
      </c>
      <c r="P148" s="5">
        <v>0</v>
      </c>
      <c r="Q148" s="7" t="s">
        <v>677</v>
      </c>
      <c r="R148" s="14">
        <v>43069</v>
      </c>
      <c r="S148" s="26"/>
    </row>
  </sheetData>
  <autoFilter ref="A1:S148" xr:uid="{00000000-0009-0000-0000-000002000000}"/>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A735ADD95B4F42BDBFD23859872EEE" ma:contentTypeVersion="4" ma:contentTypeDescription="Crear nuevo documento." ma:contentTypeScope="" ma:versionID="3c037e1f88425b9a1cb1a1e7642502f9">
  <xsd:schema xmlns:xsd="http://www.w3.org/2001/XMLSchema" xmlns:xs="http://www.w3.org/2001/XMLSchema" xmlns:p="http://schemas.microsoft.com/office/2006/metadata/properties" xmlns:ns2="b88267a5-0852-4714-9a11-4aa7c350c1c2" xmlns:ns3="2e1b66e6-84d5-4201-88fb-3f6ff4bcf672" xmlns:ns4="db2fd5c8-d348-496a-b618-70071e806e30" targetNamespace="http://schemas.microsoft.com/office/2006/metadata/properties" ma:root="true" ma:fieldsID="ed9e619b0168ee51878a7c0640ac755f" ns2:_="" ns3:_="" ns4:_="">
    <xsd:import namespace="b88267a5-0852-4714-9a11-4aa7c350c1c2"/>
    <xsd:import namespace="2e1b66e6-84d5-4201-88fb-3f6ff4bcf672"/>
    <xsd:import namespace="db2fd5c8-d348-496a-b618-70071e806e30"/>
    <xsd:element name="properties">
      <xsd:complexType>
        <xsd:sequence>
          <xsd:element name="documentManagement">
            <xsd:complexType>
              <xsd:all>
                <xsd:element ref="ns2:SharedWithUsers" minOccurs="0"/>
                <xsd:element ref="ns2:SharingHintHash"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267a5-0852-4714-9a11-4aa7c350c1c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Details" ma:index="10" nillable="true" ma:displayName="Detalles de uso compartido" ma:description="" ma:internalName="SharedWithDetails" ma:readOnly="true">
      <xsd:simpleType>
        <xsd:restriction base="dms:Note">
          <xsd:maxLength value="255"/>
        </xsd:restriction>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b2fd5c8-d348-496a-b618-70071e806e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D28D5D-4EE6-4091-8599-4C049C2D0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267a5-0852-4714-9a11-4aa7c350c1c2"/>
    <ds:schemaRef ds:uri="2e1b66e6-84d5-4201-88fb-3f6ff4bcf672"/>
    <ds:schemaRef ds:uri="db2fd5c8-d348-496a-b618-70071e806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DD9ED9-8B23-40FB-8CEB-C18B8EBD8333}">
  <ds:schemaRefs>
    <ds:schemaRef ds:uri="http://schemas.microsoft.com/office/2006/metadata/properties"/>
    <ds:schemaRef ds:uri="b88267a5-0852-4714-9a11-4aa7c350c1c2"/>
    <ds:schemaRef ds:uri="http://purl.org/dc/dcmitype/"/>
    <ds:schemaRef ds:uri="2e1b66e6-84d5-4201-88fb-3f6ff4bcf672"/>
    <ds:schemaRef ds:uri="db2fd5c8-d348-496a-b618-70071e806e30"/>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26F91CB-5ACC-401B-81FB-120B006CE5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R-CI-030</vt:lpstr>
      <vt:lpstr>Imprimible</vt:lpstr>
      <vt:lpstr>Imprimible!Títulos_a_imprimir</vt:lpstr>
      <vt:lpstr>'R-CI-030'!Títulos_a_imprimir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cp:lastModifiedBy>
  <cp:lastPrinted>2020-01-20T17:00:56Z</cp:lastPrinted>
  <dcterms:created xsi:type="dcterms:W3CDTF">2017-11-30T21:40:11Z</dcterms:created>
  <dcterms:modified xsi:type="dcterms:W3CDTF">2020-07-21T20:07:08Z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0x010100ADA735ADD95B4F42BDBFD23859872EEE</vt:lpwstr>
  </property>
</Properties>
</file>