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160" firstSheet="1" activeTab="1"/>
  </bookViews>
  <sheets>
    <sheet name="Acerno_Cache_XXXXX" sheetId="8" state="veryHidden" r:id="rId1"/>
    <sheet name="Anexo 1" sheetId="10" r:id="rId2"/>
    <sheet name="Trámites" sheetId="11" r:id="rId3"/>
    <sheet name="Anexo 2" sheetId="9" r:id="rId4"/>
  </sheets>
  <definedNames>
    <definedName name="_xlnm._FilterDatabase" localSheetId="3" hidden="1">'Anexo 2'!$A$12:$AY$77</definedName>
    <definedName name="_xlnm.Print_Area" localSheetId="3">'Anexo 2'!$A$1:$AY$85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7" i="10" l="1"/>
  <c r="P20" i="10"/>
</calcChain>
</file>

<file path=xl/comments1.xml><?xml version="1.0" encoding="utf-8"?>
<comments xmlns="http://schemas.openxmlformats.org/spreadsheetml/2006/main">
  <authors>
    <author>DIANA CASTRO ROA</author>
    <author>Daniel Alejandro</author>
  </authors>
  <commentList>
    <comment ref="J4" authorId="0">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K4" authorId="0">
      <text>
        <r>
          <rPr>
            <b/>
            <sz val="11"/>
            <color indexed="81"/>
            <rFont val="Tahoma"/>
            <family val="2"/>
          </rPr>
          <t>DIANA CASTRO ROA:</t>
        </r>
        <r>
          <rPr>
            <sz val="11"/>
            <color indexed="81"/>
            <rFont val="Tahoma"/>
            <family val="2"/>
          </rPr>
          <t xml:space="preserve">
Acciones relevantes establecidas en la columna que soportan el avance del indicador y el logro alcanzando</t>
        </r>
      </text>
    </comment>
    <comment ref="L4" authorId="0">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4" authorId="0">
      <text>
        <r>
          <rPr>
            <b/>
            <sz val="11"/>
            <color indexed="81"/>
            <rFont val="Tahoma"/>
            <family val="2"/>
          </rPr>
          <t>DIANA CASTRO ROA:</t>
        </r>
        <r>
          <rPr>
            <sz val="11"/>
            <color indexed="81"/>
            <rFont val="Tahoma"/>
            <family val="2"/>
          </rPr>
          <t xml:space="preserve">
Describa el nombre de las evidencias que soportan el avance y el lugar donde se ubican ej, Pag. Web link de transparencia ítem Planeación</t>
        </r>
      </text>
    </comment>
    <comment ref="J13" authorId="0">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K13" authorId="0">
      <text>
        <r>
          <rPr>
            <b/>
            <sz val="11"/>
            <color indexed="81"/>
            <rFont val="Tahoma"/>
            <family val="2"/>
          </rPr>
          <t>DIANA CASTRO ROA:</t>
        </r>
        <r>
          <rPr>
            <sz val="11"/>
            <color indexed="81"/>
            <rFont val="Tahoma"/>
            <family val="2"/>
          </rPr>
          <t xml:space="preserve">
Acciones relevantes establecidas en la columna que soportan el avance del indicador y el logro alcanzando</t>
        </r>
      </text>
    </comment>
    <comment ref="L13" authorId="0">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13" authorId="0">
      <text>
        <r>
          <rPr>
            <b/>
            <sz val="11"/>
            <color indexed="81"/>
            <rFont val="Tahoma"/>
            <family val="2"/>
          </rPr>
          <t>DIANA CASTRO ROA:</t>
        </r>
        <r>
          <rPr>
            <sz val="11"/>
            <color indexed="81"/>
            <rFont val="Tahoma"/>
            <family val="2"/>
          </rPr>
          <t xml:space="preserve">
Describa el nombre de las evidencias que soportan el avance y el lugar donde se ubican ej, Pag. Web link de transparencia ítem Planeación</t>
        </r>
      </text>
    </comment>
    <comment ref="J27" authorId="0">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K27" authorId="0">
      <text>
        <r>
          <rPr>
            <b/>
            <sz val="11"/>
            <color indexed="81"/>
            <rFont val="Tahoma"/>
            <family val="2"/>
          </rPr>
          <t>DIANA CASTRO ROA:</t>
        </r>
        <r>
          <rPr>
            <sz val="11"/>
            <color indexed="81"/>
            <rFont val="Tahoma"/>
            <family val="2"/>
          </rPr>
          <t xml:space="preserve">
Acciones relevantes establecidas en la columna que soportan el avance del indicador y el logro alcanzando</t>
        </r>
      </text>
    </comment>
    <comment ref="L27" authorId="0">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27" authorId="0">
      <text>
        <r>
          <rPr>
            <b/>
            <sz val="11"/>
            <color indexed="81"/>
            <rFont val="Tahoma"/>
            <family val="2"/>
          </rPr>
          <t>DIANA CASTRO ROA:</t>
        </r>
        <r>
          <rPr>
            <sz val="11"/>
            <color indexed="81"/>
            <rFont val="Tahoma"/>
            <family val="2"/>
          </rPr>
          <t xml:space="preserve">
Describa el nombre de las evidencias que soportan el avance y el lugar donde se ubican ej, Pag. Web link de transparencia ítem Planeación</t>
        </r>
      </text>
    </comment>
    <comment ref="P30" authorId="1">
      <text>
        <r>
          <rPr>
            <b/>
            <sz val="9"/>
            <color indexed="81"/>
            <rFont val="Tahoma"/>
            <family val="2"/>
          </rPr>
          <t>Luz Marina Díaz:</t>
        </r>
        <r>
          <rPr>
            <sz val="9"/>
            <color indexed="81"/>
            <rFont val="Tahoma"/>
            <family val="2"/>
          </rPr>
          <t xml:space="preserve">
Pero si no está incumplida no debería ser N/A?</t>
        </r>
      </text>
    </comment>
    <comment ref="J31" authorId="1">
      <text>
        <r>
          <rPr>
            <b/>
            <sz val="9"/>
            <color indexed="81"/>
            <rFont val="Tahoma"/>
            <family val="2"/>
          </rPr>
          <t>Luz Marina Dáiz:</t>
        </r>
        <r>
          <rPr>
            <sz val="9"/>
            <color indexed="81"/>
            <rFont val="Tahoma"/>
            <family val="2"/>
          </rPr>
          <t xml:space="preserve">
Por qué está en azu? Hay alguna particularidad?</t>
        </r>
      </text>
    </comment>
    <comment ref="P31" authorId="1">
      <text>
        <r>
          <rPr>
            <b/>
            <sz val="9"/>
            <color indexed="81"/>
            <rFont val="Tahoma"/>
            <family val="2"/>
          </rPr>
          <t>Luz Marina Díaz:</t>
        </r>
        <r>
          <rPr>
            <sz val="9"/>
            <color indexed="81"/>
            <rFont val="Tahoma"/>
            <family val="2"/>
          </rPr>
          <t xml:space="preserve">
Por que azul?</t>
        </r>
      </text>
    </comment>
    <comment ref="J40" authorId="0">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K40" authorId="0">
      <text>
        <r>
          <rPr>
            <b/>
            <sz val="11"/>
            <color indexed="81"/>
            <rFont val="Tahoma"/>
            <family val="2"/>
          </rPr>
          <t>DIANA CASTRO ROA:</t>
        </r>
        <r>
          <rPr>
            <sz val="11"/>
            <color indexed="81"/>
            <rFont val="Tahoma"/>
            <family val="2"/>
          </rPr>
          <t xml:space="preserve">
Acciones relevantes establecidas en la columna que soportan el avance del indicador y el logro alcanzando</t>
        </r>
      </text>
    </comment>
    <comment ref="L40" authorId="0">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40" authorId="0">
      <text>
        <r>
          <rPr>
            <b/>
            <sz val="11"/>
            <color indexed="81"/>
            <rFont val="Tahoma"/>
            <family val="2"/>
          </rPr>
          <t>DIANA CASTRO ROA:</t>
        </r>
        <r>
          <rPr>
            <sz val="11"/>
            <color indexed="81"/>
            <rFont val="Tahoma"/>
            <family val="2"/>
          </rPr>
          <t xml:space="preserve">
Describa el nombre de las evidencias que soportan el avance y el lugar donde se ubican ej, Pag. Web link de transparencia ítem Planeación</t>
        </r>
      </text>
    </comment>
    <comment ref="J53" authorId="0">
      <text>
        <r>
          <rPr>
            <b/>
            <sz val="11"/>
            <color indexed="81"/>
            <rFont val="Tahoma"/>
            <family val="2"/>
          </rPr>
          <t>DIANA CASTRO ROA:</t>
        </r>
        <r>
          <rPr>
            <sz val="11"/>
            <color indexed="81"/>
            <rFont val="Tahoma"/>
            <family val="2"/>
          </rPr>
          <t xml:space="preserve">
El porcentaje debe corresponder al valor porcentual que resulte de aplicar la formula establecida en la columna E</t>
        </r>
      </text>
    </comment>
    <comment ref="K53" authorId="0">
      <text>
        <r>
          <rPr>
            <b/>
            <sz val="11"/>
            <color indexed="81"/>
            <rFont val="Tahoma"/>
            <family val="2"/>
          </rPr>
          <t>DIANA CASTRO ROA:</t>
        </r>
        <r>
          <rPr>
            <sz val="11"/>
            <color indexed="81"/>
            <rFont val="Tahoma"/>
            <family val="2"/>
          </rPr>
          <t xml:space="preserve">
Acciones relevantes establecidas en la columna que soportan el avance del indicador y el logro alcanzando</t>
        </r>
      </text>
    </comment>
    <comment ref="L53" authorId="0">
      <text>
        <r>
          <rPr>
            <b/>
            <sz val="11"/>
            <color indexed="81"/>
            <rFont val="Tahoma"/>
            <family val="2"/>
          </rPr>
          <t>DIANA CASTRO ROA:</t>
        </r>
        <r>
          <rPr>
            <sz val="11"/>
            <color indexed="81"/>
            <rFont val="Tahoma"/>
            <family val="2"/>
          </rPr>
          <t xml:space="preserve">
Justificación de las acciones que no se han adelantado y las posibles soluciones que se realizarán a futuro para cumplir la estrategia </t>
        </r>
      </text>
    </comment>
    <comment ref="M53" authorId="0">
      <text>
        <r>
          <rPr>
            <b/>
            <sz val="11"/>
            <color indexed="81"/>
            <rFont val="Tahoma"/>
            <family val="2"/>
          </rPr>
          <t>DIANA CASTRO ROA:</t>
        </r>
        <r>
          <rPr>
            <sz val="11"/>
            <color indexed="81"/>
            <rFont val="Tahoma"/>
            <family val="2"/>
          </rPr>
          <t xml:space="preserve">
Describa el nombre de las evidencias que soportan el avance y el lugar donde se ubican ej, Pag. Web link de transparencia ítem Planeación</t>
        </r>
      </text>
    </comment>
  </commentList>
</comments>
</file>

<file path=xl/sharedStrings.xml><?xml version="1.0" encoding="utf-8"?>
<sst xmlns="http://schemas.openxmlformats.org/spreadsheetml/2006/main" count="1546" uniqueCount="602">
  <si>
    <t>Proceso</t>
  </si>
  <si>
    <t>Apoyo</t>
  </si>
  <si>
    <t>Estratégico</t>
  </si>
  <si>
    <t>De Evaluación</t>
  </si>
  <si>
    <t>Misional</t>
  </si>
  <si>
    <t>R1</t>
  </si>
  <si>
    <t>R2</t>
  </si>
  <si>
    <t>R3</t>
  </si>
  <si>
    <t>R4</t>
  </si>
  <si>
    <t>No tiene controles</t>
  </si>
  <si>
    <t>SI</t>
  </si>
  <si>
    <t>R5</t>
  </si>
  <si>
    <t>NO</t>
  </si>
  <si>
    <t>C1</t>
  </si>
  <si>
    <t>C2</t>
  </si>
  <si>
    <t>C3</t>
  </si>
  <si>
    <t>C4</t>
  </si>
  <si>
    <t>Contratación</t>
  </si>
  <si>
    <t>Financiero</t>
  </si>
  <si>
    <t>Archivo</t>
  </si>
  <si>
    <t>Talento humano</t>
  </si>
  <si>
    <t>Jurídico</t>
  </si>
  <si>
    <t>Riesgos de Corrupción</t>
  </si>
  <si>
    <t>Causa  (Situación principal que origina el posible riesgo de corrupción)</t>
  </si>
  <si>
    <t>Otro (Cuál)</t>
  </si>
  <si>
    <t>Coluumna 1</t>
  </si>
  <si>
    <t>Coluumna 2</t>
  </si>
  <si>
    <t>Columna 3</t>
  </si>
  <si>
    <t>Columna 4</t>
  </si>
  <si>
    <t>Columna 5</t>
  </si>
  <si>
    <t>Columna 6</t>
  </si>
  <si>
    <t>Columna 7</t>
  </si>
  <si>
    <t>Columna 8</t>
  </si>
  <si>
    <t>Columna 9</t>
  </si>
  <si>
    <t>Columna 10</t>
  </si>
  <si>
    <t>Columna 11</t>
  </si>
  <si>
    <t>Señale con una X,  en las columnas 3 a 11 el proceso  que contiene el riesgo de corrupción (R1, R2, R3…)</t>
  </si>
  <si>
    <t xml:space="preserve">Observaciones </t>
  </si>
  <si>
    <t>MAPA DE RIESGOS DE CORRUPCIÓN</t>
  </si>
  <si>
    <t>¿Se analizaron los controles?</t>
  </si>
  <si>
    <t>¿Mejoraron los controles?</t>
  </si>
  <si>
    <t>¿Se activaron alertas tempranas para evitar la materialización de un riesgo de corrupción?</t>
  </si>
  <si>
    <t>¿Se implementaron correctivos  por la materialización de un riesgo de corrupción?</t>
  </si>
  <si>
    <t>Hace referencia a: efectividad de los controles, responsables, periodicidad y evidencias de los controles</t>
  </si>
  <si>
    <t>¿Las acciones que propuso sirvieron para proteger a la entidad?</t>
  </si>
  <si>
    <t>¿Cuántas alertas se convirtieron en denuncias por casos de corrupción?</t>
  </si>
  <si>
    <t xml:space="preserve">¿Se enunciaron acciones de mejora? </t>
  </si>
  <si>
    <t>Si la respuesta en alguna de las preguntas de control es NO.   Informe si propuso algúna acción</t>
  </si>
  <si>
    <t>Periodicidad de los controles:  ¿Son  oportunos para la mitigación del riesgo?</t>
  </si>
  <si>
    <t xml:space="preserve">Responsable de los controles: ¿Cuentan con responsables para ejercer la actividad? </t>
  </si>
  <si>
    <t>Evidencias de los controles: ¿Se cuenta con pruebas del control?</t>
  </si>
  <si>
    <t>x</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</si>
  <si>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</si>
  <si>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</si>
  <si>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</si>
  <si>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</si>
  <si>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</si>
  <si>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</si>
  <si>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</si>
  <si>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</si>
  <si>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</si>
  <si>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</si>
  <si>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</si>
  <si>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</si>
  <si>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</si>
  <si>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</si>
  <si>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</si>
  <si>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</si>
  <si>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</si>
  <si>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</si>
  <si>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</si>
  <si>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</si>
  <si>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</si>
  <si>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</si>
  <si>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</si>
  <si>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</si>
  <si>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</si>
  <si>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</si>
  <si>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</si>
  <si>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</si>
  <si>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</si>
  <si>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</si>
  <si>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</si>
  <si>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</si>
  <si>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</si>
  <si>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</si>
  <si>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</si>
  <si>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</si>
  <si>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</si>
  <si>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</si>
  <si>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Direccionamiento indebido de los conceptos de carácter ambiental, por parte de los funcionarios responsables del proceso,  para asegurar  toma de decisiones que favorezcan un interés personal o de terceros, en detrimento de la entidad.</t>
  </si>
  <si>
    <t xml:space="preserve">Acceso indebido o no autorizado, de funcionarios o contratistas,  a los sistemas de información de la entidad, para beneficio personal o de terceros en detrimento de la confidencialidad, disponibilidad e integridad de la información. </t>
  </si>
  <si>
    <t>Manipular indebidamente la información contenida en la PQRS, con el fín de impedir que se conozcan situaciones o comportamientos por fuera de las políticas, procedimientos, marco legal o principios éticos, o bien para favorecer a funcionarios de la entidad o terceros</t>
  </si>
  <si>
    <t>Direccionamiento indebido de los espacios susceptibles de explotación en la Infraestructura para el beneficio de un tercero relacionado, a cambio de dádivas o favores personales.</t>
  </si>
  <si>
    <t>Tráfico de influencias para evitar el cobro de los servicios de atención a delegaciones, consultorías, asesorías o asistencias técnicas que brinda la entidad en beneficio de terceros o beneficio personal.</t>
  </si>
  <si>
    <t>"Un operador o concesionario, ofrece una comisión o  pago a un funcionario con el fin de que altere las evaluaciones para obtener beneficios particulares.
La cual puede suceder en dos instancias, por parte del funcionario del proceso o un miembro de alta dirección."</t>
  </si>
  <si>
    <t>Gestionar bajo presión cambios no justificados, tomadas por el nivel de gerencia general, gerencia de integración o alcaldía en el incremento de flota de vehículos, en beneficio de terceros o a cambio de favores para estos.</t>
  </si>
  <si>
    <t>Manipulación de los parámetros de la programación (zonal) con el fin de favorecer a terceros, en detrimento de la entidad, a cambio de dádivas o pago de favores.</t>
  </si>
  <si>
    <t>Manipulación u omisión intencional de la información al realizar el seguimiento a las obligaciones operacionales de los contratos de concesión (zonal), con el fin de favorecer a un tercero y/u obtener un beneficio.</t>
  </si>
  <si>
    <t>Liquidar indebidamente los kilómetros a remunerar (zonal) en exceso o en defecto, con el fin de favorecer o perjudicar a terceros, en detrimento de la entidad, a cambio de dádivas o pago de favores.</t>
  </si>
  <si>
    <t>Manipulación de los parámetros de la programación troncal con el fin de favorecer indebidamente  a un operador o concesión, a cambio de beneficios personales o pago de favores.</t>
  </si>
  <si>
    <t>Alianza entre interventor y contratista con el propósito de manipular la información para alterar la facturación de las obras ejecutadas.
.</t>
  </si>
  <si>
    <t>Favoritismos y favorecimientos por padrinazgo y vínculos afectivos/familiares en la vinculación del personal que trabaja para las empresas que prestan sus servicios de fuerza operativa.</t>
  </si>
  <si>
    <t>Alterar datos relacionados con indicadores de desempeño de las empresas operadoras con el fin de ocultar incumplimiento de los concesionarios a cambio de sobornos.</t>
  </si>
  <si>
    <t>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</si>
  <si>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Manipulación de las pruebas del proceso de selección, con el fin de beneficiar a terceros generando nepotismo, bien sea por conflicto de intereses o por acuerdos para recibir dádivas o favores personales.</t>
  </si>
  <si>
    <t>Asignar capacitaciones a personal sin el perfil requerido, con el fin de generarle un beneficio particular, dejando sin cupo a funcionario que si cumple perfil y es requerido para mejorar la operación en su área.</t>
  </si>
  <si>
    <t>Posibilidad de manipular la Valoración de Desempeño con calificación superior para obtener beneficios e incentivos personales a un funcionario a cambio de dádivas o pago de favores.</t>
  </si>
  <si>
    <t>Manejo indebido de la información relacionada con la liquidación de la nómina de los trabajadores de la Entidad, para beneficio propio o de un tercero, a cambio de dádivas o pago de favores.</t>
  </si>
  <si>
    <t>Información falsificada, adulterada, no verdadera relacionado con el estado de salud del trabajador, con el fin de beneficiarlo a cambio de dádivas o pago de favores.</t>
  </si>
  <si>
    <t>Liquidar indebidamente un mayor valor de liquidación del agente del sistema con el fin de favorecerlo económicamente a cambio de recibir comisiones dádivas o favores.</t>
  </si>
  <si>
    <t>Asignar recursos a un rubro presupuestal que no cumpla con el objeto del rubro de gastos para el beneficio de un tercero a cambio de dádivas o pago de favores.</t>
  </si>
  <si>
    <t>Manipular información relacionada con los recursos financieros de la entidad para beneficio de un tercero o propio, o bien para ocultar fraudes o acciones corruptas a cambio de una comisión o favores personales.</t>
  </si>
  <si>
    <t>Conceptos y actos jurídicos direccionados para beneficio de un tercero, ya sea por actuar en conflicto de interés, favorecimiento político, presiones indebidas de la Administración o intereses patrimoniales.</t>
  </si>
  <si>
    <t>"Manejo inadecuado e inoportuno de la información institucional relacionada con la defensa judicial de la Entidad con fines particulares.</t>
  </si>
  <si>
    <t>Adjudicar contratos a proveedores con  acuerdos colusorios con particulares o personas de la misma entidad, con el fin de obtener beneficio propio en detrimento de la entidad</t>
  </si>
  <si>
    <t>Direccionar procesos de selección de proveedores a favor de terceros relacionados con cambio de dádivas o favores personales.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</si>
  <si>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</si>
  <si>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Manipulación indebida de la información de Inventarios relacionados con la Propiedad Planta y Equipo de propiedad de Transmilenio, con el fin de apropiarse de ella en beneficio  propio, de terceros o de otros funcionarios</t>
  </si>
  <si>
    <t>Manipulación (extracción de documentos, cambio o adulteración de documentos) de los expedientes de archivo para beneficio propio, de otros funcionarios o de terceros, con el fin de beneficiarlos inapropiadamento o conseguir dádivas o favores.</t>
  </si>
  <si>
    <t>Deficiencia en el reporte a entes de Control por parte del equipo de  auditores y/o Jefe de la OCI, de la existencia de actos irregulares detectados en el ejercicio auditor a beneficio propio o de terceros para obtener favores, o congraciarse con  terceros.</t>
  </si>
  <si>
    <t>Incumplimiento a las funciones y principios en el ejercicio de los roles de la OCI  debido al ocultamiento o modificación de resultados de auditoría por parte de auditores y/o Jefe de la OCI, para beneficio propio o de terceros.</t>
  </si>
  <si>
    <t xml:space="preserve">Utilización indebida de la información oficial privilegiada Por parte de los auditores y/o jefe de la OCI en el desarrollo de las actividades de la Dependencia en beneficio propio o a favor de un tercero. </t>
  </si>
  <si>
    <t>Impedimento para el desarrollo de trabajos de la OCI, debido a la negación para la realización del trabajo auditor, por parte de las dependencias a auditar para evitar la visibilidad de acciones u omisiones, en beneficio propio o a favor de un tercero.</t>
  </si>
  <si>
    <t>El servidor perteneciente a la Subgerencia General recibe dádivas, agasajos o favores personales, con el objeto de alterar el curso de una actuación disciplinaria y su decisión, eximiendo de responsabilidad o sancionando a quienes resulten investigados, obrando en un incumplimiento del marco legal aplicable al caso.</t>
  </si>
  <si>
    <t>Pérdida de la confidencialidad, integridad y disponibilidad de la información de la Entidad por acción u omisión en el cumplimiento de las políticas de seguridad de la información para beneficio propio de un tercero.</t>
  </si>
  <si>
    <t>Direccionamiento fraudulento de los  procesos contractuales que adelanta la Entidad, por parte de funcionarios de las diferentes dependencias con el objetivo de beneficiar indebidamente a terceros a cambio de dádivas, comisiones o favores personales</t>
  </si>
  <si>
    <t>Fraude en la estructuración de los estudios previos o pliegos de condiciones en un proceso contractual determinando necesidades inexistentes o aspectos que beneficien a un oferente en particular, a cambio de beneficiarle por intereses particulares, o recibir dádivas o favores personales</t>
  </si>
  <si>
    <t>X</t>
  </si>
  <si>
    <t>Omitir información de interés relacionada con la gestión de la Entidad  en los diferentes espacios de interlocución con las comunidades para favorecer acciones de terceros en detrimento de las comunidades y/o de la entidad</t>
  </si>
  <si>
    <t>Vincular conductores y/o vehículos que no cumplan con la totalidad de los requisitos establecidos en los Contratos de Concesión y Manual de Operaciones del Componente Zonal, con el fin de favorecer a un tercero a cambio de dádivas o pago de favores.</t>
  </si>
  <si>
    <t>Que los funcionarios reciban algún tipo de comisión para que se liquide cuentas por pagar sin el lleno de los requisitos contractuales, legales o procedimentales</t>
  </si>
  <si>
    <t>Ninguna</t>
  </si>
  <si>
    <t>PRIMER SEGUIMIENTO VIGENCIA 2020</t>
  </si>
  <si>
    <r>
      <t xml:space="preserve">¿Se adelantó seguimiento al </t>
    </r>
    <r>
      <rPr>
        <b/>
        <sz val="9"/>
        <color theme="1"/>
        <rFont val="Calibri"/>
        <family val="2"/>
        <scheme val="minor"/>
      </rPr>
      <t>Mapa de Riesgos de Corrupción?</t>
    </r>
  </si>
  <si>
    <t>Observaciones  de la OCI al corte 30/04/2020</t>
  </si>
  <si>
    <r>
      <t xml:space="preserve">Efectividad de los controles: </t>
    </r>
    <r>
      <rPr>
        <sz val="10"/>
        <color rgb="FFFF0000"/>
        <rFont val="Calibri"/>
        <family val="2"/>
        <scheme val="minor"/>
      </rPr>
      <t xml:space="preserve">¿Previenen  o detectan  las causas , son  confiables para la mitigación del riesgo?
</t>
    </r>
  </si>
  <si>
    <r>
      <t>Señale con un</t>
    </r>
    <r>
      <rPr>
        <b/>
        <sz val="10"/>
        <color theme="1"/>
        <rFont val="Calibri"/>
        <family val="2"/>
        <scheme val="minor"/>
      </rPr>
      <t xml:space="preserve"> X</t>
    </r>
    <r>
      <rPr>
        <sz val="10"/>
        <color theme="1"/>
        <rFont val="Calibri"/>
        <family val="2"/>
        <scheme val="minor"/>
      </rPr>
      <t xml:space="preserve"> en la columna 2 si el riesgo es  claro y preciso y cumple con los parámetros para determinar que es de corrupción</t>
    </r>
  </si>
  <si>
    <r>
      <t xml:space="preserve">Señale con una </t>
    </r>
    <r>
      <rPr>
        <b/>
        <sz val="10"/>
        <color theme="1"/>
        <rFont val="Calibri"/>
        <family val="2"/>
        <scheme val="minor"/>
      </rPr>
      <t>X</t>
    </r>
    <r>
      <rPr>
        <sz val="10"/>
        <color theme="1"/>
        <rFont val="Calibri"/>
        <family val="2"/>
        <scheme val="minor"/>
      </rPr>
      <t xml:space="preserve"> si la causa principal del riesgo de corrupción se encuentra claramanete identificada.</t>
    </r>
  </si>
  <si>
    <r>
      <t xml:space="preserve">Señale con una </t>
    </r>
    <r>
      <rPr>
        <b/>
        <sz val="10"/>
        <color theme="1"/>
        <rFont val="Calibri"/>
        <family val="2"/>
        <scheme val="minor"/>
      </rPr>
      <t>X</t>
    </r>
    <r>
      <rPr>
        <sz val="10"/>
        <color theme="1"/>
        <rFont val="Calibri"/>
        <family val="2"/>
        <scheme val="minor"/>
      </rPr>
      <t xml:space="preserve"> si se enuencieron acciones de mejora</t>
    </r>
  </si>
  <si>
    <r>
      <t xml:space="preserve">Señale con una </t>
    </r>
    <r>
      <rPr>
        <b/>
        <sz val="10"/>
        <color theme="1"/>
        <rFont val="Calibri"/>
        <family val="2"/>
        <scheme val="minor"/>
      </rPr>
      <t>X</t>
    </r>
    <r>
      <rPr>
        <sz val="10"/>
        <color theme="1"/>
        <rFont val="Calibri"/>
        <family val="2"/>
        <scheme val="minor"/>
      </rPr>
      <t xml:space="preserve"> si mejoraron los controles </t>
    </r>
  </si>
  <si>
    <t xml:space="preserve">Control </t>
  </si>
  <si>
    <t>No fue posible validar los soportes</t>
  </si>
  <si>
    <t>No se cuenta con evidencias objetivas para validar la aplicación del control.</t>
  </si>
  <si>
    <t xml:space="preserve">                                                                                                ESTRATEGIAS PLAN ANTICORRUPCIÓN Y DE ATENCIÓN AL CIUDADANO 
2020 </t>
  </si>
  <si>
    <t>Fecha de actualizacion: 31 de enero de 2020</t>
  </si>
  <si>
    <t>Componente  1: Gestión de riesgos de corrupción</t>
  </si>
  <si>
    <t>MONITOREO 1 de enero a 30 de abril de 2020
(PRIMERA LINEA DE DEFENSA)</t>
  </si>
  <si>
    <t>PRIMER MONITOREO 
SEGUNDA LINEA DEFENSA</t>
  </si>
  <si>
    <t>PRIMER SEGUIMIENTO
TERCERA LINEA DEFENSA</t>
  </si>
  <si>
    <t>%</t>
  </si>
  <si>
    <t xml:space="preserve">Marca de Control </t>
  </si>
  <si>
    <t xml:space="preserve">Evidencia Carpeta ONE DRIVE  OCI -PAAC 2020 </t>
  </si>
  <si>
    <t>Subcomponente</t>
  </si>
  <si>
    <t xml:space="preserve">                                      Actividades</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</si>
  <si>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</si>
  <si>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</si>
  <si>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</si>
  <si>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</si>
  <si>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</si>
  <si>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</si>
  <si>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</si>
  <si>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</si>
  <si>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</si>
  <si>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</si>
  <si>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Política de Administración de Riesgos</t>
  </si>
  <si>
    <t>1.1</t>
  </si>
  <si>
    <t>Diseñar e implementar una estrategia  de sensibilización a los servidores públicos de la Entidad en la gestión de riesgos.</t>
  </si>
  <si>
    <t>Una estrategia de sensibilización diseñada e implementada sobre Gestión de Riesgos</t>
  </si>
  <si>
    <t>(1 estrategia de sensibilización diseñada e   implementada sobre Gestión de Riesgos/1)*100</t>
  </si>
  <si>
    <t>Jefe  Oficina Asesora de Planeación 
y
la persona que este designe</t>
  </si>
  <si>
    <t>OAPP2</t>
  </si>
  <si>
    <t>Durante el periodo reportado se diseño con la contratista de riesgos la estrategia de divulgación la cual consta de las siguientes etapas:
1. Diseño de mensajes  de Gestión de riesgos (Peso 20%). Esta actividad se adelantó en el período reportado
2. Diseño de Videos de Gestión de riesgos (Peso asignado 30%).  Esta actividad se adelanto en el periodo reportado, sin embargo se avanza en 20% debido a que es necesario realizar algunos ajustes finales a los videos.
3. Divulgación de mensajes y videos sobre gestión de riesgos a los servidores públicos de la Entidad (Peso asignado 50%) esta actividad se realizará a partir de junio.</t>
  </si>
  <si>
    <t>No se presentaron atrasos</t>
  </si>
  <si>
    <t xml:space="preserve">Mensajes de gestión de riesgos y tres videos.
Esta información se encuentra dentro de los entregables por parte de la contratista de riesgos de la Oficina Asesora de Planeación(Jenith Linares) </t>
  </si>
  <si>
    <t>Se recomienda dar a conocer las piezas y videos de gestión de riesgo en los diferentes canales de comunicación de la entidad</t>
  </si>
  <si>
    <t>la Oficina de Control Interno realizó mediante reunión virtual a través de Microsoft Teams, la verificación del avance de los productos de la estrategia de sensibilización y se grado el avance de los videos y los mensajes en materia de gestión de riesgos. Conforme a las actividades planteadas y el peso para cada actividad para el cumplimiento del indicador se estimaron 3 actividades de las cuales el porcentaje de avance es 40%.
Por otra parte, la Oficina Asesora de planeación informó que las actividades pendientes por desarrollar se adelantarán en la vigencia 2020, con el personal de planta y contratista de apoyo. La Oficina de Control Interno recomienda y hace hincapié en el tema de sensibilización de riesgos cuando esta actividad se ejecute.</t>
  </si>
  <si>
    <t xml:space="preserve">Revisado por la OCI - Evidencia </t>
  </si>
  <si>
    <t>Construcción del Mapa de Riesgos de Corrupción</t>
  </si>
  <si>
    <t>1.2</t>
  </si>
  <si>
    <t>Elaborar y divulgar el mapa de riesgos de corrupción V.0 vigencia 2020   acorde con la metodología establecida por TRANSMILENIO S.A.</t>
  </si>
  <si>
    <t>Un mapa de riesgos de corrupción V.0 elaborado y divulgado</t>
  </si>
  <si>
    <t>(Mapa de riesgos de corrupción elaborado y divulgado/1)*100</t>
  </si>
  <si>
    <t>En cumplimiento de la ley el mapa de riesgos de corrupción vigencia 2020  se elaboró y publicó en la pagina web de TRANSMILENIO S.A.</t>
  </si>
  <si>
    <t>La matriz de riesgos se encuentra publicada en el link de transparencia de la Entidad:
 https://www.transmilenio.gov.co/publicaciones/149061/6_planeacion/</t>
  </si>
  <si>
    <t>La actividad se cumplió en los plazos establecidos. No hay observación</t>
  </si>
  <si>
    <t>La Oficina de Control Interno, verificó en el link de transparencia de la página web de la Entidad la publicación del el mapa de riesgos de corrupción V.0 vigencia 2020   acorde con la metodología establecida por TRANSMILENIO S.A.</t>
  </si>
  <si>
    <t xml:space="preserve">Consulta y divulgación </t>
  </si>
  <si>
    <t>1.3</t>
  </si>
  <si>
    <t>Actualizar en caso que se requiera el mapa de riesgos de corrupción vigencia 2020 y divulgar sus modificaciones</t>
  </si>
  <si>
    <t>Mapa de riesgos de corrupción actualizado y publicado según se requiera</t>
  </si>
  <si>
    <t>(# actualizaciones y divulgaciones realizadas al Mapa de Riesgos de Corrupción 2020 / # actualizaciones y divulgaciones requeridas al Mapa de Riesgos de Corrupción 2020)*100</t>
  </si>
  <si>
    <t xml:space="preserve">No Aplica </t>
  </si>
  <si>
    <t>Durante el periodo reportado no se presentaron modificaciones al mapa de riesgos de corrupción</t>
  </si>
  <si>
    <t>La matriz de riesgos V.0 se encuentra publicada en el link de transparencia de la Entidad:
 https://www.transmilenio.gov.co/publicaciones/149061/6_planeacion/</t>
  </si>
  <si>
    <t>No hay observación</t>
  </si>
  <si>
    <t>Para el presente seguimiento no se han presentado modificaciones al mapa de riesgos de corrupción, sin embargo, la Oficina de Control Interno (OCI), verificó la publicación del mapa de riesgos de corrupción vigencia 2020.</t>
  </si>
  <si>
    <t>No calificado</t>
  </si>
  <si>
    <t>Monitoreo o revisión</t>
  </si>
  <si>
    <t>1.4</t>
  </si>
  <si>
    <t>Realizar monitoreo al mapa de riesgos de corrupción 2020 y hacer los ajustes del caso publicando los cambios según se requieran</t>
  </si>
  <si>
    <t>Mínimo tres monitoreos  del mapa de riesgos de corrupción al año.</t>
  </si>
  <si>
    <t>(No. de monitoreos efectuados/3)*100</t>
  </si>
  <si>
    <t>Jefe  Oficina Asesora de Planeación 
y/o
la persona que este delegue</t>
  </si>
  <si>
    <t>15/03/20120</t>
  </si>
  <si>
    <t>Durante el periodo reportado se realizó el primer monitoreo al mapa de riesgos de corrupción, acorde con la solicitud realizada por la Jefe de la Oficina Asesora de Planeación a través de correo electrónico remitido a las áreas de fecha 27 de abril de 2020</t>
  </si>
  <si>
    <t>Archivo remitido a la OCI monitoreo consolidado  matriz de riesgos de corrupción abril 2020
Correo electrónico de fecha 27 de abril de 2020 emitido por la Dra. Sofia Zarama Valenzuela</t>
  </si>
  <si>
    <t>Se evidenció por parte de la Oficina de Control Interno para el presente Monitoreo correo Enviado: lunes, 27 de abril de 2020 9:18 por parte de la Jefe de la Oficina Asesora de Planeación, con asunto: RV: Primer monitoreo PAAC período 1 de enero a 30 de abril de 2020. Conforme al indicador 1 de 3 el porcentaje de avance es 33%</t>
  </si>
  <si>
    <t>Seguimiento de riesgos de corrupción</t>
  </si>
  <si>
    <t>1.5</t>
  </si>
  <si>
    <t xml:space="preserve">Verificar de la publicación del PAAC y del mapa de riesgos de corrupción </t>
  </si>
  <si>
    <t>Verificar que la publicación del mapa de riesgos de corrupción de la Entidad y el PAAC, se realiza a más tardar el 31 de enero.</t>
  </si>
  <si>
    <t>(1 Verificación realizada/1)*100</t>
  </si>
  <si>
    <t>Jefe Oficina de Control Interno</t>
  </si>
  <si>
    <t>OCIP1</t>
  </si>
  <si>
    <t>Se realizó seguimiento y verificación a la  publicación del mapa de riesgos y del PAAC.</t>
  </si>
  <si>
    <t>N/A</t>
  </si>
  <si>
    <t xml:space="preserve">Correo de OAP del 31 de enero, carpeta compartida OCI. </t>
  </si>
  <si>
    <t>No hay observación. La actividad se cumplió en el periodo establecido</t>
  </si>
  <si>
    <t>El jefe de la Oficina de Control Interno verificó la publicación de del mapa de riesgos y del PAAC.</t>
  </si>
  <si>
    <t>1.6</t>
  </si>
  <si>
    <t>Efectuar seguimiento  a las actividades consignadas en el PAAC y al  mapa de riesgos de corrupción de la Entidad.</t>
  </si>
  <si>
    <t>Realizar tres seguimientos cuatrimestrales y publicar los resultados en la página WEB de la Entidad</t>
  </si>
  <si>
    <t xml:space="preserve">(# Seguimientos a las actividades del PAAC 2020 emitidos y publicados/3)*100  </t>
  </si>
  <si>
    <t>Jefe  Oficina de Control Interno</t>
  </si>
  <si>
    <t>Se realizó el primer seguimiento y se presentó en informe en las fechas establecidas</t>
  </si>
  <si>
    <t>Se realizó la publicación del informe de seguimiento el 15 de enero  de 2020 y se envió al gerente el memorando con los resultados mediante radicado T-Doc  2020-80101-CI-02110 (Informe OCI- 01)</t>
  </si>
  <si>
    <t>No hay observación
Se hizo el primer seguimiento (N° INFORME: OCI-2020-001) y los resultados se encuentran publicados en el pagina web en el link de transparencia:
 https://www.transmilenio.gov.co/publicaciones/151581/informes-de-la-oficina-de-control-interno-de-tmsa-2020/</t>
  </si>
  <si>
    <t>La Oficina de Control Interno realizó seguimiento el 15 de enero de 2020 y se envió al gerente el memorando con los resultados mediante radicado T-Doc 2020-80101-CI-02110 a la publicación. Por otra parte, en la página web reposa el informe N°OCI-001-2020 Seguimiento PAAC a diciembre 31 de 2019 con sus respectivos anexos: a) Anexo 6 Informe N°OCI-001-2020 Matriz Seguimiento Riesgos de Corrupción y b) Matriz Estrategias Seguimiento PAAC a diciembre 31 de 2019. Conforme al indicador 1 de 3 el porcentaje de avance es 33%.</t>
  </si>
  <si>
    <t>1.7</t>
  </si>
  <si>
    <t>Realizar la evaluación de las matrices de riesgos en acompañamiento de  las dependencias de los procesos auditados.</t>
  </si>
  <si>
    <t>Matrices de riesgo evaluadas con las dependencias</t>
  </si>
  <si>
    <t>(# Matrices PAAC evaluadas con las dependencias/ # procesos auditados)*100</t>
  </si>
  <si>
    <t>Se realizó el acompañamiento en la evaluación de las matrices de riesgo del proceso de Monitoreo</t>
  </si>
  <si>
    <t>El Informe se oficializó el 13 de abril de  2020 con T-Doc 2020-80101-CI-16351 (Informe OCI-I 026)</t>
  </si>
  <si>
    <t>No hay observación.
En el período evaluado se revisaron las matrices de riesgos del proceso monitoreo integral de la  operación del SITP(INFORME: OCI-2020-026) y los resultados se encuentran publicados en el pagina web en el link de transparencia:
 https://www.transmilenio.gov.co/publicaciones/151581/informes-de-la-oficina-de-control-interno-de-tmsa-2020/</t>
  </si>
  <si>
    <t>La Oficina de Control Interno, realizó el acompañamiento en la evaluación de las matrices de riesgo del proceso de Monitoreo de la Operación del SITP en el marco de plan de auditorías para la vigencia 2020 y se encuentra en desarrollo el acompañamiento a otros procesos. Conforme al indicador el porcentaje de avance es 100%.</t>
  </si>
  <si>
    <t>Componente  2:  Rendición de cuentas</t>
  </si>
  <si>
    <t xml:space="preserve">Evidencia </t>
  </si>
  <si>
    <t xml:space="preserve">Subcomponente </t>
  </si>
  <si>
    <t>Indicadores</t>
  </si>
  <si>
    <t>Fecha inicial</t>
  </si>
  <si>
    <t>Evidencia</t>
  </si>
  <si>
    <t>Información de calidad y en el lenguaje comprensible</t>
  </si>
  <si>
    <t>2.1</t>
  </si>
  <si>
    <t>Publicar las diferentes versiones del Plan de acción 2020 y/o Plan anual de adquisiciones derivadas de los cambios requeridos por las dependencias y/o aprobadas en Comité</t>
  </si>
  <si>
    <t>100% de las versiones del plan de acción y/o plan de adquisiciones publicadas</t>
  </si>
  <si>
    <t>(#  versiones del plan de acción y/o plan de adquisiciones publicadas/ # versiones del plan de acción y/o plan de adquisiciones requeridas para cambios)*100</t>
  </si>
  <si>
    <t>Jefe Oficina Asesora de Planeación
y
Profesional Especializado Grado 06 -  Gestión Corporativa</t>
  </si>
  <si>
    <t>OAPP3</t>
  </si>
  <si>
    <t>No Aplica</t>
  </si>
  <si>
    <t xml:space="preserve">Con el fin de prevenir el reproceso y promover la consulta en las plataformas de información oficiales de la entidad, las diferentes versiones del plan de acción se encuentran publicados en: https://transmilenio.sharepoint.com/gerencia-general/oficina planeación/Planes Institucionales/Plan de Acción y Plan de Adquisiciones /Vigencia 2020.
</t>
  </si>
  <si>
    <t>No hay observación. Las diferentes modificaciones del Plan de acción han sido publicadas en la intranet y adicionalmente se encuentran en link de transparencia de la pagina web de la Entidad
 https://www.transmilenio.gov.co/publicaciones/151554/2020/</t>
  </si>
  <si>
    <t>La Oficina de Control Interno, verificó en el link de transparencia de la página web de la Entidad la publicación de las trece (13) modificaciones presentadas al Plan de Acción de TRANSMILENIO S.A. Conforme al indicador y al periodo de monitoreo 1 de 1 el porcentaje de avance es 100%.</t>
  </si>
  <si>
    <t>2.2</t>
  </si>
  <si>
    <t>Elaborar y publicar los Estados Financieros de la Entidad</t>
  </si>
  <si>
    <t>Once (11) Estados financieros de TRANSMILENIO S.A. elaborados y publicados</t>
  </si>
  <si>
    <t>(No. de estados financieros elaborados y publicados/11)*100</t>
  </si>
  <si>
    <t>Profesional Especializado Grado 06 -Contador General</t>
  </si>
  <si>
    <t>NA</t>
  </si>
  <si>
    <t>Se han publicado los Estados Financieros aprobados por Asamblea General de Accionistas  de cierre de vigencia 2019 y se han consolidado y publicado  los estados financieros de  enero y febrero de 2020</t>
  </si>
  <si>
    <t xml:space="preserve">Pagina web de la Entidad y cartelera </t>
  </si>
  <si>
    <t>No hay observación.
Se evidencia en la pagina web la publicación de estos estados financieros en el link de transparencia: https://www.transmilenio.gov.co/publicaciones/151657/2020/</t>
  </si>
  <si>
    <t>La Oficina de Control Interno, verificó en el link “Informes mensuales 2020" los Estados Financieros aprobados por Asamblea General de Accionistas de cierre de vigencia 2019 y la publicación de los estados financieros de enero y febrero de 2020. Conforme al indicador y al periodo de monitoreo 3 de 11 el porcentaje de avance es 27%</t>
  </si>
  <si>
    <t>2.3</t>
  </si>
  <si>
    <t>Elaborar y publicar los reportes de ejecución presupuestal en la página web de TRANSMILENIO S.A., PREDIS, SIVICOF y SIDEF</t>
  </si>
  <si>
    <t>Cuarenta (40) reportes  de ejecución presupuestal elaborados y publicados en la página web de TRANSMILENIO S.A., PREDIS, SIVICOF y SIDEF</t>
  </si>
  <si>
    <t>(No. de informes publicados anualmente/40)*100</t>
  </si>
  <si>
    <t>Profesional Especializado Grado 06 - Presupuesto</t>
  </si>
  <si>
    <t>Se han presentado de manera oportuna, confiable y verás los informes de: predis- sivicof- sidec- pagina web.-</t>
  </si>
  <si>
    <t>Plataformas dispuestas para tal efecto y a través del reporte que se obtiene de las mismas, así como en la pagina web de TMSA</t>
  </si>
  <si>
    <t>No hay observación.
Se aclara por parte de la dependencia que el 25% corresponde a 10 informes (3 de predis, 3 de sivicof, 3 pagina web y 1  sidec)</t>
  </si>
  <si>
    <t>La Oficina de Control Interno, verificó a través de correo de soporte y archivos adjuntos en Excel los reportes de los informes 10 informes (3 de predis, 3 de sivicof, 3 página web y 1  sidec). Conforme al indicador y al periodo de monitoreo 10 de 40 el porcentaje de avance es 25%</t>
  </si>
  <si>
    <t xml:space="preserve"> </t>
  </si>
  <si>
    <t>2.4</t>
  </si>
  <si>
    <t>Publicar en la Página Web de TRANSMILENIO S.A.  los Informes emitidos por la Oficina de Control Interno en el mes anterior</t>
  </si>
  <si>
    <t>Publicación en la Página Web de TRANSMILENIO S.A. del 100% de los Informes emitidos por la Oficina de Control Interno</t>
  </si>
  <si>
    <t>(# Informes publicados / 
# Informes emitidos)*100</t>
  </si>
  <si>
    <t xml:space="preserve">Se publicaron los 21 informes oficializados en el  primer trimestre. </t>
  </si>
  <si>
    <t xml:space="preserve">En la página WEB de la entidad, en el link de transparencia Numeral 7. Control,  se encuentran publicados los informes oficializados por la OCI, como resultado de sus ejercicios de auditoría. </t>
  </si>
  <si>
    <t>No hay observación.
Se han publicado en el link de transparencia, los informes que se han oficializado por parte de la oficina de Control Interno</t>
  </si>
  <si>
    <t>La Oficina de Control Interno, verificó en el link de Transparencia los veintiún (21) informes oficializados en el primer trimestre. Conforme al indicador y al periodo de monitoreo 1 de 1 el porcentaje de avance es 100%</t>
  </si>
  <si>
    <t>2.5</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</si>
  <si>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</si>
  <si>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</si>
  <si>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</si>
  <si>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No se recibieron informes de los Entes de Control en el Periodo a reportar.</t>
  </si>
  <si>
    <t>No hay observación.</t>
  </si>
  <si>
    <t>La Oficina de Control Interno, verificó en el link  de Transparencia sección "Informes elaborados por órganos de control externo 2019"  doce (12) informes de entes externos (Veeduría, Contraloría Bogotá, Contraloría General de la República)</t>
  </si>
  <si>
    <t>Diálogo de doble vía con la ciudadanía y sus organizaciones</t>
  </si>
  <si>
    <t>2.6</t>
  </si>
  <si>
    <t>Realizar encuentros (reuniones, visitas técnicas, recorridos,  cabildos públicos, mesas de trabajo, apoyos de divulgación, eventos zonales)al año, con el propósito de informar a las comunidades sobre las novedades del Sistema TransMilenio y atender sus inquietudes</t>
  </si>
  <si>
    <t>2000 encuentros con comunidades</t>
  </si>
  <si>
    <t>(Encuentros adelantados /2000)*100</t>
  </si>
  <si>
    <t>Profesional Especializado Grado 6 - Gestión Social 
Profesionales de Gestión Social</t>
  </si>
  <si>
    <t>SAUCP3</t>
  </si>
  <si>
    <t>Al corte 30 de abril no se presentó ningún retraso</t>
  </si>
  <si>
    <t>La Oficina de Control Interno, verificó los soportes allegados por la Subgerencia de Atención al Ciudadano y Comunicaciones del viernes 8/05/2020 9:52 PM, los cuales contenían las evidencias respecto a la realización de Apoyo del equipo de Gestión Social donde se consolidaron 831 actividades a Grupos de Interés, acompañados de actas del comité de Gestión Social del mes de febrero de 2020 y el soporte digital del lineamiento de la revisión de actas.  Conforme al indicador y al periodo de monitoreo 843 de 2000 el porcentaje de avance es 42%.
Sin embargo, la Oficina de Control Interno recomienda que en virtud de la declaratoria del Gobierno Nacional y Distrital por la Emergencia Sanitaria (Pandemia) se realicen y ajusten las actividades previstas a través de los medios virtuales y/o las que consideré los respectivos responsables, con el fin de no afectar esta importante tarea de impacto social para la vigencia 2020.</t>
  </si>
  <si>
    <t>Incentivos para motivar la cultura de la rendición y petición de cuentas</t>
  </si>
  <si>
    <t>2.7</t>
  </si>
  <si>
    <t>Participar de la rendición de cuentas del Sector Movilidad en cumplimiento a la normativa 1757 de 2015 (nivel local)</t>
  </si>
  <si>
    <t>Mínimo 17 encuentros con comunidades  enmarcados en el proceso institucional de rendición de cuentas del Sector Movilidad</t>
  </si>
  <si>
    <t xml:space="preserve"> (# encuentros con comunidades  enmarcados en el proceso institucional de rendición de cuentas del Sector Movilidad (nivel local)/17)*100</t>
  </si>
  <si>
    <t>Profesional Especializado Grado 6 de Gestión Social 
y
Profesionales componente gestión social</t>
  </si>
  <si>
    <t>Por plan de acción no se requiere reportar avance para este periodo.</t>
  </si>
  <si>
    <t>No aplica</t>
  </si>
  <si>
    <t>La Oficina de Control Interno verificó en el plan de acción de 2020 y constató la fecha de inicio de esta actividad y corresponde al 1/06/2020, en consecuencia, para este periodo no se debía presentar la actividad. Por lo anterior y conforme al indicador y al periodo de monitoreo el porcentaje de avance es 0%</t>
  </si>
  <si>
    <t xml:space="preserve">Revisado por la OCI </t>
  </si>
  <si>
    <t>2.8</t>
  </si>
  <si>
    <t xml:space="preserve">Sustentar el cumplimiento de los indicadores establecidos en la herramienta ISO 18091  de la Veeduría Distrital a nivel local </t>
  </si>
  <si>
    <t>Mínimo 15 sustentaciones de indicadores a nivel local</t>
  </si>
  <si>
    <t>(# sustentaciones realizadas de indicadores herramienta ISO 18091 a nivel local/15)*100</t>
  </si>
  <si>
    <t>Profesional Especializado Grado 6 - Gestión Social 
y
Profesionales componente gestión social</t>
  </si>
  <si>
    <t>De acuerdo con fechas establecidas por los observatorios ciudadanos locales</t>
  </si>
  <si>
    <t>No hay observación. Aun no se han sido convocadas las mesas de trabajo de os observatorios ciudadanos</t>
  </si>
  <si>
    <t>La Oficina de Control Interno verificó en el plan de acción de 2020 y constató la fecha de inicio de esta actividad y corresponde al 1/06/2020, en consecuencia para este periodo no se debía presentar la actividad. Por lo anterior y conforme al indicador y al periodo de monitoreo el porcentaje de avance es 0%</t>
  </si>
  <si>
    <t>Evaluación y retroalimentación a  la gestión institucional</t>
  </si>
  <si>
    <t>2.9</t>
  </si>
  <si>
    <t>Definir e implementar acciones correctivas, preventivas y de mejora  conforme a los resultados arrojados en las auditorias internas que se realicen al PAAC por parte de la OCI</t>
  </si>
  <si>
    <t>100% acciones correctivas  y de mejora   formuladas e implementadas acorde  con los hallazgos arrojados en los informes de seguimiento al PAAC</t>
  </si>
  <si>
    <t>(# Acciones correctivas y de mejora implementadas/ # Acciones correctivas y de mejora a implementar según observaciones al PAAC) *100</t>
  </si>
  <si>
    <t>Jefe Oficina Asesora de Planeación
y
Profesional Universitario Grado 4 - Gestión Integral  en coordinación con los Responsables de las estrategias establecidos en el PAAC</t>
  </si>
  <si>
    <t>Para la formulación del PAAC 2020 se tomo como insumo parte de  las recomendaciones dadas por la OCI en el  Informe N° OCI-2020 -001 Seguimiento Plan Anticorrupción y Atención al Ciudadano, corte a 31122019</t>
  </si>
  <si>
    <t>Proyect PAAC 2020 y Versión 0 publicados en la pagina web de la entidad  link de transparencia:
https://www.transmilenio.gov.co/publicaciones/149061/6_planeacion/
Estrategia de formulación del PAAC, soportes que reposan en los archivos magnéticos de la OAP
Observaciones de grupos de Valor al proyecto PAAC, archivos magnéticos que reposan en la OAP</t>
  </si>
  <si>
    <t>Es necesario a partir de este monitoreo y el seguimiento que realice la Oficina de Control interno, revisar la inclusión de las acciones de mejora en las nuevas versiones que se generen del PAAC</t>
  </si>
  <si>
    <t xml:space="preserve">La segunda linea defensa tuvo en cuenta y aplicó algunas recomendaciones del informe anterior al presente seguimiento de la Oficina de Control Interno y como es una actividad continua para la vigencia 2020 su avance es del 33%
Por otra la Oficina de Control Interno (OCI), evidenció debilidad en el diseño de controles (Revisar detalle en el informe con corte a 30 de abril de 2020). Conforme al planteamiento del indicador y a la debilidad no es correspondiente dar un grado de avance hasta tanto en el siguiente monitoreo se evidencien los ajustes al diseño de controles y demás recomendaciones realizadas por esta Oficina.
</t>
  </si>
  <si>
    <t>Componente 3. Estrategias Antitrámites</t>
  </si>
  <si>
    <t>El  monitoreo se reporta en FURAG</t>
  </si>
  <si>
    <t>Componente 4:  Mecanismos para mejorar la atención al ciudadano</t>
  </si>
  <si>
    <t>Fecha Inicial</t>
  </si>
  <si>
    <t xml:space="preserve"> Estructura administrativa y Direccionamiento estratégico </t>
  </si>
  <si>
    <t>4.1</t>
  </si>
  <si>
    <t>Implementar las acciones de mejora resultantes del diagnostico relacionado con el proceso de Servicio al Ciudadano que se realizó en la vigencia 2019</t>
  </si>
  <si>
    <t>Acciones de mejora implementadas a partir de los resultados del diagnostico</t>
  </si>
  <si>
    <t>(# Acciones de mejora implementadas a partir de los resultados del diagnostico/# acciones proyectadas de acuerdo con los resultados del diagnostico)*100</t>
  </si>
  <si>
    <t>Profesional Especializado Grado 06 - Servicio al Usuario y Contacto SIRCI</t>
  </si>
  <si>
    <t>Pantallazo de la información remitida a través de la Intranet y el correo electrónico enviado a los profesionales.</t>
  </si>
  <si>
    <t xml:space="preserve">No hay observación. </t>
  </si>
  <si>
    <t xml:space="preserve">La Oficina de Control Interno, verificó los soportes allegados por la Subgerencia de Atención al Ciudadano y Comunicaciones del día Vie 8/05/2020 9:52 PM, correspondientes al diagnóstico que realizó el proceso de servicio al ciudadano estableciendo cuatro (4) actividades y de las cuales a la fecha se han cumplido dos (2) tales como 1) Realización de dar a conocer los enlaces delegados de las dependencias para temas de PQRS y 2) Actualización de procedimiento – Respuestas virtuales.  Conforme al indicador el proceso ha realizado 2 de 4 el porcentaje y su avance es 50%.
</t>
  </si>
  <si>
    <t>Fortalecimiento de los canales de atención</t>
  </si>
  <si>
    <t>4.2</t>
  </si>
  <si>
    <t>Fortalecer los canales de comunicación con los usuarios a través de acciones estratégicas de comunicación</t>
  </si>
  <si>
    <t xml:space="preserve"> Una (1) campaña por cada canal de atención de PQRS ejecutadas</t>
  </si>
  <si>
    <t>(Número de campañas adelantadas por canal de atención de PQRS/ 3) * 100</t>
  </si>
  <si>
    <t>SAUCP1</t>
  </si>
  <si>
    <t>Se encuentra publicado en la página web de la Entidad en el siguiente link: https://www.transmilenio.gov.co/publicaciones/151673/medidas-de-urgencia-para-garantizar-la-atencion-a-sus-peticiones-quejas-y-reclamos/</t>
  </si>
  <si>
    <t>La Oficina de Control Interno, verificó en el link  https://www.transmilenio.gov.co/publicaciones/151673/medidas-de-urgencia-para-garantizar-la-atencion-a-sus-peticiones-quejas-y-reclamos/ la información publicada respecto a la campaña "Medidas de urgencia para garantizar la atención a sus peticiones, quejas y reclamos". Conforme al indicador y al periodo de monitoreo 1 de 3 el porcentaje de avance es 33%</t>
  </si>
  <si>
    <t>4.3</t>
  </si>
  <si>
    <t>Fortalecer la visualización del canal de denuncias de corrupción en la pagina web</t>
  </si>
  <si>
    <t>Una (1) activación de enlace con los diferentes canales para interponer denuncias por corrupción</t>
  </si>
  <si>
    <t>(un (1) contenido en la pagina web relacionado con los canales de denuncias por corrupción / 1) *100</t>
  </si>
  <si>
    <t>El avance se presentará en el próximo seguimiento</t>
  </si>
  <si>
    <t>Se recomienda iniciar esta actividad en el mes de mayo para cumplir con la actividad prevista</t>
  </si>
  <si>
    <t>La Oficina de Control Interno en uso facultades y en especial lo consagrado en ARTÍCULO 2.2.21.5.3 De las oficinas de control interno del Decreto 648 de 2017 Roles y en especial desde el "Enfoque hacia la prevención", así como indicado en el Artículo 62. Sistema de Alertas del Control Interno del Decreto 403 de 2020, evidencia que Esta actividad presenta menos de dos (2) meses desde el presente monitoreo para su realización generando una alerta, dado que no se allegó avance. No obstante, no está incumplida.</t>
  </si>
  <si>
    <t>No hay evidencia de avance</t>
  </si>
  <si>
    <t>Talento Humano</t>
  </si>
  <si>
    <t>4.4</t>
  </si>
  <si>
    <t>Realizar mesas de trabajo con las dependencias encargadas de dar respuesta a las PQRS  con el  fin de hacer seguimiento y fortalecer los procesos enmarcados en atención al usuario</t>
  </si>
  <si>
    <t>Una (1) estrategia de articulación de plan padrinos con dependencias</t>
  </si>
  <si>
    <t>(# de reuniones con dependencias por mes / 12)*100</t>
  </si>
  <si>
    <t>Respecto a esta actividad se ha realizado una (1) reunión mensual con algunas áreas dependencias. Los soportes son:
*Algunos listados de asistencia que reposan en la Entidad , otros contamos con la evidencia digitalizada.
*Pantallazos de las reuniones virtuales realizadas</t>
  </si>
  <si>
    <t>La Oficina de Control Interno, verificó los soportes allegados por la Subgerencia de Atención al Ciudadano y Comunicaciones del día Vie 8/05/2020 9:52 PM, los cuales contenían las evidencias respecto a Pantallazos de las reuniones virtuales realizadas con BRT, Buses y Modos Alternativos, así como actas de mesa de trabajo de BRT de fecha 21-01-2020, 30-04-2020 y Dirección de Modos Alternativos y EC del 31-03-2020.  Conforme al indicador "(# de reuniones con dependencias por mes / 12) *100" y al periodo reuniones evidenciadas de monitoreo 3 de 12 el porcentaje de avance es 25%
Nota: el área reporto 33%</t>
  </si>
  <si>
    <t>Revisado por la OCI - Evidencia Digital</t>
  </si>
  <si>
    <t>Normativo y procedimental</t>
  </si>
  <si>
    <t>4.5</t>
  </si>
  <si>
    <t>Elaborar y publicar mensualmente en la pagina WEB de la Entidad los informes de PQRS  relacionados con los requerimientos allegados a la Entidad a través de los canales oficiales de atención al ciudadano</t>
  </si>
  <si>
    <t xml:space="preserve"> Doce (12) informes de PQRS elaborados y publicados</t>
  </si>
  <si>
    <t>(# de informes de PQRS elaborados y publicados / 12) * 100</t>
  </si>
  <si>
    <t xml:space="preserve">Los informes se encuentran publicados en la página web de la entidad en el siguiente link: https://www.transmilenio.gov.co/publicaciones/149095/informe_de_peticiones_quejas_reclamos_denuncias_y_solicitudes_de_acceso_a_la_informacion_por_mes/ </t>
  </si>
  <si>
    <t>La Oficina de Control Interno, verificó en la página web los soportes allegados por la Subgerencia de Atención al Ciudadano y Comunicaciones del día Vie 8/05/2020 9:52 PM, los cuales contenían las evidencias respecto a la publicación de los tres (3) informes de PQRS mes vencido y constató las publicaciones donde se refleja que la última fecha de actualización de la página es el 29/0 4/2020. Por lo anterior y conforme al indicador se evidencian 4 de 12 para el periodo de monitoreo y su porcentaje de avance es 33% (mes vencido)</t>
  </si>
  <si>
    <t>4.6</t>
  </si>
  <si>
    <t>Actualizar y divulgar la política de tratamiento y protección de datos personales</t>
  </si>
  <si>
    <t>Una (1)  política actualizada y divulgada</t>
  </si>
  <si>
    <t>(Una política actualizada y divulgada/1)*100</t>
  </si>
  <si>
    <t xml:space="preserve">Se encuentra publicado en el siguiente link: https://www.transmilenio.gov.co/publicaciones/149179/politica-de-tratamiento-de-datos-habeas-data/ </t>
  </si>
  <si>
    <t>No hay observación.  La actividad se cumplió en su totalidad</t>
  </si>
  <si>
    <t>La Oficina de Control Interno, verificó en la página web los soportes allegados por la Subgerencia de Atención al Ciudadano y Comunicaciones del día Vie 8/05/2020 9:52 PM, los cuales contenían las evidencias respecto al “Tratamiento de datos" y la actualización de la Política de Tratamiento y Protección de Datos Personales Código M-SC-006 versión 1 de fecha febrero de 2020. Así mismo la política fue divulgada a todo el personal mediante boletín de intranet del 6 de marzo de 2020. Por lo anterior y conforme al indicador 1 de 1 el porcentaje de avance es 100%</t>
  </si>
  <si>
    <t>4.7</t>
  </si>
  <si>
    <t>Actualizar y adoptar el Manual del Usuario del Sistema TransMilenio,  acorde con los lineamientos internos dados en la Entidad</t>
  </si>
  <si>
    <t>Un (1)  Manual del Usuario del Sistema TransMilenio actualizado y adoptado</t>
  </si>
  <si>
    <t>(1 Manual del Usuario del Sistema TransMilenio actualizado y adoptado/1)*100</t>
  </si>
  <si>
    <t>La Oficina de Control Interno en uso facultades y en especial lo consagrado en ARTÍCULO 2.2.21.5.3 De las oficinas de control interno del Decreto 648 de 2017 Roles y en especial desde el "Enfoque hacia la prevención", así como indicado en el Artículo 62. Sistema de Alertas del Control Interno del Decreto 403 de 2020, evidencia que esta actividad presenta menos de dos (2) meses desde el presente monitoreo para su realización generando una alerta, dado que no se allegó avance. No obstante no está incumplida.</t>
  </si>
  <si>
    <t>4.8</t>
  </si>
  <si>
    <t>Presentar informe de seguimiento a las PQRS</t>
  </si>
  <si>
    <t>Realizar dos informes de seguimiento a las PQRS</t>
  </si>
  <si>
    <t xml:space="preserve">(# Informes de seguimiento 
a PQRS/2)*100 </t>
  </si>
  <si>
    <t>Jefe de la Oficina de Control Interno</t>
  </si>
  <si>
    <t>Se presentó el informe de seguimiento a las PQRS, correspondiente al segundo semestre de 2019</t>
  </si>
  <si>
    <t xml:space="preserve">Ver  link de página web de la Entidad - Transparencia Numeral 7. Control,   Informes Oficina de Control Interno 2020 - Trabajos de Cumplimiento OCI-020. </t>
  </si>
  <si>
    <t>La Oficina de Control Interno, verificó en el link de Transparencia sección "Informes de la oficina de control interno de TMSA 2020", a publicación del Informe N° OCI-2020-020 Informe segundo Semestre 2019 de Atención al Ciudadano y Gestión de Peticiones, Quejas, Reclamos y Sugerencias - Ley 1474 de 2011. Por lo anterior y conforme al indicador  1 de 1  el porcentaje de avance es 100%</t>
  </si>
  <si>
    <t>Relacionamiento con el ciudadano</t>
  </si>
  <si>
    <t>4.9</t>
  </si>
  <si>
    <t>Revisar y actualizar la caracterización de los usuarios enmarcada en el Manual de Servicio al Ciudadano</t>
  </si>
  <si>
    <t>Una (1) caracterización de usuarios revisada y actualizada</t>
  </si>
  <si>
    <t>(1 caracterización de usuarios revisada y actualizada/1) * 100</t>
  </si>
  <si>
    <t>Caracterización de usuarios: Se encuentra en proceso de revisión.</t>
  </si>
  <si>
    <t>La Oficina de Control Interno en uso facultades y en especial lo consagrado en ARTÍCULO 2.2.21.5.3 De las oficinas de control interno del Decreto 648 de 2017 Roles y en especial desde el "Enfoque hacia la prevención", así como indicado en el Artículo 62. Sistema de Alertas del Control Interno del Decreto 403 de 2020, evidencia que la actividad se debió iniciar en febrero, si bien la fecha de terminación es en diciembre, no han registrado avance y el despliegue de la caracterización con el ciudadano con lleva estimaciones de tiempos, metodologías y otros factores asociados al entorno como la actual emergencia sanitaria (Pandemia). entre otros.</t>
  </si>
  <si>
    <t>4.10</t>
  </si>
  <si>
    <t>Realizar la medición de satisfacción del usuario de uno o varios de los componentes del sistema</t>
  </si>
  <si>
    <t>Tres (3) estudios de satisfacción a través de encuestas personalizadas en campo</t>
  </si>
  <si>
    <t>(# de estudios de satisfacción realizados / 3) *100</t>
  </si>
  <si>
    <t>SAUCP4</t>
  </si>
  <si>
    <t>Informe sobre la medición componente zonal del Sistema TransMilenio</t>
  </si>
  <si>
    <t>La Oficina de Control Interno, verificó en la página web los soportes allegados por la Subgerencia de Atención al Ciudadano y Comunicaciones del día Vie 8/05/2020 9:52 PM, los cuales contenían las evidencias respecto a la "Encuesta de medición satisfacción al usuario en campo relacionada con el componente zonal del Sistema Transmilenio para el mes de febrero de 2020.  Por lo anterior y conforme al indicador 1 de 3 para el periodo de monitoreo el porcentaje de avance es 33%.</t>
  </si>
  <si>
    <t>4.11</t>
  </si>
  <si>
    <t>Implementar una estrategia de divulgación para que los ciudadanos conozcan la figura del Defensor del Ciudadano de  TRANSMILENIO S.A</t>
  </si>
  <si>
    <t>una (1) estrategia integral de la Defensoría</t>
  </si>
  <si>
    <t>(Número de visitas a localidades/ 20)*0,40)
+
(Número de recorridos solicitados y/o identificados  / Número de recorridos ejecutados) *0,40)
+
(Número de campañas de divulgación realizadas/2)*0,20)
*100</t>
  </si>
  <si>
    <t>Debido a la situación de emergencia sanitaria, no ha sido posible continuar con los recorridos.</t>
  </si>
  <si>
    <t>Actas de recorridos (las cuales reposan en la planta física de la Entidad)</t>
  </si>
  <si>
    <t>No hay observación. El  avance se reporta sobre las 3 localidades que se visitaron</t>
  </si>
  <si>
    <t>La Oficina de Control Interno, verificó en la página web los soportes allegados por la Subgerencia de Atención al Ciudadano y Comunicaciones del día Vie 8/05/2020 9:52 PM, los cuales contenían como evidencia un (1) acta con registro fotográfico de fecha 17 de febrero de 2020 de la localidad de Bosa,  Por lo anterior y conforme al indicador 1 de 20  para el periodo de monitoreo el porcentaje de avance es 6%. 
Considerando que la meta del indicador planteado para esta actividad asciende a veinte (20) y dado el impacto para el cumplimiento de la misma, generaro a la situación de emergencia sanitaria, se recomienda estudiar posibilidades de acercamiento con las comunidades programadas a través de los medios virtuales que se puedan adoptar como respuesta a la contingencia Sanitaria.</t>
  </si>
  <si>
    <t>Componente 5: Mecanismos para la transparencia y acceso a la información</t>
  </si>
  <si>
    <t xml:space="preserve">                                         Actividades</t>
  </si>
  <si>
    <t>Transparencia Activa</t>
  </si>
  <si>
    <t>5.1</t>
  </si>
  <si>
    <t>Implementar un  esquema de integración del  portal de datos abiertos de TRANSMILENIO S.A. con el portal de datos abiertos del Distrito Capital</t>
  </si>
  <si>
    <t>Un esquema entre los portales de datos abiertos implementado</t>
  </si>
  <si>
    <t>(1 esquema entre los portales de datos abiertos implementada/1)*100</t>
  </si>
  <si>
    <t>Profesional Especializado Grado 06 - Gestor de Infraestructura Tecnológica</t>
  </si>
  <si>
    <t>DTP6</t>
  </si>
  <si>
    <t>Actualmente los conjuntos de datos del portal de datos abiertos de TRANSMILENIO S,A, se encuentran enlazados en el portal de datos del Distrito. En cuanto a la integración (federación) de las dos plataformas para que se vean los  datos automáticamente sin necesidad del enlace se ha avanzado en la estructuración técnica de los conjuntos  junto con el equipo de IDECA.</t>
  </si>
  <si>
    <t>Se identificaron unos errores en la descripción de los conjuntos de datos al momento de ejecutar la federación entre los portales. Se realizarán los respectivos ajustes en el portal de TRANSMLENIO S.A., De igual manera se dejarán todos los conjuntos de datos en el portal de TM y se eliminarán los que se encuentran cargados en el portal del Distrito y se ejecutará la federación entre los portales.</t>
  </si>
  <si>
    <r>
      <t>- https://datosabiertos-transmilenio.hub.arcgis.com/
- https://datosabiertos.bogota.gov.co/organization/transmilenio</t>
    </r>
    <r>
      <rPr>
        <sz val="14"/>
        <rFont val="Calibri"/>
        <family val="2"/>
        <scheme val="minor"/>
      </rPr>
      <t xml:space="preserve">
- Captura de pantalla "Reunión Federación Portales de datos abiertos"</t>
    </r>
  </si>
  <si>
    <t xml:space="preserve">La Oficina de Control Interno verificó los links dispuestos para el esquema de integración del portal de datos abiertos de TRANSMILENIO S.A y evidenció su funcionamiento, sin embargo, el área de TIC se encuentra en la actividad de ajustar "errores en la descripción de los conjuntos de datos al momento de ejecutar la federación entre los portales” Por lo anterior y conforme al indicador 1 de 1 el porcentaje de avance es 90%. El 90% se estableció mediante la distribución de tener cuatro grandes actividades técnicas equivalentes al 25 para este servicio y determinar que una de ellas se encontraba en avance de 15%. Por lo anterior esta actividad no cumplirá el 100% en el tiempo programado el cual solo fue del 1/03/2020 al 31/03/202 y se recomienda adelantar los ajustes pendientes informando a la Oficina de Control Interno y considerar para futuras ocasiones una estimación de tiempo considerable dado los ajustes técnicos que se derivan de este tipo actividades de componente tecnológico.
</t>
  </si>
  <si>
    <t>Revisado por la OCI - Evidencia - No Cumplio</t>
  </si>
  <si>
    <t>5.2</t>
  </si>
  <si>
    <t xml:space="preserve">Identificar mínimo 2 conjuntos de datos nuevos y publicarlos en el portal de  datos abiertos de TRANSMILENIO S.A. </t>
  </si>
  <si>
    <t>2 conjuntos de datos nuevos y publicados</t>
  </si>
  <si>
    <t>(# conjuntos de datos nuevos y publicados/2)*100</t>
  </si>
  <si>
    <t>Profesional Especializado Grado 06 - Seguridad Informática y Contratista de Apoyo</t>
  </si>
  <si>
    <t>Se publicaron tres conjuntos de datos nuevos en el portal de datos abiertos del Distrito.
- Validaciones Tarjeta Tullave SITP
- Consolidado de Salidas Sistema Troncal por Franja Horaria</t>
  </si>
  <si>
    <t>https://datosabiertos.bogota.gov.co/organization/transmilenio</t>
  </si>
  <si>
    <t>No hay observación, se cumplió la actividad antes de la fecha final</t>
  </si>
  <si>
    <t>La Oficina de Control Interno verificó los links https://datosabiertos.bogota.gov.co/organization/transmilenio y evidenció que existían dos (2) conjuntos de datos nuevos y publicarlos en el portal de datos abiertos de TRANSMILENIO S.A, - Validaciones Tarjeta Tullave SITP y Consolidado de Salidas Sistema Troncal por Franja Horaria con fecha de publicación: "Última modificación: 15/04/2020" y "Última modificación: 04/05/2020" respectivamente. Por lo anterior y conforme al indicador 1 de 1 para el periodo de monitoreo el porcentaje de avance es 100%.</t>
  </si>
  <si>
    <t>5.3</t>
  </si>
  <si>
    <t>Diseñar e implementar un mecanismo de divulgación de los conjuntos de datos de TRANSMILENIO S.A. publicados en los portales de datos abiertos</t>
  </si>
  <si>
    <t xml:space="preserve">Un mecanismo de divulgación de los conjuntos de datos de TRANSMILENIO S.A.  implementado </t>
  </si>
  <si>
    <t xml:space="preserve">(1 mecanismo de divulgación de los conjuntos de datos de TRANSMILENIO S.A.  Implementado/1) *100 </t>
  </si>
  <si>
    <t xml:space="preserve">Se insertó en la página web en la sección "De interés" de "más noticias" enlace para acceder al portal de datos abiertos de TRANSMILENIO S.A. </t>
  </si>
  <si>
    <t>Captura de Pantalla Divulgación Datos Abiertos en la página web de TRANSMILENIO S.A.</t>
  </si>
  <si>
    <t>La Oficina de Control Interno verificó en la página web de la Entidad el link "De interés" de "más noticias" enlace para acceder al "Portal de datos abiertos del Distrito" donde se encuentra los datos abiertos de  TRANSMILENIO S.A. Por lo anterior y conforme al indicador 1 de 1  para el periodo de monitoreo el porcentaje de avance es 100%.</t>
  </si>
  <si>
    <t>Transparencia Pasiva</t>
  </si>
  <si>
    <t>5.4</t>
  </si>
  <si>
    <t>Revisar y actualizar el protocolo de contenido de pagina WEB</t>
  </si>
  <si>
    <t>Un protocolo revisado  y actualizado</t>
  </si>
  <si>
    <t>(1 protocolo revisado  y actualizado/1)*100</t>
  </si>
  <si>
    <t>Profesional Especializado Grado 06 - Prensa y Comunicación Externa,
Contratista de apoyo (WEBMASTER) y Profesional Universitario Grado 04 - Gestión Integral</t>
  </si>
  <si>
    <t>No hay observación pues la fecha de inicio de la actividad es junio</t>
  </si>
  <si>
    <t>Se encuentra en términos para realizar la actividad.</t>
  </si>
  <si>
    <t>Instrumentos de Gestión de la información</t>
  </si>
  <si>
    <t>5.5</t>
  </si>
  <si>
    <t>Revisar  actualizar el esquema de publicación de la Entidad en el marco de la Ley de Transparencia</t>
  </si>
  <si>
    <t>Un esquema de publicación revisado y actualizado</t>
  </si>
  <si>
    <t>(Un esquema de publicación revisado y actualizado/1)*100</t>
  </si>
  <si>
    <t>Profesional Especializado Grado 06 - Prensa y Comunicación Externa
y
Contratista de apoyo (WEBMASTER)</t>
  </si>
  <si>
    <t>https://www.transmilenio.gov.co/publicaciones/149056
https://www.transmilenio.gov.co/publicaciones/149057
https://www.transmilenio.gov.co/publicaciones/149180
https://www.datos.gov.co/browse?q=transmilenio</t>
  </si>
  <si>
    <t>La Oficina de Control Interno verificó en la página web de la Entidad los links de avance frente al esquema de actualización de la información de la ley de transparencia. Por lo anterior y conforme a las actividades estimadas para este indicador 4 de 20 para el periodo de monitoreo el porcentaje de avance es 20%.</t>
  </si>
  <si>
    <t>5.6</t>
  </si>
  <si>
    <t>Ajustar, adoptar y definir un plan de implementación del sistema integrado de conservación de documentos de la Entidad acorde con los lineamientos dados por el Archivo de Bogotá en su estrategia IGA+10 2020</t>
  </si>
  <si>
    <t>Un sistema integrado de conservación ajustado, adoptado
Plan de trabajo para la implementación del sistema integrado de conservación</t>
  </si>
  <si>
    <t xml:space="preserve"> ( Un sistema integrado de conservación  ajustado, adoptado e implementado según plan de trabajo /1)*100</t>
  </si>
  <si>
    <t>Profesional Universitario Grado 03 - Gestión Documental</t>
  </si>
  <si>
    <t>DCP4</t>
  </si>
  <si>
    <t xml:space="preserve">Dado que la que actividad tiene como fecha de inicio el 01/04/2020, no se reportan avances en este primer informe de seguimiento. </t>
  </si>
  <si>
    <t>Se recomienda para el siguiente periodo dar inicio a la actividad lo antes posible para cumplirla antes de finalizar la vigencia</t>
  </si>
  <si>
    <t>Esta actividad se encuentra en términos, no obstante de acuerdo a los seguimientos realizados por la Oficina de Control Interno a los Planes de Mejoramiento se evidenció acciones en curso respecto a visita del archivo Distrital en 2019, que generaron actividades encaminadas a realizar a) Elaborar el Sistema Integrado de Conservación SIC, b) Elaborar   un documento que  compile los  planes, programas, estrategias, procesos y procedimientos de conservación  y preservación digital. c) Elaborar   un documento donde se establezca El plan de emergencias de la entidad está enfocado en la evacuación de personal y no trata aspectos diferentes.</t>
  </si>
  <si>
    <t>Evalauda por la OCI</t>
  </si>
  <si>
    <t>Criterio diferencial de Accesibilidad</t>
  </si>
  <si>
    <t>5.7</t>
  </si>
  <si>
    <t>Diseñar e implementar una estrategia de socialización que de lineamientos de entrega por parte de todas las dependencias de la Entidad con relación a documentos accesibles en el marco del cumplimiento de la ley de trasparencia</t>
  </si>
  <si>
    <t>Una estrategia diseñada a e implementada de socialización a todas las áreas sobre los lineamientos de accesibilidad</t>
  </si>
  <si>
    <t>(1 estrategia diseñada a e implementada de socialización a todas las áreas sobre los lineamientos de accesibilidad/1)*100</t>
  </si>
  <si>
    <t>Al corte 30 de abril no se presentó ningún retraso sin embargo la realización del taller de accesibilidad web  esta sujeto a realizarse una vez  pase la emergencia  sanitaria  frente al COVID-19 y  de acuerdo a la disponibilidad de las partes (Lideres de contenido, entes de apoyo externo de apoyo).</t>
  </si>
  <si>
    <t xml:space="preserve">Listado de personas (delegados dependencias vigencia 2019)
Comunicación  de la Oficina Asesora de Planeación solicitando nombramiento de nuevos delegados
</t>
  </si>
  <si>
    <t xml:space="preserve">La actividad se esta trabajando de la mano con la Oficina Asesora de Planeación y ya fueron nombrados por parte de los jefes los enlaces en esta tema. </t>
  </si>
  <si>
    <t>La Oficina de Control Interno verificó la evidencia allegada por la Oficina Asesora de Planeación en la que se realizó reunión en el mes de febrero de 2020 con los delegados por áreas responsables del contenido de página web y se ratificó su continuidad, lo cual esta soportado en memorando interno de la jefe de la Oficina asesora de planeación a todas las áreas donde evidencian por áreas los servidores específicos designados por los directivos de las diferentes dependencias. Por lo anterior y de conformidad con las actividades y peso que se dio para cumplir esta meta el grado de avance es del 10% en respuesta a las actividades 1 y 2
1, Revisión de delegados de las dependencias (2%). Actividad realizada en el período reportado
2, Envío de comunicación a todas las áreas para establecer y designar los nuevos delegados que tendrán como roles la creación de contenidos accesibles. (8%) Actividad realizada en el período reportado
3, Gestión con entidades (INSOR o INCI) para planear y ejecutar capacitación con los designados de contenido. (10%).  Se inicio contacto telefónico con las entidades que pueden brindar capacitación, pero está pendiente se defina fecha de ejecución
4, Realización capacitación taller de accesibilidad web (60%)
5, Seguimiento a los documentos publicados por parte de los delegados una vez reciban la capacitación (20%)</t>
  </si>
  <si>
    <t>5.8</t>
  </si>
  <si>
    <t>Propender por la sostenibilidad en los sitios Web de TRANSMILENIO S.A., de forma que estén disponibles los componentes de accesibilidad en el marco de la Política de Gobierno Digital.</t>
  </si>
  <si>
    <t>Componentes de accesibilidad disponibles en los sitios web de la Entidad</t>
  </si>
  <si>
    <t>Componentes de accesibilidad disponibles en los sitios Web / Componentes de accesibilidad requeridos en el marco de la Política de Gobierno Digital.</t>
  </si>
  <si>
    <t>Profesional Especializado Grado 06 - Seguridad Informática 
y  
Profesional Especializado Grado 06 - Comunicación Externa</t>
  </si>
  <si>
    <t>La Oficina de Control Interno verificó en la página web de la Entidad los links de avance frente: a) Creación de descripción de cada imagen y elementos de cada publicación. b)  Habilitar contenido de audio en publicaciones y recomendaciones del COVID-19, c) Actualización del instructivo de accesibilidad para personas con discapacidad para navegar el sitio web y d) Inclusión de subtítulos en los videos realizados por parte TransMilenio. Por lo anterior y conforme a las actividades estimadas para este indicador 4 de 13 para el periodo de monitoreo el porcentaje de avance es 30%. 
Nota: Entre las actividades por desarrollar se encuentran las observaciones que ha realizado la Oficina de Control Interno en los informes OCI-2019-022 y OCI-2020-024.</t>
  </si>
  <si>
    <t>Monitoreo</t>
  </si>
  <si>
    <t>5.9</t>
  </si>
  <si>
    <t>Diseñar y aplicar un instrumento de evaluación de contenido de pagina web que permita conocer si la información publicada en el link de Transparencia es útil, clara y precisa para los grupos de valor</t>
  </si>
  <si>
    <t>Un instrumento de evaluación de contenido de pagina web  en el link de Transparencia diseñado y aplicado</t>
  </si>
  <si>
    <t>(1 Un instrumento de evaluación de contenido de pagina web diseñado y aplicado /1)*100</t>
  </si>
  <si>
    <t>Borrador del instrumento</t>
  </si>
  <si>
    <t xml:space="preserve">La Oficina de Control Interno, verificó los soportes allegados por la Subgerencia de Atención al Ciudadano y Comunicaciones del día Vie 8/05/2020 9:52 PM, los cuales contenían las evidencias respecto al instrumento de evaluación de contenido de página web que permita conocer si la información publicada en el link de Transparencia es útil, clara y precisa para los grupos de valor.  Conforme al indicador "(1 Un instrumento de evaluación de contenido de página web diseñado y aplicado /1) *100 y a las actividades estimadas  1 de 4 él y al peso de la primera actividad del 15% su avance es 15%.
</t>
  </si>
  <si>
    <t>5.10</t>
  </si>
  <si>
    <t>Realizar monitoreo a  la información  publicada en el link de transparencia de la Entidad, acorde con la matriz de cumplimiento  definida para tal fin</t>
  </si>
  <si>
    <t>Dos monitoreos  a la información publicada en el link de transparencia</t>
  </si>
  <si>
    <t>(# monitoreos  a la información publicada en el link de transparencia/2) * 100</t>
  </si>
  <si>
    <t>Profesional Universitario Grado 04 - Gestión Integral de la Oficina Asesora de Planeación</t>
  </si>
  <si>
    <t xml:space="preserve">Aun no se ha dado inicio a la actividad se espera realizar el primer monitoreo a finales de junio </t>
  </si>
  <si>
    <t>Se recomienda realizar la actividad lo antes posible para poder cumplir con este tema</t>
  </si>
  <si>
    <t>5.11</t>
  </si>
  <si>
    <t xml:space="preserve">Verificar el cumplimiento de la Ley de Transparencia </t>
  </si>
  <si>
    <t xml:space="preserve">Realizar un informe de verificación </t>
  </si>
  <si>
    <t>Informe de verificación  realizado / informe de verificación planeado (1)</t>
  </si>
  <si>
    <t>Jefe de la Oficina de Control interno</t>
  </si>
  <si>
    <t>Se presentó el informe de verificación al cumplimiento de la Ley de Transparencia</t>
  </si>
  <si>
    <t>Ver  link de página web de la Entidad - transparencia Numeral 7. Control, Informes Oficina de Control Interno 2020 - Trabajos de Cumplimiento OCI-024</t>
  </si>
  <si>
    <t>El auditor designado parala elaboración de este trabajo verificó en la página web de la Entidad, la publicación del en la sección transparencia Numeral 7. Control, Informes Oficina de Control Interno 2020 - Trabajos de Cumplimiento OCI-024. Por lo anterior y de acuerdo al indicador 1 de 1 la calificación es del 100%.</t>
  </si>
  <si>
    <t xml:space="preserve"> Componente 6: Otras iniciativas de lucha contra la corrupción</t>
  </si>
  <si>
    <t>Otras Iniciativas de licha contra la corrupción</t>
  </si>
  <si>
    <t>6.1</t>
  </si>
  <si>
    <t xml:space="preserve">Convocar, validar y conformar el Equipo de gestores de integridad vigencia 2020-2021 </t>
  </si>
  <si>
    <t xml:space="preserve">1 grupo conformado de gestores de integridad </t>
  </si>
  <si>
    <t>(Grupos conformados/1)*100</t>
  </si>
  <si>
    <t>Profesional Universitario Grado 3 - Formación y Desarrollo</t>
  </si>
  <si>
    <t>DCP3</t>
  </si>
  <si>
    <t>Se ha realizado campaña de expectativa para lanzar la convocatoria.</t>
  </si>
  <si>
    <t xml:space="preserve">Debido a la situación de emergencia ocasionada por el COVID-19, se canceló una actividad masiva programada el 19 de marzo de 2020 con un grupo objetivo de hasta 500 colaboradores.
Por lo anterior, se requirió definir la campaña para ser divulgada virtualmente por canales de comunicación interna.  </t>
  </si>
  <si>
    <t>Intranet
Carpetas One Drive Equipo Formación</t>
  </si>
  <si>
    <t xml:space="preserve">Durante el desarrollo del presente seguimiento se evidenció con fecha Mar 12/05/2020 3:28 PM, el inició de la actividad "LLEGÓ LA HORA - VAMOS POR MÁS TODOS SOMOS GESTORES DE MARCA" como iniciativa al tema de Integridad. Sin embargo de cara a la situación de emergencia sanitaria (Pandemia), no se lograron adelantar las actividades masivas en principio programadas,  razón por la cual se recomienda estudiar posibilidades para adelantar esta actividad a través de los medios virtuales con los medios que cuenta la Entidad,  como respuesta a la contingencia Sanitaria.
</t>
  </si>
  <si>
    <t>6.2</t>
  </si>
  <si>
    <t>Diseñar e implementar campañas y otras acciones establecidas en el Plan de Trabajo para promover el Código de Integridad</t>
  </si>
  <si>
    <t xml:space="preserve">3 campañas de comportamientos deseados </t>
  </si>
  <si>
    <t>(Campañas implementadas /3)*100</t>
  </si>
  <si>
    <t>Se ha realizado la campaña Tips de los valores de nuestra casa en pantallas digitales y en la intranet y un día en la vida de.</t>
  </si>
  <si>
    <t>Se tenia planeando realizar intervenciones por pisos pero ante la emergencia ocasionada por el COVID-19 se están diseñando otro tipo de acciones para promover los valores y el código de integridad.
Por el momento, se migro el curso de valores express a la plataforma Edutrasnmi para quienes no lo habían tomado en 2019.</t>
  </si>
  <si>
    <t>No hay observación. Se evidenció el avance de esta actividad a través de la intranet</t>
  </si>
  <si>
    <t>La Oficina de Control Interno, mediante ingreso a la plataforma EduTrasmi, evidenció la publicación del código de Valores por otra parte, desde la Dirección Corporativa, se tuvo acceso a los soportes del one drive de las actividades adelantadas durante febrero de 2020 en cuanto a "Inducción Presencial a Contratistas" entre otras. Por lo anterior y conforme a las actividades estimadas para este indicador 1 de 3 para el periodo de monitoreo el porcentaje de avance es 33%.</t>
  </si>
  <si>
    <t>6.3</t>
  </si>
  <si>
    <t>Realizar inducciones presenciales sensibilizando acerca de los valores del servicio público dirigida a contratistas de prestación de servicios</t>
  </si>
  <si>
    <t>4 inducciones presenciales</t>
  </si>
  <si>
    <t>(Inducciones realizadas/4)*100</t>
  </si>
  <si>
    <t>Se realizaron  2  inducciones presenciales con contratistas.</t>
  </si>
  <si>
    <t>Ante la emergencia ocasionada por el COVID-19, dado que esta actividad es grupal, se aplaza también su ejecución como estaba diseñada. Por el momento todos los servidores y colaboradores están tomando el curso de inducción virtual que finaliza en mayo de 2020.</t>
  </si>
  <si>
    <t>La Oficina de Control Interno, mediante ingreso a la plataforma EduTrasmi, evidenció la publicación del curso express de valores y el curso de inducción 2020. Por lo anterior y conforme a las actividades estimadas y ajustadas a plataforma virtual para este indicador 1 de 4 para el periodo de monitoreo el porcentaje de avance es 25%.</t>
  </si>
  <si>
    <t>6.4</t>
  </si>
  <si>
    <t>Realizar seguimiento a la apropiación de valores y principios de los servidores públicos</t>
  </si>
  <si>
    <t>Informe de grado de apropiación del Código de Integridad en TRANSMILENIO S.A.</t>
  </si>
  <si>
    <t>Un (1) Informe presentado/informe proyectado (1)</t>
  </si>
  <si>
    <t>Se dio inicio a la encuesta para evaluar la interiorización del código de integridad, actividad prevista para finalizar en julio de 2020.</t>
  </si>
  <si>
    <t>No hay observación. Se evidenció el avance de esta actividad a través de la intranet en el banner de noticias.</t>
  </si>
  <si>
    <t xml:space="preserve">La Oficina de Control Interno, ha adelantado actividades relacionadas con lograr el mayor número de colaboradores encuestados para evalaur el grado de interioridad del  "Código de Integridad". Al respecto la Oficina de Control Interno, inició esta actividad el 23 de marzo de  2020,
</t>
  </si>
  <si>
    <t xml:space="preserve">                                                                                                                                Plan Anticorrupción y de Atención al Ciudadano  -  Vigencia 2020                                                                                                                                                                                </t>
  </si>
  <si>
    <t>Componente 3:  Estrategia Antitrámites</t>
  </si>
  <si>
    <t/>
  </si>
  <si>
    <t>Nombre de la entidad:</t>
  </si>
  <si>
    <t>EMPRESA DE TRANSPORTE DEL TERCER MILENIO TRANSMILENIO S.A.</t>
  </si>
  <si>
    <t>Sector administrativo:</t>
  </si>
  <si>
    <t>Orden:</t>
  </si>
  <si>
    <t xml:space="preserve">     Territorial</t>
  </si>
  <si>
    <t>Departamento:</t>
  </si>
  <si>
    <t>Bogotá D.C</t>
  </si>
  <si>
    <t>Año vigencia:</t>
  </si>
  <si>
    <t>Municipio:</t>
  </si>
  <si>
    <t>BOGOTÁ</t>
  </si>
  <si>
    <t xml:space="preserve">                                              DATOS TRÁMITES A RACIONALIZAR</t>
  </si>
  <si>
    <t xml:space="preserve">                                                                                                                                                        ACCIONES DE RACIONALIZACIÓN A DESARROLLAR</t>
  </si>
  <si>
    <t xml:space="preserve">                                                    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</si>
  <si>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</si>
  <si>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</si>
  <si>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</si>
  <si>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</si>
  <si>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</si>
  <si>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</si>
  <si>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</si>
  <si>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</si>
  <si>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</si>
  <si>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</si>
  <si>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</si>
  <si>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</si>
  <si>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</si>
  <si>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Otros procedimientos administrativos de cara al usuario</t>
  </si>
  <si>
    <t>26514</t>
  </si>
  <si>
    <t>Personalización de tarjetas Tullave Plus</t>
  </si>
  <si>
    <t>Inscrito</t>
  </si>
  <si>
    <t>Los usuarios que cuentan con la Tarjeta Tullave personalizada pueden acceder a diferentes beneficios, dentro de estos se encuentran dos (2) viajes a crédito, transbordos,recuperación de saldo y notificaciones de la operación del Sistema, no obstante para surtir el trámite de personalización, es necesario acercarse a uno de los cuarenta (40) puntos ubicados en algunos portales, centros comerciales,  estaciones y CADES, pero teniendo en cuenta la dimensión poblacional y territorial de la ciudad de Bogotá, es necesario habilitar puntos adicionales y contar con la disponibilidad de realizar virtualmente el procedimiento de personalización, adicionalmente muchos usuarios no cuentan con el tiempo para realizar el trámite establecido.</t>
  </si>
  <si>
    <t>A través del operador de recaudo, se realizará el proceso de personalización virtual, donde el usuario por medio  de una plataforma pueda asociar su tarjeta TULLAVE básica ingresando algunos datos personales y el número del serial de su tarjeta. El usuario debe acercarse a cualquier taquilla de estación y/o portal del Sistema con la tarjeta que registro en la plataforma para que sea validada por el personal de recaudo ubicado en la taquilla y así pueda empezar a disfrutar de los beneficios
NOTA: el cumplimiento de esta mejora depende en gran parte de las decisiones que se definan por parte de la REGISTRADURIA NACIONAL y el Concesionario de RECAUDO.</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</si>
  <si>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</si>
  <si>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</si>
  <si>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</si>
  <si>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01/02/2018</t>
  </si>
  <si>
    <t>11/04/2020</t>
  </si>
  <si>
    <t>Subgerencia de Atención al Usuario y Comunicaciones</t>
  </si>
  <si>
    <t>Se requiere modificar el plazo de finalización de la estrategia, debido a que aún se encuentra pendiente la generación de un usuario por parte de la Registraduría General de la Nación, en razón a que esta Entidad está validando unos riesgos de seguridad de la información dado que se manejan datos personales muy sensibles.</t>
  </si>
  <si>
    <t xml:space="preserve">Disminución del tiempo y costos de desplazamiento para el usuario del Sistema en la obtención de la tarjeta personalizada
</t>
  </si>
  <si>
    <t>Tecnológica</t>
  </si>
  <si>
    <t>Formularios diligenciados en línea</t>
  </si>
  <si>
    <t>12/04/2019</t>
  </si>
  <si>
    <t>La Oficina de Control Interno verificó las evidencias allegadas y no se presenta avance en virtud a las gestiones y resultados que se están adelantando para este trámite con otras Entidades y/o Empresas. Por tanto el estado de este trámite se encuentra en estado vencido a la fecha de este seguimiento.</t>
  </si>
  <si>
    <r>
      <t xml:space="preserve">Con corte 30  de abril  fueron efectuadas 13  actualizaciones al Plan de Acción, derivadas de ajustes solicitados por los diferentes actores que convergen  en el cumplimiento del Plan, así:
</t>
    </r>
    <r>
      <rPr>
        <b/>
        <u/>
        <sz val="14"/>
        <rFont val="Arial"/>
        <family val="2"/>
      </rPr>
      <t>Versión 1</t>
    </r>
    <r>
      <rPr>
        <b/>
        <sz val="14"/>
        <rFont val="Arial"/>
        <family val="2"/>
      </rPr>
      <t>:</t>
    </r>
    <r>
      <rPr>
        <sz val="14"/>
        <rFont val="Arial"/>
        <family val="2"/>
      </rPr>
      <t xml:space="preserve"> El cambio se produjo por ajustes en el  componente de "Plan de Adquisiciones", aprobados en comité de contratación del día 13 de enero de 2020.</t>
    </r>
    <r>
      <rPr>
        <u/>
        <sz val="14"/>
        <rFont val="Arial"/>
        <family val="2"/>
      </rPr>
      <t xml:space="preserve"> </t>
    </r>
    <r>
      <rPr>
        <b/>
        <u/>
        <sz val="14"/>
        <rFont val="Arial"/>
        <family val="2"/>
      </rPr>
      <t>Versión 2</t>
    </r>
    <r>
      <rPr>
        <b/>
        <sz val="14"/>
        <rFont val="Arial"/>
        <family val="2"/>
      </rPr>
      <t>:</t>
    </r>
    <r>
      <rPr>
        <sz val="14"/>
        <rFont val="Arial"/>
        <family val="2"/>
      </rPr>
      <t xml:space="preserve"> El cambio se produjo por ajustes en el  componente de "Plan de Adquisiciones", aprobados en comité de contratación del día 15 de enero de 2020. </t>
    </r>
    <r>
      <rPr>
        <b/>
        <u/>
        <sz val="14"/>
        <rFont val="Arial"/>
        <family val="2"/>
      </rPr>
      <t>Versión 3</t>
    </r>
    <r>
      <rPr>
        <b/>
        <sz val="14"/>
        <rFont val="Arial"/>
        <family val="2"/>
      </rPr>
      <t>:</t>
    </r>
    <r>
      <rPr>
        <sz val="14"/>
        <rFont val="Arial"/>
        <family val="2"/>
      </rPr>
      <t xml:space="preserve"> El cambio se produjo por ajustes en el  componente de "Plan de Adquisiciones", aprobados en comité de contratación del día 21 de enero de 2020. </t>
    </r>
    <r>
      <rPr>
        <b/>
        <u/>
        <sz val="14"/>
        <rFont val="Arial"/>
        <family val="2"/>
      </rPr>
      <t>Versión 4</t>
    </r>
    <r>
      <rPr>
        <b/>
        <sz val="14"/>
        <rFont val="Arial"/>
        <family val="2"/>
      </rPr>
      <t>:</t>
    </r>
    <r>
      <rPr>
        <sz val="14"/>
        <rFont val="Arial"/>
        <family val="2"/>
      </rPr>
      <t xml:space="preserve"> El cambio se produjo por ajustes en el  componente de "Plan de Adquisiciones", aprobados en comité de contratación del día 4 de febrero de 2020.</t>
    </r>
    <r>
      <rPr>
        <b/>
        <sz val="14"/>
        <rFont val="Arial"/>
        <family val="2"/>
      </rPr>
      <t xml:space="preserve"> </t>
    </r>
    <r>
      <rPr>
        <b/>
        <u/>
        <sz val="14"/>
        <rFont val="Arial"/>
        <family val="2"/>
      </rPr>
      <t>Versión 5</t>
    </r>
    <r>
      <rPr>
        <b/>
        <sz val="14"/>
        <rFont val="Arial"/>
        <family val="2"/>
      </rPr>
      <t>:</t>
    </r>
    <r>
      <rPr>
        <sz val="14"/>
        <rFont val="Arial"/>
        <family val="2"/>
      </rPr>
      <t xml:space="preserve"> El cambio se produjo por ajustes en el  componente de "Plan de Adquisiciones", aprobados en comité de contratación  del día 13 de febrero de 2020; Ajustes solicitados por la Subgerencia Jurídica y la Subgerencia de Atención al Usuario y Comunicaciones según nueva resolución Comité de Contratación; Ajuste en Compromisos de Plan solicitados por la Dirección Técnica de Modos. </t>
    </r>
    <r>
      <rPr>
        <b/>
        <u/>
        <sz val="14"/>
        <rFont val="Arial"/>
        <family val="2"/>
      </rPr>
      <t>Versión 6</t>
    </r>
    <r>
      <rPr>
        <b/>
        <sz val="14"/>
        <rFont val="Arial"/>
        <family val="2"/>
      </rPr>
      <t>:</t>
    </r>
    <r>
      <rPr>
        <sz val="14"/>
        <rFont val="Arial"/>
        <family val="2"/>
      </rPr>
      <t xml:space="preserve"> El cambio se produjo por ajustes en el  componente de "Plan de Adquisiciones", aprobados en comité de contratación del día 18 de febrero de 2020.</t>
    </r>
    <r>
      <rPr>
        <b/>
        <u/>
        <sz val="14"/>
        <rFont val="Arial"/>
        <family val="2"/>
      </rPr>
      <t>Versión 7</t>
    </r>
    <r>
      <rPr>
        <b/>
        <sz val="14"/>
        <rFont val="Arial"/>
        <family val="2"/>
      </rPr>
      <t xml:space="preserve">: </t>
    </r>
    <r>
      <rPr>
        <sz val="14"/>
        <rFont val="Arial"/>
        <family val="2"/>
      </rPr>
      <t xml:space="preserve">El cambio se produjo por ajustes en el  componente de "Plan de Adquisiciones", aprobados en comité de contratación sesión de comité del día 26 de febrero de 2020 y Cambios en compromisos de Plan de Acción solicitados por la Dirección Técnica de Modos y la Dirección Técnica de Buses. </t>
    </r>
    <r>
      <rPr>
        <b/>
        <u/>
        <sz val="14"/>
        <rFont val="Arial"/>
        <family val="2"/>
      </rPr>
      <t>Versión 8:</t>
    </r>
    <r>
      <rPr>
        <sz val="14"/>
        <rFont val="Arial"/>
        <family val="2"/>
      </rPr>
      <t xml:space="preserve"> El cambio se produjo por ajustes en el  componente de "Plan de Adquisiciones", aprobados en comité de contratación del día 9 de marzo de 2020.</t>
    </r>
  </si>
  <si>
    <r>
      <rPr>
        <b/>
        <u/>
        <sz val="14"/>
        <rFont val="Arial"/>
        <family val="2"/>
      </rPr>
      <t xml:space="preserve">Versión 9: </t>
    </r>
    <r>
      <rPr>
        <sz val="14"/>
        <rFont val="Arial"/>
        <family val="2"/>
      </rPr>
      <t>El cambio se produjo por ajustes en el  componente de "Plan de Adquisiciones", aprobados en comité de contratación de fechas 13 y 19 de marzo de 2020 y Ajustes adicionales de ajuste que no fueron a comité por la reglamentación actualizada del mismo y correspondientes a la Dirección Corporativa.</t>
    </r>
    <r>
      <rPr>
        <b/>
        <u/>
        <sz val="14"/>
        <rFont val="Arial"/>
        <family val="2"/>
      </rPr>
      <t xml:space="preserve"> Versión 10</t>
    </r>
    <r>
      <rPr>
        <b/>
        <sz val="14"/>
        <rFont val="Arial"/>
        <family val="2"/>
      </rPr>
      <t xml:space="preserve">: </t>
    </r>
    <r>
      <rPr>
        <sz val="14"/>
        <rFont val="Arial"/>
        <family val="2"/>
      </rPr>
      <t xml:space="preserve">El cambio se produjo por ajustes en el  componente de "Plan de Adquisiciones", aprobados en comité de contratación del 27 de marzo de 2020. </t>
    </r>
    <r>
      <rPr>
        <b/>
        <u/>
        <sz val="14"/>
        <rFont val="Arial"/>
        <family val="2"/>
      </rPr>
      <t>Versión 11</t>
    </r>
    <r>
      <rPr>
        <b/>
        <sz val="14"/>
        <rFont val="Arial"/>
        <family val="2"/>
      </rPr>
      <t xml:space="preserve">: </t>
    </r>
    <r>
      <rPr>
        <sz val="14"/>
        <rFont val="Arial"/>
        <family val="2"/>
      </rPr>
      <t>El cambio se produjo por ajustes en el  componente de "Plan de Adquisiciones", aprobados en comité de contratación del día 8 de abril de 2020 y una solicitud adicional que bajo la actual reglamentación del comité no fue necesario llevarla a esta instancia.</t>
    </r>
    <r>
      <rPr>
        <b/>
        <sz val="14"/>
        <rFont val="Arial"/>
        <family val="2"/>
      </rPr>
      <t xml:space="preserve"> </t>
    </r>
    <r>
      <rPr>
        <b/>
        <u/>
        <sz val="14"/>
        <rFont val="Arial"/>
        <family val="2"/>
      </rPr>
      <t>Versión 12</t>
    </r>
    <r>
      <rPr>
        <b/>
        <sz val="14"/>
        <rFont val="Arial"/>
        <family val="2"/>
      </rPr>
      <t>:</t>
    </r>
    <r>
      <rPr>
        <sz val="14"/>
        <rFont val="Arial"/>
        <family val="2"/>
      </rPr>
      <t xml:space="preserve"> El cambio se produjo por ajustes en el  componente de "Plan de Adquisiciones", aprobados en comité de contratación del día 21 de abril de 2020.</t>
    </r>
    <r>
      <rPr>
        <u/>
        <sz val="14"/>
        <rFont val="Arial"/>
        <family val="2"/>
      </rPr>
      <t xml:space="preserve"> </t>
    </r>
    <r>
      <rPr>
        <b/>
        <u/>
        <sz val="14"/>
        <rFont val="Arial"/>
        <family val="2"/>
      </rPr>
      <t>Versión 13</t>
    </r>
    <r>
      <rPr>
        <b/>
        <sz val="14"/>
        <rFont val="Arial"/>
        <family val="2"/>
      </rPr>
      <t>:</t>
    </r>
    <r>
      <rPr>
        <sz val="14"/>
        <rFont val="Arial"/>
        <family val="2"/>
      </rPr>
      <t xml:space="preserve">  El cambio se produjo por ajustes en el  componente de "Plan de Adquisiciones", derivada de los ajustes a Plan de Adquisiciones requeridos prioritariamente por la Dirección Técnica de BRT y que bajo la actual reglamentación del comité no sería necesario llevarlos al mismo,  por corresponder a la aclaración de objetos contractuales derivados de errores en la redacción.</t>
    </r>
  </si>
  <si>
    <r>
      <rPr>
        <b/>
        <sz val="14"/>
        <rFont val="Arial"/>
        <family val="2"/>
      </rPr>
      <t xml:space="preserve">Encuentros: </t>
    </r>
    <r>
      <rPr>
        <sz val="14"/>
        <rFont val="Arial"/>
        <family val="2"/>
      </rPr>
      <t xml:space="preserve">En el periodo enero - abril de 2020, el equipo de Gestión Social ha realizado </t>
    </r>
    <r>
      <rPr>
        <b/>
        <sz val="14"/>
        <rFont val="Arial"/>
        <family val="2"/>
      </rPr>
      <t>831</t>
    </r>
    <r>
      <rPr>
        <sz val="14"/>
        <rFont val="Arial"/>
        <family val="2"/>
      </rPr>
      <t xml:space="preserve"> actividades, descritas de la siguiente manera:
</t>
    </r>
    <r>
      <rPr>
        <b/>
        <sz val="14"/>
        <rFont val="Arial"/>
        <family val="2"/>
      </rPr>
      <t>* Apoyo Grupos de Interés:</t>
    </r>
    <r>
      <rPr>
        <sz val="14"/>
        <rFont val="Arial"/>
        <family val="2"/>
      </rPr>
      <t xml:space="preserve"> 24.
</t>
    </r>
    <r>
      <rPr>
        <b/>
        <sz val="14"/>
        <rFont val="Arial"/>
        <family val="2"/>
      </rPr>
      <t>* SAT: 61
* Divulgación:</t>
    </r>
    <r>
      <rPr>
        <sz val="14"/>
        <rFont val="Arial"/>
        <family val="2"/>
      </rPr>
      <t xml:space="preserve"> 96.
</t>
    </r>
    <r>
      <rPr>
        <b/>
        <sz val="14"/>
        <rFont val="Arial"/>
        <family val="2"/>
      </rPr>
      <t>* Mesa de Trabajo:</t>
    </r>
    <r>
      <rPr>
        <sz val="14"/>
        <rFont val="Arial"/>
        <family val="2"/>
      </rPr>
      <t xml:space="preserve"> 9.
</t>
    </r>
    <r>
      <rPr>
        <b/>
        <sz val="14"/>
        <rFont val="Arial"/>
        <family val="2"/>
      </rPr>
      <t xml:space="preserve">* Pedagogía: 323.
* Reunión: 199.
* Recorrido: </t>
    </r>
    <r>
      <rPr>
        <sz val="14"/>
        <rFont val="Arial"/>
        <family val="2"/>
      </rPr>
      <t xml:space="preserve">58.
</t>
    </r>
    <r>
      <rPr>
        <b/>
        <sz val="14"/>
        <rFont val="Arial"/>
        <family val="2"/>
      </rPr>
      <t xml:space="preserve">* Otros: </t>
    </r>
    <r>
      <rPr>
        <sz val="14"/>
        <rFont val="Arial"/>
        <family val="2"/>
      </rPr>
      <t>61.</t>
    </r>
  </si>
  <si>
    <r>
      <t xml:space="preserve">Actas de Actividades de Gestión Social.
Matriz de Actividades de Gestión Social.
</t>
    </r>
    <r>
      <rPr>
        <b/>
        <sz val="14"/>
        <rFont val="Arial"/>
        <family val="2"/>
      </rPr>
      <t xml:space="preserve">
**Enero - febrero:</t>
    </r>
    <r>
      <rPr>
        <sz val="14"/>
        <rFont val="Arial"/>
        <family val="2"/>
      </rPr>
      <t xml:space="preserve"> Las actas reposan  en  el archivo de la Entidad.</t>
    </r>
  </si>
  <si>
    <r>
      <rPr>
        <b/>
        <sz val="14"/>
        <rFont val="Arial"/>
        <family val="2"/>
      </rPr>
      <t xml:space="preserve">Acciones de mejora: </t>
    </r>
    <r>
      <rPr>
        <sz val="14"/>
        <rFont val="Arial"/>
        <family val="2"/>
      </rPr>
      <t>A partir del diagnóstico aplicado, se identificaron cuatro (4) recomendaciones de las cuales, con corte de abril e 2020 se han ejecutado dos (2):
1. A través de la intranet se dio a conocer los enlaces y padrinos de PQRS de las dependencias de TMSA.
2. Se solicito vía correo electrónico, a las dependencias enviar las respuestas a derechos de petición ingresadas a través de las plataformas virtuales (Bogotá Te Escucha – CRM) revisadas por los profesionales y relacionar las personas que interactuaron en las mismas, con el fin de dejar trazabilidad en cada requerimiento.</t>
    </r>
  </si>
  <si>
    <r>
      <rPr>
        <b/>
        <sz val="14"/>
        <rFont val="Arial"/>
        <family val="2"/>
      </rPr>
      <t>Campaña de fortalecimiento de los canales de atención</t>
    </r>
    <r>
      <rPr>
        <sz val="14"/>
        <rFont val="Arial"/>
        <family val="2"/>
      </rPr>
      <t>: El componente de Servicio al Usuario y Contacto SIRCI en el mes de abril de 2020 realizó una (1) campaña relacionada con las medidas de urgencia (COVID - 19) para garantizar la atención a sus peticiones, quejas y reclamos</t>
    </r>
  </si>
  <si>
    <r>
      <rPr>
        <b/>
        <sz val="14"/>
        <rFont val="Arial"/>
        <family val="2"/>
      </rPr>
      <t xml:space="preserve">Mesas de trabajo: </t>
    </r>
    <r>
      <rPr>
        <sz val="14"/>
        <rFont val="Arial"/>
        <family val="2"/>
      </rPr>
      <t>En el marco del proyecto denominado "Plan Padrino" se han realizado cuatro (4) reuniones con las diferentes áreas de la Entidad, en especial con aquellas en las cuales se evidencian posibilidades de mejora, respecto a los criterios de respuesta y la forma en como emiten las contestaciones a los requerimientos interpuestos por la ciudadanía.
Es importante aclarar que por la situación que se vive actualmente, debido a la pandemia del Covid 19, se han realizado algunas de estas reuniones a través de medios virtuales o por llamada, esto para facilitar la conectividad.</t>
    </r>
  </si>
  <si>
    <r>
      <rPr>
        <b/>
        <sz val="14"/>
        <rFont val="Arial"/>
        <family val="2"/>
      </rPr>
      <t xml:space="preserve">Publicación de informes de PQRS: </t>
    </r>
    <r>
      <rPr>
        <sz val="14"/>
        <rFont val="Arial"/>
        <family val="2"/>
      </rPr>
      <t>Se han elaborado y publicado tres (3) informes sobre el balance de PQRS, correspondientes al periodo de enero - marzo de 2020.</t>
    </r>
  </si>
  <si>
    <r>
      <rPr>
        <b/>
        <sz val="14"/>
        <rFont val="Arial"/>
        <family val="2"/>
      </rPr>
      <t xml:space="preserve">Política de tratamiento y protección de datos personales: </t>
    </r>
    <r>
      <rPr>
        <sz val="14"/>
        <rFont val="Arial"/>
        <family val="2"/>
      </rPr>
      <t xml:space="preserve">En el mes de marzo el componente de Servicio al Usuario y Contacto SIRCI actualizo y divulgo la política de tratamiento y protección de datos personales la cual se encuentra en el SIG y la pagina web de la Entidad. </t>
    </r>
  </si>
  <si>
    <r>
      <rPr>
        <b/>
        <sz val="14"/>
        <rFont val="Arial"/>
        <family val="2"/>
      </rPr>
      <t>Medición en el Sistema:</t>
    </r>
    <r>
      <rPr>
        <sz val="14"/>
        <rFont val="Arial"/>
        <family val="2"/>
      </rPr>
      <t xml:space="preserve"> A través de la firma encuestadora Proyectamos Colombia, en el mes de febrero de 2020, se aplicó una medición satisfacción al usuario en campo relacionada con el componente zonal  del Sistema Transmilenio.</t>
    </r>
  </si>
  <si>
    <r>
      <rPr>
        <b/>
        <sz val="14"/>
        <rFont val="Arial"/>
        <family val="2"/>
      </rPr>
      <t xml:space="preserve">Estrategia de divulgación: </t>
    </r>
    <r>
      <rPr>
        <sz val="14"/>
        <rFont val="Arial"/>
        <family val="2"/>
      </rPr>
      <t xml:space="preserve">La Defensoría del Ciudadano del SITP, realizó durante el primer trimestre recorridos en la localidad de Bosa, Kennedy y Fontibón, con lideres comunitarios. No obstante, debido a la Declaración del  Gobierno Nacional de Emergencia Sanitaria que obliga al aislamiento obligatorio, no se ha podido continuar con los recorridos y visitas a las localidades. </t>
    </r>
  </si>
  <si>
    <r>
      <rPr>
        <b/>
        <sz val="14"/>
        <rFont val="Arial"/>
        <family val="2"/>
      </rPr>
      <t xml:space="preserve">Esquema de publicación de la Entidad: </t>
    </r>
    <r>
      <rPr>
        <sz val="14"/>
        <rFont val="Arial"/>
        <family val="2"/>
      </rPr>
      <t xml:space="preserve">Actualmente, se está realizando la verificación de todos los contenidos que se encuentran en  la sección  de Ley de Transparencia, para posteriormente realizar la actualización del esquema de publicación de la entidad  e informar a la fecha la periodicidad  de cada contenido por áreas.
En revisión actualmente.
1. Mecanismos de contacto con el sujeto obligado
2. Información de Interés,  -Numeral 2.2
</t>
    </r>
  </si>
  <si>
    <r>
      <rPr>
        <b/>
        <sz val="14"/>
        <rFont val="Arial"/>
        <family val="2"/>
      </rPr>
      <t>Se definió la  estrategia la cual consta de las siguientes etapas:</t>
    </r>
    <r>
      <rPr>
        <sz val="14"/>
        <rFont val="Arial"/>
        <family val="2"/>
      </rPr>
      <t xml:space="preserve">
• Revisión de delegados de las dependencias (2%). </t>
    </r>
    <r>
      <rPr>
        <b/>
        <sz val="14"/>
        <rFont val="Arial"/>
        <family val="2"/>
      </rPr>
      <t>Actividad realizada en el período reportado</t>
    </r>
    <r>
      <rPr>
        <sz val="14"/>
        <rFont val="Arial"/>
        <family val="2"/>
      </rPr>
      <t xml:space="preserve">
• Envío de  comunicación  a todas las áreas para establecer y designar los nuevos delegados que tendrán como roles la creación de contenidos accesibles. (8%) </t>
    </r>
    <r>
      <rPr>
        <b/>
        <sz val="14"/>
        <rFont val="Arial"/>
        <family val="2"/>
      </rPr>
      <t>Actividad realizada en el período reportado</t>
    </r>
    <r>
      <rPr>
        <sz val="14"/>
        <rFont val="Arial"/>
        <family val="2"/>
      </rPr>
      <t xml:space="preserve">
• Gestión con entidades (INSOR o INCI )para planear y ejecutar capacitación con los designados de contenido. (10%).  Se inicio contacto telefónico con las entidades que pueden brindar capacitación pero esta pendiente se defina fecha de ejecución
*Realización capacitación  taller de accesibilidad web (60%)
*Seguimiento a los documentos publicados por parte de los delegados una vez reciban la capacitación (20%)</t>
    </r>
  </si>
  <si>
    <r>
      <rPr>
        <b/>
        <sz val="14"/>
        <rFont val="Arial"/>
        <family val="2"/>
      </rPr>
      <t>Sostenibilidad en los sitios web: S</t>
    </r>
    <r>
      <rPr>
        <sz val="14"/>
        <rFont val="Arial"/>
        <family val="2"/>
      </rPr>
      <t>e  ha desarrollado las siguientes acciones frente al contenido accesible en el sitio web:
• Creación de descripción de cada imagen y elementos de cada publicación.
• Habilitar contenido de  audio en publicaciones y  recomendaciones del COVID-19
• Actualización del instructivo de accesibilidad  para personas con discapacidad para navegar el sitio web.
• Inclusión de subtítulos en los videos realizados por parte TransMilenio.
De igual forma, las áreas deben verificar sí existen elementos difíciles de leer para personas con discapacidad en los documentos creados y enviarlos a la Subgerencia de Atención al Usuario y Comunicaciones para ser publicado.
Actualmente, se continúa buscando alternativas para  mejorar la accesibilidad web, para garantizar el acceso de la información a todos los usuarios con o sin situación de discapacidad.</t>
    </r>
  </si>
  <si>
    <r>
      <rPr>
        <b/>
        <sz val="14"/>
        <rFont val="Arial"/>
        <family val="2"/>
      </rPr>
      <t xml:space="preserve">Sitio web de la entidad  </t>
    </r>
    <r>
      <rPr>
        <sz val="14"/>
        <rFont val="Arial"/>
        <family val="2"/>
      </rPr>
      <t xml:space="preserve">https://www.transmilenio.gov.co/
</t>
    </r>
    <r>
      <rPr>
        <b/>
        <sz val="14"/>
        <rFont val="Arial"/>
        <family val="2"/>
      </rPr>
      <t xml:space="preserve">Ejemplo de una publicación con opción de audio. </t>
    </r>
    <r>
      <rPr>
        <sz val="14"/>
        <rFont val="Arial"/>
        <family val="2"/>
      </rPr>
      <t xml:space="preserve">https://www.transmilenio.gov.co/publicaciones/151141
</t>
    </r>
    <r>
      <rPr>
        <b/>
        <sz val="14"/>
        <rFont val="Arial"/>
        <family val="2"/>
      </rPr>
      <t>Ejemplo de videos</t>
    </r>
    <r>
      <rPr>
        <sz val="14"/>
        <rFont val="Arial"/>
        <family val="2"/>
      </rPr>
      <t xml:space="preserve">
https://youtu.be/YdFi4GJz99U
https://youtu.be/hctphMCuqZw
</t>
    </r>
    <r>
      <rPr>
        <b/>
        <sz val="14"/>
        <rFont val="Arial"/>
        <family val="2"/>
      </rPr>
      <t>Instructivo de accesibilidad web.</t>
    </r>
    <r>
      <rPr>
        <sz val="14"/>
        <rFont val="Arial"/>
        <family val="2"/>
      </rPr>
      <t xml:space="preserve">
https://www.transmilenio.gov.co/publicaciones/147484</t>
    </r>
  </si>
  <si>
    <r>
      <rPr>
        <b/>
        <sz val="14"/>
        <rFont val="Arial"/>
        <family val="2"/>
      </rPr>
      <t>Definición del instrumento el cual consta de las siguientes etapas:</t>
    </r>
    <r>
      <rPr>
        <sz val="14"/>
        <rFont val="Arial"/>
        <family val="2"/>
      </rPr>
      <t xml:space="preserve">
1. Diseño de borrador del instrumento (15%)</t>
    </r>
    <r>
      <rPr>
        <b/>
        <sz val="14"/>
        <rFont val="Arial"/>
        <family val="2"/>
      </rPr>
      <t xml:space="preserve"> Actividad que ya se realizó en el periodo reportado</t>
    </r>
    <r>
      <rPr>
        <sz val="14"/>
        <rFont val="Arial"/>
        <family val="2"/>
      </rPr>
      <t xml:space="preserve">
2. Revisión de preguntas y ajustes finales al instrumentos (15%)
3. Aplicación del instrumento a los usuarios (30%)
4. Consolidación de datos e informe de análisis de datos (40%)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</si>
</sst>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2" x14ac:knownFonts="1">
    <font>
      <sz val="11"/>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9"/>
      <color theme="1"/>
      <name val="Calibri"/>
      <family val="2"/>
      <scheme val="minor"/>
    </font>
    <font>
      <b/>
      <sz val="10"/>
      <color theme="1"/>
      <name val="Calibri"/>
      <family val="2"/>
      <scheme val="minor"/>
    </font>
    <font>
      <b/>
      <sz val="18"/>
      <color theme="1"/>
      <name val="Calibri"/>
      <family val="2"/>
      <scheme val="minor"/>
    </font>
    <font>
      <sz val="9"/>
      <color theme="1"/>
      <name val="Calibri"/>
      <family val="2"/>
      <scheme val="minor"/>
    </font>
    <font>
      <sz val="10"/>
      <color theme="1"/>
      <name val="Calibri"/>
      <family val="2"/>
      <scheme val="minor"/>
    </font>
    <font>
      <sz val="10"/>
      <color rgb="FFFF0000"/>
      <name val="Calibri"/>
      <family val="2"/>
      <scheme val="minor"/>
    </font>
    <font>
      <u/>
      <sz val="11"/>
      <color theme="10"/>
      <name val="Calibri"/>
      <family val="2"/>
      <scheme val="minor"/>
    </font>
    <font>
      <b/>
      <sz val="20"/>
      <color theme="1"/>
      <name val="Arial"/>
      <family val="2"/>
    </font>
    <font>
      <b/>
      <sz val="18"/>
      <color theme="1"/>
      <name val="Arial"/>
      <family val="2"/>
    </font>
    <font>
      <sz val="12"/>
      <color theme="1"/>
      <name val="Arial"/>
      <family val="2"/>
    </font>
    <font>
      <sz val="12"/>
      <name val="Arial"/>
      <family val="2"/>
    </font>
    <font>
      <b/>
      <sz val="14"/>
      <color theme="1"/>
      <name val="Arial"/>
      <family val="2"/>
    </font>
    <font>
      <b/>
      <sz val="12"/>
      <color theme="1"/>
      <name val="Arial"/>
      <family val="2"/>
    </font>
    <font>
      <b/>
      <sz val="14"/>
      <name val="Arial"/>
      <family val="2"/>
    </font>
    <font>
      <sz val="14"/>
      <name val="Arial"/>
      <family val="2"/>
    </font>
    <font>
      <sz val="14"/>
      <name val="Calibri"/>
      <family val="2"/>
      <scheme val="minor"/>
    </font>
    <font>
      <b/>
      <sz val="11"/>
      <color indexed="81"/>
      <name val="Tahoma"/>
      <family val="2"/>
    </font>
    <font>
      <sz val="11"/>
      <color indexed="81"/>
      <name val="Tahoma"/>
      <family val="2"/>
    </font>
    <font>
      <b/>
      <sz val="9"/>
      <color indexed="81"/>
      <name val="Tahoma"/>
      <family val="2"/>
    </font>
    <font>
      <sz val="9"/>
      <color indexed="81"/>
      <name val="Tahoma"/>
      <family val="2"/>
    </font>
    <font>
      <b/>
      <sz val="24"/>
      <color theme="1"/>
      <name val="Arial"/>
      <family val="2"/>
    </font>
    <font>
      <sz val="20"/>
      <color theme="1"/>
      <name val="Arial"/>
      <family val="2"/>
    </font>
    <font>
      <sz val="10"/>
      <name val="Arial"/>
      <family val="2"/>
    </font>
    <font>
      <b/>
      <sz val="12"/>
      <color indexed="59"/>
      <name val="Arial"/>
      <family val="2"/>
    </font>
    <font>
      <b/>
      <sz val="16"/>
      <color indexed="72"/>
      <name val="Arial"/>
      <family val="2"/>
    </font>
    <font>
      <sz val="16"/>
      <name val="Arial"/>
      <family val="2"/>
    </font>
    <font>
      <b/>
      <sz val="16"/>
      <color indexed="8"/>
      <name val="Arial"/>
      <family val="2"/>
    </font>
    <font>
      <sz val="16"/>
      <color theme="1"/>
      <name val="Arial"/>
      <family val="2"/>
    </font>
    <font>
      <sz val="16"/>
      <color indexed="8"/>
      <name val="Arial"/>
      <family val="2"/>
    </font>
    <font>
      <b/>
      <sz val="20"/>
      <name val="Arial"/>
      <family val="2"/>
    </font>
    <font>
      <b/>
      <sz val="18"/>
      <name val="Arial"/>
      <family val="2"/>
    </font>
    <font>
      <b/>
      <sz val="12"/>
      <name val="Arial"/>
      <family val="2"/>
    </font>
    <font>
      <sz val="11"/>
      <name val="Arial"/>
      <family val="2"/>
    </font>
    <font>
      <b/>
      <u/>
      <sz val="14"/>
      <name val="Arial"/>
      <family val="2"/>
    </font>
    <font>
      <u/>
      <sz val="14"/>
      <name val="Arial"/>
      <family val="2"/>
    </font>
    <font>
      <sz val="22"/>
      <name val="Calibri"/>
      <family val="2"/>
      <scheme val="minor"/>
    </font>
    <font>
      <u/>
      <sz val="14"/>
      <name val="Calibri"/>
      <family val="2"/>
      <scheme val="minor"/>
    </font>
    <font>
      <u/>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9" fontId="3" fillId="0" borderId="0" applyFont="0" applyFill="0" applyBorder="0" applyAlignment="0" applyProtection="0"/>
    <xf numFmtId="0" fontId="10" fillId="0" borderId="0" applyNumberFormat="0" applyFill="0" applyBorder="0" applyAlignment="0" applyProtection="0"/>
    <xf numFmtId="0" fontId="26" fillId="0" borderId="0" applyNumberFormat="0" applyFont="0" applyFill="0" applyBorder="0" applyAlignment="0" applyProtection="0"/>
  </cellStyleXfs>
  <cellXfs count="251">
    <xf numFmtId="0" fontId="0" fillId="0" borderId="0" xfId="0"/>
    <xf numFmtId="0" fontId="1" fillId="2" borderId="0" xfId="0" applyFont="1" applyFill="1"/>
    <xf numFmtId="0" fontId="1" fillId="2" borderId="0" xfId="0" applyFont="1" applyFill="1" applyBorder="1"/>
    <xf numFmtId="0" fontId="1" fillId="2" borderId="0" xfId="0" applyFont="1" applyFill="1" applyBorder="1" applyAlignment="1">
      <alignment horizontal="center"/>
    </xf>
    <xf numFmtId="0" fontId="2" fillId="2" borderId="0" xfId="0" applyFont="1" applyFill="1"/>
    <xf numFmtId="0" fontId="0" fillId="0" borderId="0" xfId="0" applyAlignment="1">
      <alignment shrinkToFit="1"/>
    </xf>
    <xf numFmtId="0" fontId="7" fillId="2" borderId="1" xfId="0" applyFont="1" applyFill="1" applyBorder="1" applyAlignment="1">
      <alignment horizontal="center"/>
    </xf>
    <xf numFmtId="0" fontId="7" fillId="2" borderId="1" xfId="0" applyFont="1" applyFill="1" applyBorder="1"/>
    <xf numFmtId="0" fontId="8" fillId="2" borderId="1" xfId="0" applyFont="1" applyFill="1" applyBorder="1" applyAlignment="1">
      <alignment horizontal="center"/>
    </xf>
    <xf numFmtId="0" fontId="8" fillId="2" borderId="1" xfId="0" applyFont="1" applyFill="1" applyBorder="1"/>
    <xf numFmtId="0" fontId="5" fillId="2" borderId="1" xfId="0" applyFont="1" applyFill="1" applyBorder="1" applyAlignment="1">
      <alignment horizontal="center" vertical="center" wrapText="1"/>
    </xf>
    <xf numFmtId="0" fontId="8" fillId="2" borderId="0" xfId="0" applyFont="1" applyFill="1"/>
    <xf numFmtId="0" fontId="8" fillId="2" borderId="0" xfId="0" applyFont="1" applyFill="1" applyBorder="1" applyAlignment="1">
      <alignment horizontal="center" vertical="center"/>
    </xf>
    <xf numFmtId="0" fontId="8" fillId="2" borderId="1" xfId="0" applyFont="1" applyFill="1" applyBorder="1" applyAlignment="1">
      <alignment horizontal="center" vertical="center"/>
    </xf>
    <xf numFmtId="0" fontId="5" fillId="2" borderId="0"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xf numFmtId="0" fontId="8" fillId="2" borderId="4" xfId="0" applyFont="1" applyFill="1" applyBorder="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9" fillId="2" borderId="0" xfId="0" applyFont="1" applyFill="1" applyAlignment="1">
      <alignment horizontal="left" vertical="center" wrapText="1"/>
    </xf>
    <xf numFmtId="0" fontId="8" fillId="2" borderId="14" xfId="0" applyFont="1" applyFill="1" applyBorder="1"/>
    <xf numFmtId="0" fontId="8" fillId="2" borderId="5" xfId="0" applyFont="1" applyFill="1" applyBorder="1"/>
    <xf numFmtId="0" fontId="8"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justify" vertical="top"/>
    </xf>
    <xf numFmtId="0" fontId="1" fillId="2" borderId="0" xfId="0" applyFont="1" applyFill="1" applyBorder="1" applyAlignment="1">
      <alignment horizontal="justify" vertical="top"/>
    </xf>
    <xf numFmtId="0" fontId="8" fillId="2" borderId="0" xfId="0" applyFont="1" applyFill="1" applyAlignment="1">
      <alignment horizontal="justify" vertical="top"/>
    </xf>
    <xf numFmtId="0" fontId="8" fillId="2" borderId="4" xfId="0" applyFont="1" applyFill="1" applyBorder="1" applyAlignment="1">
      <alignment horizontal="justify" vertical="top" wrapText="1"/>
    </xf>
    <xf numFmtId="0" fontId="8" fillId="2" borderId="0" xfId="0" applyFont="1" applyFill="1" applyAlignment="1">
      <alignment horizontal="justify" vertical="top" wrapText="1"/>
    </xf>
    <xf numFmtId="0" fontId="8" fillId="2" borderId="1" xfId="0" applyFont="1" applyFill="1" applyBorder="1" applyAlignment="1">
      <alignment horizontal="justify" vertical="top" wrapText="1"/>
    </xf>
    <xf numFmtId="0" fontId="8" fillId="2" borderId="1" xfId="0" applyFont="1" applyFill="1" applyBorder="1" applyAlignment="1">
      <alignment horizontal="justify" vertical="top"/>
    </xf>
    <xf numFmtId="0" fontId="14" fillId="0" borderId="0" xfId="0" applyFont="1"/>
    <xf numFmtId="0" fontId="15" fillId="2" borderId="18" xfId="0" applyFont="1" applyFill="1" applyBorder="1" applyAlignment="1">
      <alignment horizontal="center" vertical="center" wrapText="1"/>
    </xf>
    <xf numFmtId="0" fontId="18" fillId="2" borderId="18" xfId="0" applyFont="1" applyFill="1" applyBorder="1" applyAlignment="1" applyProtection="1">
      <alignment horizontal="justify" vertical="center" wrapText="1"/>
      <protection locked="0"/>
    </xf>
    <xf numFmtId="0" fontId="17" fillId="2" borderId="21" xfId="0" applyFont="1" applyFill="1" applyBorder="1" applyAlignment="1">
      <alignment horizontal="center" vertical="center" wrapText="1"/>
    </xf>
    <xf numFmtId="0" fontId="18" fillId="2" borderId="18" xfId="0" applyFont="1" applyFill="1" applyBorder="1" applyAlignment="1">
      <alignment horizontal="justify" vertical="center" wrapText="1"/>
    </xf>
    <xf numFmtId="0" fontId="18" fillId="2" borderId="18" xfId="0" applyFont="1" applyFill="1" applyBorder="1" applyAlignment="1">
      <alignment horizontal="center" vertical="center" wrapText="1"/>
    </xf>
    <xf numFmtId="14" fontId="18" fillId="2" borderId="18" xfId="0" applyNumberFormat="1" applyFont="1" applyFill="1" applyBorder="1" applyAlignment="1">
      <alignment horizontal="center" vertical="center"/>
    </xf>
    <xf numFmtId="0" fontId="18" fillId="2" borderId="21" xfId="0" applyFont="1" applyFill="1" applyBorder="1" applyAlignment="1">
      <alignment horizontal="justify" vertical="center" wrapText="1"/>
    </xf>
    <xf numFmtId="0" fontId="18" fillId="2" borderId="21" xfId="0" applyFont="1" applyFill="1" applyBorder="1" applyAlignment="1">
      <alignment horizontal="center" vertical="center" wrapText="1"/>
    </xf>
    <xf numFmtId="14" fontId="18" fillId="2" borderId="21" xfId="0" applyNumberFormat="1" applyFont="1" applyFill="1" applyBorder="1" applyAlignment="1">
      <alignment horizontal="center" vertical="center"/>
    </xf>
    <xf numFmtId="14" fontId="18" fillId="2" borderId="21" xfId="0" applyNumberFormat="1" applyFont="1" applyFill="1" applyBorder="1" applyAlignment="1">
      <alignment horizontal="center" vertical="center" wrapText="1"/>
    </xf>
    <xf numFmtId="0" fontId="18" fillId="0" borderId="21" xfId="0" applyFont="1" applyBorder="1" applyAlignment="1" applyProtection="1">
      <alignment horizontal="justify" vertical="center" wrapText="1"/>
      <protection locked="0"/>
    </xf>
    <xf numFmtId="0" fontId="13" fillId="2" borderId="0" xfId="0" applyFont="1" applyFill="1"/>
    <xf numFmtId="0" fontId="18" fillId="2" borderId="22" xfId="0" applyFont="1" applyFill="1" applyBorder="1" applyAlignment="1">
      <alignment horizontal="center" vertical="center" wrapText="1"/>
    </xf>
    <xf numFmtId="14" fontId="18" fillId="2" borderId="22" xfId="0" applyNumberFormat="1" applyFont="1" applyFill="1" applyBorder="1" applyAlignment="1">
      <alignment horizontal="center" vertical="center" wrapText="1"/>
    </xf>
    <xf numFmtId="0" fontId="18" fillId="0" borderId="22" xfId="0" applyFont="1" applyBorder="1" applyAlignment="1" applyProtection="1">
      <alignment horizontal="justify" vertical="center" wrapText="1"/>
      <protection locked="0"/>
    </xf>
    <xf numFmtId="0" fontId="18" fillId="0" borderId="18" xfId="0" applyFont="1" applyBorder="1" applyAlignment="1">
      <alignment horizontal="center" vertical="center" wrapText="1"/>
    </xf>
    <xf numFmtId="14" fontId="18" fillId="0" borderId="18" xfId="0" applyNumberFormat="1" applyFont="1" applyBorder="1" applyAlignment="1">
      <alignment horizontal="center" vertical="center" wrapText="1"/>
    </xf>
    <xf numFmtId="0" fontId="18" fillId="0" borderId="18" xfId="0" applyFont="1" applyBorder="1" applyAlignment="1">
      <alignment horizontal="justify" vertical="center" wrapText="1"/>
    </xf>
    <xf numFmtId="0" fontId="13" fillId="2" borderId="0" xfId="0" applyFont="1" applyFill="1" applyProtection="1">
      <protection locked="0"/>
    </xf>
    <xf numFmtId="14" fontId="18" fillId="2" borderId="18" xfId="0" applyNumberFormat="1" applyFont="1" applyFill="1" applyBorder="1" applyAlignment="1">
      <alignment horizontal="center" vertical="center" wrapText="1"/>
    </xf>
    <xf numFmtId="0" fontId="17" fillId="3" borderId="17" xfId="0" applyFont="1" applyFill="1" applyBorder="1" applyAlignment="1">
      <alignment vertical="center"/>
    </xf>
    <xf numFmtId="0" fontId="14" fillId="2" borderId="0" xfId="0" applyFont="1" applyFill="1" applyProtection="1">
      <protection locked="0"/>
    </xf>
    <xf numFmtId="0" fontId="18" fillId="2" borderId="21" xfId="0" applyFont="1" applyFill="1" applyBorder="1" applyAlignment="1" applyProtection="1">
      <alignment horizontal="justify" vertical="center" wrapText="1"/>
      <protection locked="0"/>
    </xf>
    <xf numFmtId="0" fontId="18" fillId="0" borderId="18" xfId="0" applyFont="1" applyBorder="1" applyAlignment="1" applyProtection="1">
      <alignment horizontal="justify" vertical="center" wrapText="1"/>
      <protection locked="0"/>
    </xf>
    <xf numFmtId="0" fontId="14" fillId="0" borderId="0" xfId="0" applyFont="1" applyAlignment="1">
      <alignment horizontal="center" vertical="center"/>
    </xf>
    <xf numFmtId="0" fontId="24" fillId="2" borderId="0" xfId="0" applyFont="1" applyFill="1" applyAlignment="1">
      <alignment horizontal="left" vertical="center"/>
    </xf>
    <xf numFmtId="0" fontId="11" fillId="2" borderId="0" xfId="0" applyFont="1" applyFill="1" applyAlignment="1">
      <alignment horizontal="left" vertical="center"/>
    </xf>
    <xf numFmtId="0" fontId="25" fillId="0" borderId="0" xfId="0" applyFont="1" applyProtection="1">
      <protection locked="0"/>
    </xf>
    <xf numFmtId="0" fontId="25" fillId="0" borderId="0" xfId="0" applyFont="1"/>
    <xf numFmtId="0" fontId="12" fillId="2" borderId="0" xfId="0" applyFont="1" applyFill="1" applyAlignment="1">
      <alignment vertical="center"/>
    </xf>
    <xf numFmtId="0" fontId="16" fillId="2" borderId="0" xfId="0" applyFont="1" applyFill="1" applyAlignment="1">
      <alignment vertical="center"/>
    </xf>
    <xf numFmtId="0" fontId="27" fillId="0" borderId="0" xfId="4" applyNumberFormat="1" applyFont="1" applyFill="1" applyBorder="1" applyAlignment="1" applyProtection="1">
      <alignment vertical="center" wrapText="1"/>
    </xf>
    <xf numFmtId="0" fontId="14" fillId="0" borderId="0" xfId="4" applyNumberFormat="1" applyFont="1" applyFill="1" applyBorder="1" applyAlignment="1"/>
    <xf numFmtId="0" fontId="14" fillId="0" borderId="0" xfId="4" applyNumberFormat="1" applyFont="1" applyFill="1" applyBorder="1" applyAlignment="1" applyProtection="1">
      <alignment horizontal="left" vertical="top" wrapText="1"/>
    </xf>
    <xf numFmtId="0" fontId="28" fillId="0" borderId="0" xfId="4" applyNumberFormat="1" applyFont="1" applyFill="1" applyBorder="1" applyAlignment="1" applyProtection="1">
      <alignment vertical="center"/>
    </xf>
    <xf numFmtId="0" fontId="28" fillId="0" borderId="14" xfId="4" applyFont="1" applyBorder="1" applyAlignment="1">
      <alignment vertical="center"/>
    </xf>
    <xf numFmtId="0" fontId="28" fillId="0" borderId="15" xfId="4" applyFont="1" applyBorder="1" applyAlignment="1">
      <alignment vertical="center"/>
    </xf>
    <xf numFmtId="0" fontId="28" fillId="0" borderId="5" xfId="4" applyFont="1" applyBorder="1" applyAlignment="1">
      <alignment vertical="center"/>
    </xf>
    <xf numFmtId="0" fontId="28" fillId="0" borderId="0" xfId="4" applyFont="1" applyBorder="1" applyAlignment="1">
      <alignment vertical="center"/>
    </xf>
    <xf numFmtId="0" fontId="29" fillId="0" borderId="0" xfId="4" applyNumberFormat="1" applyFont="1" applyFill="1" applyBorder="1" applyAlignment="1" applyProtection="1">
      <alignment horizontal="left" vertical="top" wrapText="1"/>
    </xf>
    <xf numFmtId="0" fontId="29" fillId="0" borderId="0" xfId="4" applyNumberFormat="1" applyFont="1" applyFill="1" applyBorder="1" applyAlignment="1"/>
    <xf numFmtId="0" fontId="29" fillId="0" borderId="0" xfId="4" applyNumberFormat="1" applyFont="1" applyFill="1" applyBorder="1" applyAlignment="1" applyProtection="1">
      <alignment horizontal="left" vertical="top"/>
    </xf>
    <xf numFmtId="0" fontId="28" fillId="0" borderId="0" xfId="4" applyNumberFormat="1" applyFont="1" applyFill="1" applyBorder="1" applyAlignment="1" applyProtection="1">
      <alignment vertical="center" wrapText="1"/>
    </xf>
    <xf numFmtId="0" fontId="28" fillId="0" borderId="0" xfId="4" applyFont="1" applyBorder="1" applyAlignment="1">
      <alignment vertical="center" wrapText="1"/>
    </xf>
    <xf numFmtId="0" fontId="28" fillId="0" borderId="15" xfId="4" applyFont="1" applyBorder="1" applyAlignment="1">
      <alignment vertical="center" wrapText="1"/>
    </xf>
    <xf numFmtId="0" fontId="28" fillId="0" borderId="5" xfId="4" applyFont="1" applyBorder="1" applyAlignment="1">
      <alignment vertical="center" wrapText="1"/>
    </xf>
    <xf numFmtId="0" fontId="28" fillId="0" borderId="0" xfId="4" applyNumberFormat="1" applyFont="1" applyFill="1" applyBorder="1" applyAlignment="1" applyProtection="1">
      <alignment horizontal="center" vertical="center"/>
    </xf>
    <xf numFmtId="0" fontId="28" fillId="0" borderId="1" xfId="4" applyFont="1" applyBorder="1" applyAlignment="1">
      <alignment vertical="center"/>
    </xf>
    <xf numFmtId="0" fontId="29" fillId="0" borderId="0" xfId="4" applyNumberFormat="1" applyFont="1" applyFill="1" applyBorder="1" applyAlignment="1">
      <alignment horizontal="center"/>
    </xf>
    <xf numFmtId="0" fontId="28" fillId="0" borderId="14" xfId="4" applyFont="1" applyBorder="1" applyAlignment="1">
      <alignment horizontal="left" vertical="center"/>
    </xf>
    <xf numFmtId="0" fontId="28" fillId="0" borderId="15" xfId="4" applyFont="1" applyBorder="1" applyAlignment="1">
      <alignment horizontal="left" vertical="center"/>
    </xf>
    <xf numFmtId="0" fontId="28" fillId="0" borderId="5" xfId="4" applyFont="1" applyBorder="1" applyAlignment="1">
      <alignment horizontal="left" vertical="center"/>
    </xf>
    <xf numFmtId="0" fontId="28" fillId="0" borderId="0" xfId="4" applyFont="1" applyBorder="1" applyAlignment="1">
      <alignment horizontal="left" vertical="center"/>
    </xf>
    <xf numFmtId="0" fontId="28" fillId="0" borderId="1" xfId="4" applyFont="1" applyBorder="1" applyAlignment="1">
      <alignment horizontal="center" vertical="center"/>
    </xf>
    <xf numFmtId="0" fontId="28" fillId="0" borderId="18" xfId="4" applyFont="1" applyBorder="1" applyAlignment="1">
      <alignment vertical="center"/>
    </xf>
    <xf numFmtId="0" fontId="28" fillId="0" borderId="19" xfId="4" applyFont="1" applyBorder="1" applyAlignment="1">
      <alignment vertical="center" wrapText="1"/>
    </xf>
    <xf numFmtId="0" fontId="28" fillId="0" borderId="20" xfId="4" applyFont="1" applyBorder="1" applyAlignment="1">
      <alignment vertical="center" wrapText="1"/>
    </xf>
    <xf numFmtId="0" fontId="29" fillId="0" borderId="18" xfId="4" applyNumberFormat="1" applyFont="1" applyFill="1" applyBorder="1" applyAlignment="1"/>
    <xf numFmtId="0" fontId="28" fillId="0" borderId="18" xfId="4" applyFont="1" applyBorder="1" applyAlignment="1">
      <alignment horizontal="center" vertical="center"/>
    </xf>
    <xf numFmtId="0" fontId="29" fillId="0" borderId="20" xfId="4" applyNumberFormat="1" applyFont="1" applyFill="1" applyBorder="1" applyAlignment="1"/>
    <xf numFmtId="0" fontId="28" fillId="0" borderId="20" xfId="4" applyFont="1" applyBorder="1" applyAlignment="1">
      <alignment vertical="center"/>
    </xf>
    <xf numFmtId="0" fontId="30" fillId="5" borderId="18" xfId="0" applyFont="1" applyFill="1" applyBorder="1" applyAlignment="1">
      <alignment horizontal="center" vertical="center" wrapText="1"/>
    </xf>
    <xf numFmtId="0" fontId="30" fillId="5" borderId="22" xfId="0" applyFont="1" applyFill="1" applyBorder="1" applyAlignment="1">
      <alignment horizontal="center" vertical="center" wrapText="1"/>
    </xf>
    <xf numFmtId="0" fontId="31" fillId="0" borderId="0" xfId="0" applyFont="1" applyAlignment="1">
      <alignment horizontal="center"/>
    </xf>
    <xf numFmtId="0" fontId="32" fillId="5" borderId="18" xfId="0" applyFont="1" applyFill="1" applyBorder="1" applyAlignment="1">
      <alignment horizontal="center" vertical="center" wrapText="1"/>
    </xf>
    <xf numFmtId="0" fontId="32" fillId="5" borderId="18" xfId="0" applyFont="1" applyFill="1" applyBorder="1" applyAlignment="1">
      <alignment horizontal="justify" vertical="center" wrapText="1"/>
    </xf>
    <xf numFmtId="0" fontId="32" fillId="5" borderId="19" xfId="0" applyFont="1" applyFill="1" applyBorder="1" applyAlignment="1">
      <alignment horizontal="justify" vertical="center"/>
    </xf>
    <xf numFmtId="0" fontId="29" fillId="5" borderId="18" xfId="0" applyFont="1" applyFill="1" applyBorder="1" applyAlignment="1">
      <alignment horizontal="justify" vertical="center"/>
    </xf>
    <xf numFmtId="0" fontId="29" fillId="5" borderId="18" xfId="0" applyFont="1" applyFill="1" applyBorder="1" applyAlignment="1">
      <alignment horizontal="center" vertical="center"/>
    </xf>
    <xf numFmtId="0" fontId="31" fillId="0" borderId="0" xfId="0" applyFont="1"/>
    <xf numFmtId="0" fontId="33" fillId="2" borderId="16" xfId="0" applyFont="1" applyFill="1" applyBorder="1" applyAlignment="1">
      <alignment horizontal="left" vertical="center"/>
    </xf>
    <xf numFmtId="0" fontId="34" fillId="2" borderId="16" xfId="0" applyFont="1" applyFill="1" applyBorder="1" applyAlignment="1">
      <alignment horizontal="center" vertical="center"/>
    </xf>
    <xf numFmtId="0" fontId="14" fillId="0" borderId="0" xfId="0" applyFont="1" applyProtection="1">
      <protection locked="0"/>
    </xf>
    <xf numFmtId="0" fontId="34" fillId="2" borderId="16" xfId="0"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17" xfId="0" applyFont="1" applyFill="1" applyBorder="1" applyAlignment="1">
      <alignment horizontal="right" vertical="center"/>
    </xf>
    <xf numFmtId="0" fontId="17" fillId="3" borderId="18" xfId="0" applyFont="1" applyFill="1" applyBorder="1" applyAlignment="1">
      <alignment vertical="center"/>
    </xf>
    <xf numFmtId="0" fontId="35" fillId="3" borderId="18" xfId="0" applyFont="1" applyFill="1" applyBorder="1" applyAlignment="1">
      <alignment vertical="center"/>
    </xf>
    <xf numFmtId="0" fontId="35" fillId="3" borderId="19" xfId="0" applyFont="1" applyFill="1" applyBorder="1" applyAlignment="1">
      <alignment vertical="center"/>
    </xf>
    <xf numFmtId="0" fontId="35" fillId="3" borderId="20" xfId="0" applyFont="1" applyFill="1" applyBorder="1" applyAlignment="1">
      <alignment vertical="center"/>
    </xf>
    <xf numFmtId="0" fontId="35" fillId="3" borderId="20" xfId="0" applyFont="1" applyFill="1" applyBorder="1" applyAlignment="1">
      <alignment vertical="center" wrapText="1"/>
    </xf>
    <xf numFmtId="0" fontId="35" fillId="3" borderId="17" xfId="0" applyFont="1" applyFill="1" applyBorder="1" applyAlignment="1">
      <alignment vertical="center" wrapText="1"/>
    </xf>
    <xf numFmtId="0" fontId="17" fillId="3" borderId="18" xfId="0" applyFont="1" applyFill="1" applyBorder="1" applyAlignment="1">
      <alignment horizontal="center" vertical="center"/>
    </xf>
    <xf numFmtId="0" fontId="17" fillId="3" borderId="18" xfId="0" applyFont="1" applyFill="1" applyBorder="1" applyAlignment="1">
      <alignment horizontal="center" vertical="center" wrapText="1"/>
    </xf>
    <xf numFmtId="0" fontId="18" fillId="0" borderId="0" xfId="0" applyFont="1"/>
    <xf numFmtId="0" fontId="17" fillId="2" borderId="18" xfId="0" applyFont="1" applyFill="1" applyBorder="1" applyAlignment="1">
      <alignment horizontal="center" vertical="center" wrapText="1"/>
    </xf>
    <xf numFmtId="9" fontId="18" fillId="2" borderId="18" xfId="0" applyNumberFormat="1" applyFont="1" applyFill="1" applyBorder="1" applyAlignment="1" applyProtection="1">
      <alignment horizontal="center" vertical="center"/>
      <protection locked="0"/>
    </xf>
    <xf numFmtId="0" fontId="18" fillId="2" borderId="18" xfId="0" applyFont="1" applyFill="1" applyBorder="1" applyAlignment="1" applyProtection="1">
      <alignment horizontal="center" vertical="center" wrapText="1"/>
      <protection locked="0"/>
    </xf>
    <xf numFmtId="9" fontId="18" fillId="2" borderId="18" xfId="2" applyFont="1" applyFill="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9" fontId="18" fillId="2" borderId="18" xfId="0" applyNumberFormat="1" applyFont="1" applyFill="1" applyBorder="1" applyAlignment="1">
      <alignment horizontal="center" vertical="center"/>
    </xf>
    <xf numFmtId="0" fontId="18" fillId="2" borderId="18" xfId="0" applyFont="1" applyFill="1" applyBorder="1" applyAlignment="1">
      <alignment vertical="center" wrapText="1"/>
    </xf>
    <xf numFmtId="0" fontId="18" fillId="2" borderId="18" xfId="0" applyFont="1" applyFill="1" applyBorder="1" applyAlignment="1">
      <alignment horizontal="center" vertical="center"/>
    </xf>
    <xf numFmtId="0" fontId="36" fillId="0" borderId="0" xfId="0" applyFont="1"/>
    <xf numFmtId="0" fontId="35" fillId="3" borderId="21" xfId="0" applyFont="1" applyFill="1" applyBorder="1" applyAlignment="1">
      <alignment horizontal="center" vertical="center" wrapText="1"/>
    </xf>
    <xf numFmtId="0" fontId="35" fillId="3" borderId="17" xfId="0" applyFont="1" applyFill="1" applyBorder="1" applyAlignment="1">
      <alignment vertical="center"/>
    </xf>
    <xf numFmtId="0" fontId="17" fillId="3" borderId="21"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7" fillId="3" borderId="22" xfId="0" applyFont="1" applyFill="1" applyBorder="1" applyAlignment="1">
      <alignment horizontal="center" vertical="center" wrapText="1"/>
    </xf>
    <xf numFmtId="9" fontId="18" fillId="0" borderId="21" xfId="0" applyNumberFormat="1" applyFont="1" applyBorder="1" applyAlignment="1" applyProtection="1">
      <alignment horizontal="center" vertical="center"/>
      <protection locked="0"/>
    </xf>
    <xf numFmtId="0" fontId="18" fillId="0" borderId="21" xfId="0" applyFont="1" applyBorder="1" applyAlignment="1">
      <alignment horizontal="justify" vertical="center" wrapText="1"/>
    </xf>
    <xf numFmtId="0" fontId="18" fillId="0" borderId="21" xfId="0" applyFont="1" applyBorder="1" applyAlignment="1" applyProtection="1">
      <alignment horizontal="center" vertical="center" wrapText="1"/>
      <protection locked="0"/>
    </xf>
    <xf numFmtId="0" fontId="18" fillId="2" borderId="24" xfId="0" applyFont="1" applyFill="1" applyBorder="1" applyAlignment="1" applyProtection="1">
      <alignment horizontal="justify" vertical="center" wrapText="1"/>
      <protection locked="0"/>
    </xf>
    <xf numFmtId="9" fontId="18" fillId="2" borderId="25" xfId="2"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0" fontId="14" fillId="2" borderId="0" xfId="0" applyFont="1" applyFill="1"/>
    <xf numFmtId="0" fontId="17" fillId="2" borderId="23" xfId="0" applyFont="1" applyFill="1" applyBorder="1" applyAlignment="1">
      <alignment horizontal="center" vertical="center" wrapText="1"/>
    </xf>
    <xf numFmtId="0" fontId="18" fillId="2" borderId="22" xfId="0" applyFont="1" applyFill="1" applyBorder="1" applyAlignment="1">
      <alignment horizontal="justify" vertical="center" wrapText="1"/>
    </xf>
    <xf numFmtId="9" fontId="18" fillId="0" borderId="22" xfId="0" applyNumberFormat="1" applyFont="1" applyBorder="1" applyAlignment="1" applyProtection="1">
      <alignment horizontal="center" vertical="center"/>
      <protection locked="0"/>
    </xf>
    <xf numFmtId="0" fontId="18" fillId="0" borderId="22" xfId="0" applyFont="1" applyBorder="1" applyAlignment="1">
      <alignment horizontal="justify" vertical="center" wrapText="1"/>
    </xf>
    <xf numFmtId="0" fontId="18" fillId="0" borderId="22" xfId="0" applyFont="1" applyBorder="1" applyAlignment="1" applyProtection="1">
      <alignment horizontal="center" vertical="center" wrapText="1"/>
      <protection locked="0"/>
    </xf>
    <xf numFmtId="0" fontId="18" fillId="0" borderId="26" xfId="0" applyFont="1" applyBorder="1" applyAlignment="1" applyProtection="1">
      <alignment horizontal="justify" vertical="center" wrapText="1"/>
      <protection locked="0"/>
    </xf>
    <xf numFmtId="0" fontId="18" fillId="2" borderId="22" xfId="0" applyFont="1" applyFill="1" applyBorder="1" applyAlignment="1" applyProtection="1">
      <alignment horizontal="justify" vertical="center" wrapText="1"/>
      <protection locked="0"/>
    </xf>
    <xf numFmtId="9" fontId="18" fillId="2" borderId="27" xfId="2" applyFont="1" applyFill="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10" fontId="18" fillId="2" borderId="18" xfId="0" applyNumberFormat="1" applyFont="1" applyFill="1" applyBorder="1" applyAlignment="1" applyProtection="1">
      <alignment horizontal="center" vertical="center"/>
      <protection locked="0"/>
    </xf>
    <xf numFmtId="0" fontId="18" fillId="0" borderId="18" xfId="0" applyFont="1" applyBorder="1" applyAlignment="1">
      <alignment vertical="center" wrapText="1"/>
    </xf>
    <xf numFmtId="0" fontId="18" fillId="2" borderId="23" xfId="0" applyFont="1" applyFill="1" applyBorder="1" applyAlignment="1" applyProtection="1">
      <alignment horizontal="justify" vertical="center" wrapText="1"/>
      <protection locked="0"/>
    </xf>
    <xf numFmtId="9" fontId="18" fillId="2" borderId="21" xfId="2" applyFont="1" applyFill="1" applyBorder="1" applyAlignment="1" applyProtection="1">
      <alignment horizontal="center" vertical="center" wrapText="1"/>
      <protection locked="0"/>
    </xf>
    <xf numFmtId="9" fontId="18" fillId="0" borderId="18" xfId="0" applyNumberFormat="1" applyFont="1" applyBorder="1" applyAlignment="1">
      <alignment horizontal="center" vertical="center"/>
    </xf>
    <xf numFmtId="0" fontId="36" fillId="2" borderId="0" xfId="0" applyFont="1" applyFill="1"/>
    <xf numFmtId="9" fontId="18" fillId="0" borderId="18" xfId="0" applyNumberFormat="1" applyFont="1" applyBorder="1" applyAlignment="1" applyProtection="1">
      <alignment horizontal="center" vertical="center"/>
      <protection locked="0"/>
    </xf>
    <xf numFmtId="0" fontId="18" fillId="0" borderId="18" xfId="0" applyFont="1" applyBorder="1" applyAlignment="1">
      <alignment horizontal="center" vertical="center"/>
    </xf>
    <xf numFmtId="9" fontId="18" fillId="0" borderId="21" xfId="2" applyFont="1" applyBorder="1" applyAlignment="1" applyProtection="1">
      <alignment horizontal="center" vertical="center" wrapText="1"/>
      <protection locked="0"/>
    </xf>
    <xf numFmtId="9" fontId="14" fillId="2" borderId="0" xfId="2" applyFont="1" applyFill="1" applyProtection="1">
      <protection locked="0"/>
    </xf>
    <xf numFmtId="0" fontId="18" fillId="0" borderId="18" xfId="0" applyFont="1" applyBorder="1" applyAlignment="1" applyProtection="1">
      <alignment horizontal="left" vertical="center" wrapText="1"/>
      <protection locked="0"/>
    </xf>
    <xf numFmtId="0" fontId="18" fillId="0" borderId="18" xfId="0" applyFont="1" applyBorder="1" applyAlignment="1" applyProtection="1">
      <alignment horizontal="center" vertical="center"/>
      <protection locked="0"/>
    </xf>
    <xf numFmtId="0" fontId="17" fillId="3" borderId="20" xfId="0" applyFont="1" applyFill="1" applyBorder="1" applyAlignment="1">
      <alignment vertical="center"/>
    </xf>
    <xf numFmtId="0" fontId="17" fillId="3" borderId="17" xfId="0" applyFont="1" applyFill="1" applyBorder="1" applyAlignment="1">
      <alignment horizontal="center" vertical="center"/>
    </xf>
    <xf numFmtId="0" fontId="14" fillId="2" borderId="0" xfId="0" applyFont="1" applyFill="1" applyAlignment="1" applyProtection="1">
      <alignment horizontal="center" vertical="center"/>
      <protection locked="0"/>
    </xf>
    <xf numFmtId="9" fontId="18" fillId="0" borderId="18" xfId="2" applyFont="1" applyFill="1" applyBorder="1" applyAlignment="1">
      <alignment horizontal="center" vertical="center"/>
    </xf>
    <xf numFmtId="9" fontId="18" fillId="2" borderId="18" xfId="2" applyFont="1" applyFill="1" applyBorder="1" applyAlignment="1">
      <alignment horizontal="center" vertical="center"/>
    </xf>
    <xf numFmtId="9" fontId="18" fillId="2" borderId="18" xfId="2" applyFont="1" applyFill="1" applyBorder="1" applyAlignment="1">
      <alignment horizontal="center" vertical="center" wrapText="1"/>
    </xf>
    <xf numFmtId="2" fontId="18" fillId="2" borderId="18" xfId="0" applyNumberFormat="1" applyFont="1" applyFill="1" applyBorder="1" applyAlignment="1">
      <alignment horizontal="center" vertical="center" wrapText="1"/>
    </xf>
    <xf numFmtId="2" fontId="18" fillId="0" borderId="18" xfId="0" applyNumberFormat="1" applyFont="1" applyBorder="1" applyAlignment="1">
      <alignment horizontal="center" vertical="center" wrapText="1"/>
    </xf>
    <xf numFmtId="0" fontId="40" fillId="2" borderId="18" xfId="3" quotePrefix="1" applyFont="1" applyFill="1" applyBorder="1" applyAlignment="1">
      <alignment horizontal="justify" vertical="center" wrapText="1"/>
    </xf>
    <xf numFmtId="0" fontId="41" fillId="2" borderId="18" xfId="3" applyFont="1" applyFill="1" applyBorder="1" applyAlignment="1">
      <alignment horizontal="justify" vertical="center" wrapText="1"/>
    </xf>
    <xf numFmtId="9" fontId="18" fillId="2" borderId="18" xfId="0" applyNumberFormat="1" applyFont="1" applyFill="1" applyBorder="1" applyAlignment="1">
      <alignment horizontal="center" vertical="center" wrapText="1"/>
    </xf>
    <xf numFmtId="0" fontId="40" fillId="2" borderId="18" xfId="3" applyFont="1" applyFill="1" applyBorder="1" applyAlignment="1">
      <alignment horizontal="center" vertical="center" wrapText="1"/>
    </xf>
    <xf numFmtId="0" fontId="18" fillId="2" borderId="18" xfId="0" applyFont="1" applyFill="1" applyBorder="1" applyAlignment="1">
      <alignment horizontal="center"/>
    </xf>
    <xf numFmtId="0" fontId="18" fillId="2" borderId="18" xfId="0" applyFont="1" applyFill="1" applyBorder="1" applyProtection="1">
      <protection locked="0"/>
    </xf>
    <xf numFmtId="9" fontId="14" fillId="0" borderId="18" xfId="0" applyNumberFormat="1" applyFont="1" applyBorder="1" applyAlignment="1">
      <alignment horizontal="center" vertical="center"/>
    </xf>
    <xf numFmtId="0" fontId="17" fillId="0" borderId="18" xfId="0" applyFont="1" applyBorder="1" applyAlignment="1">
      <alignment horizontal="center" vertical="center" wrapText="1"/>
    </xf>
    <xf numFmtId="0" fontId="17" fillId="3" borderId="18" xfId="0" applyFont="1" applyFill="1" applyBorder="1" applyAlignment="1">
      <alignment horizontal="left" vertical="center"/>
    </xf>
    <xf numFmtId="0" fontId="17" fillId="3" borderId="19" xfId="0" applyFont="1" applyFill="1" applyBorder="1" applyAlignment="1">
      <alignment horizontal="left" vertical="center"/>
    </xf>
    <xf numFmtId="164" fontId="35" fillId="3" borderId="20" xfId="0" applyNumberFormat="1" applyFont="1" applyFill="1" applyBorder="1" applyAlignment="1">
      <alignment vertical="center"/>
    </xf>
    <xf numFmtId="0" fontId="17" fillId="3" borderId="19" xfId="0" applyFont="1" applyFill="1" applyBorder="1" applyAlignment="1">
      <alignment vertical="center"/>
    </xf>
    <xf numFmtId="0" fontId="17" fillId="4" borderId="18" xfId="0" applyFont="1" applyFill="1" applyBorder="1" applyAlignment="1">
      <alignment horizontal="center" vertical="center"/>
    </xf>
    <xf numFmtId="164" fontId="18" fillId="0" borderId="18" xfId="0" applyNumberFormat="1" applyFont="1" applyBorder="1" applyAlignment="1">
      <alignment horizontal="center" vertical="center"/>
    </xf>
    <xf numFmtId="0" fontId="18" fillId="0" borderId="18" xfId="0" applyFont="1" applyBorder="1" applyAlignment="1" applyProtection="1">
      <alignment vertical="center" wrapText="1"/>
      <protection locked="0"/>
    </xf>
    <xf numFmtId="9" fontId="18" fillId="0" borderId="18" xfId="2" applyFont="1" applyBorder="1" applyAlignment="1">
      <alignment horizontal="center" vertical="center"/>
    </xf>
    <xf numFmtId="0" fontId="14" fillId="0" borderId="0" xfId="0" applyFont="1" applyAlignment="1">
      <alignment horizontal="center"/>
    </xf>
    <xf numFmtId="0" fontId="17" fillId="3" borderId="18"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9" fillId="0" borderId="18" xfId="0" applyFont="1" applyBorder="1" applyAlignment="1">
      <alignment horizontal="center" vertical="center"/>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left" vertical="center" wrapText="1"/>
    </xf>
    <xf numFmtId="0" fontId="8" fillId="2" borderId="14" xfId="0" applyFont="1" applyFill="1" applyBorder="1" applyAlignment="1">
      <alignment horizontal="center" wrapText="1"/>
    </xf>
    <xf numFmtId="0" fontId="8" fillId="2" borderId="5" xfId="0" applyFont="1" applyFill="1" applyBorder="1" applyAlignment="1">
      <alignment horizontal="center" wrapText="1"/>
    </xf>
    <xf numFmtId="0" fontId="8" fillId="2" borderId="1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0" applyFont="1" applyFill="1" applyAlignment="1">
      <alignment horizontal="center" vertical="center" wrapText="1"/>
    </xf>
    <xf numFmtId="0" fontId="9"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9" fillId="2" borderId="11"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2" xfId="0" applyFont="1" applyFill="1" applyBorder="1" applyAlignment="1"/>
    <xf numFmtId="0" fontId="9" fillId="2" borderId="8" xfId="0" applyFont="1" applyFill="1" applyBorder="1" applyAlignment="1"/>
    <xf numFmtId="0" fontId="9" fillId="2" borderId="13" xfId="0" applyFont="1" applyFill="1" applyBorder="1" applyAlignment="1"/>
    <xf numFmtId="0" fontId="9" fillId="2" borderId="10" xfId="0" applyFont="1" applyFill="1" applyBorder="1" applyAlignment="1"/>
    <xf numFmtId="0" fontId="8" fillId="2" borderId="1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left" vertical="center" wrapText="1"/>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12" xfId="0" applyFont="1" applyFill="1" applyBorder="1" applyAlignment="1">
      <alignment horizontal="left" vertical="center"/>
    </xf>
    <xf numFmtId="0" fontId="8" fillId="2" borderId="0" xfId="0" applyFont="1" applyFill="1" applyBorder="1" applyAlignment="1">
      <alignment horizontal="left" vertical="center"/>
    </xf>
    <xf numFmtId="0" fontId="8" fillId="2" borderId="8" xfId="0" applyFont="1" applyFill="1" applyBorder="1" applyAlignment="1">
      <alignment horizontal="left" vertical="center"/>
    </xf>
    <xf numFmtId="0" fontId="8" fillId="2" borderId="13"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6" fillId="2" borderId="0" xfId="0" applyFont="1" applyFill="1" applyAlignment="1">
      <alignment horizontal="center" vertical="center"/>
    </xf>
    <xf numFmtId="0" fontId="1" fillId="2" borderId="0"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textRotation="90"/>
    </xf>
  </cellXfs>
  <cellStyles count="5">
    <cellStyle name="Hipervínculo" xfId="3" builtinId="8"/>
    <cellStyle name="Normal" xfId="0" builtinId="0"/>
    <cellStyle name="Normal 2" xfId="4"/>
    <cellStyle name="Normal 3 5" xfI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1051560</xdr:colOff>
      <xdr:row>0</xdr:row>
      <xdr:rowOff>960946</xdr:rowOff>
    </xdr:to>
    <xdr:pic>
      <xdr:nvPicPr>
        <xdr:cNvPr id="2" name="Imagen 1" descr="Logotipo de Transmilenio S.A." title="Logo de la Entidad">
          <a:extLst>
            <a:ext uri="{FF2B5EF4-FFF2-40B4-BE49-F238E27FC236}">
              <a16:creationId xmlns:a16="http://schemas.microsoft.com/office/drawing/2014/main" xmlns="" id="{BE0771BF-A1A9-4E40-A20E-C364513C65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992028" cy="818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44450</xdr:colOff>
      <xdr:row>0</xdr:row>
      <xdr:rowOff>118005</xdr:rowOff>
    </xdr:from>
    <xdr:to>
      <xdr:col>0</xdr:col>
      <xdr:colOff>898979</xdr:colOff>
      <xdr:row>6</xdr:row>
      <xdr:rowOff>227542</xdr:rowOff>
    </xdr:to>
    <xdr:pic>
      <xdr:nvPicPr>
        <xdr:cNvPr id="2" name="Imagen 1" descr="Logotipo de Transmilenio S.A." title="Logo de la Entidad">
          <a:extLst>
            <a:ext uri="{FF2B5EF4-FFF2-40B4-BE49-F238E27FC236}">
              <a16:creationId xmlns:a16="http://schemas.microsoft.com/office/drawing/2014/main" xmlns="" id="{95FEBE4B-49E8-41AD-9AA7-2AA5D5D513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118005"/>
          <a:ext cx="1006929" cy="7858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datosabiertos.bogota.gov.co/organization/transmilenio"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4.4" x14ac:dyDescent="0.3"/>
  <cols>
    <col min="1" max="16384" width="11.44140625" style="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B62"/>
  <sheetViews>
    <sheetView tabSelected="1" zoomScale="50" zoomScaleNormal="50" workbookViewId="0">
      <selection activeCell="A2" sqref="A2"/>
    </sheetView>
  </sheetViews>
  <sheetFormatPr baseColWidth="10" defaultColWidth="11.44140625" defaultRowHeight="15" x14ac:dyDescent="0.25"/>
  <cols>
    <col min="1" max="1" width="31.88671875" style="34" customWidth="1"/>
    <col min="2" max="2" width="11" style="34" customWidth="1"/>
    <col min="3" max="3" width="61.33203125" style="34" customWidth="1"/>
    <col min="4" max="4" width="42.88671875" style="34" customWidth="1"/>
    <col min="5" max="5" width="50.44140625" style="34" customWidth="1"/>
    <col min="6" max="6" width="45.44140625" style="34" customWidth="1"/>
    <col min="7" max="8" width="27.6640625" style="34" customWidth="1"/>
    <col min="9" max="9" width="29.6640625" style="34" customWidth="1"/>
    <col min="10" max="10" width="28" style="34" customWidth="1"/>
    <col min="11" max="11" width="121.33203125" style="34" hidden="1" customWidth="1"/>
    <col min="12" max="12" width="67.6640625" style="34" hidden="1" customWidth="1"/>
    <col min="13" max="13" width="66.6640625" style="34" hidden="1" customWidth="1"/>
    <col min="14" max="14" width="76.33203125" style="34" hidden="1" customWidth="1"/>
    <col min="15" max="15" width="164.88671875" style="34" customWidth="1"/>
    <col min="16" max="16" width="32.109375" style="59" customWidth="1"/>
    <col min="17" max="17" width="49.109375" style="34" customWidth="1"/>
    <col min="18" max="18" width="32.88671875" style="34" customWidth="1"/>
    <col min="19" max="16384" width="11.44140625" style="34"/>
  </cols>
  <sheetData>
    <row r="1" spans="1:18 16382:16382" ht="76.5" customHeight="1" x14ac:dyDescent="0.25">
      <c r="A1" s="105" t="s">
        <v>144</v>
      </c>
      <c r="B1" s="106"/>
      <c r="C1" s="106"/>
      <c r="D1" s="106"/>
      <c r="E1" s="106"/>
      <c r="F1" s="106"/>
      <c r="G1" s="106"/>
      <c r="H1" s="106"/>
      <c r="I1" s="106"/>
      <c r="J1" s="107"/>
    </row>
    <row r="2" spans="1:18 16382:16382" ht="46.5" customHeight="1" x14ac:dyDescent="0.2">
      <c r="A2" s="108"/>
      <c r="B2" s="106"/>
      <c r="C2" s="106"/>
      <c r="D2" s="106"/>
      <c r="E2" s="106"/>
      <c r="F2" s="106"/>
      <c r="G2" s="109"/>
      <c r="H2" s="109"/>
      <c r="I2" s="110" t="s">
        <v>145</v>
      </c>
    </row>
    <row r="3" spans="1:18 16382:16382" ht="55.5" customHeight="1" x14ac:dyDescent="0.25">
      <c r="A3" s="111" t="s">
        <v>146</v>
      </c>
      <c r="B3" s="112"/>
      <c r="C3" s="113"/>
      <c r="D3" s="114"/>
      <c r="E3" s="114"/>
      <c r="F3" s="114"/>
      <c r="G3" s="114"/>
      <c r="H3" s="115"/>
      <c r="I3" s="116"/>
      <c r="J3" s="187" t="s">
        <v>147</v>
      </c>
      <c r="K3" s="187"/>
      <c r="L3" s="187"/>
      <c r="M3" s="187"/>
      <c r="N3" s="188" t="s">
        <v>148</v>
      </c>
      <c r="O3" s="188" t="s">
        <v>149</v>
      </c>
      <c r="P3" s="188" t="s">
        <v>150</v>
      </c>
      <c r="Q3" s="188" t="s">
        <v>151</v>
      </c>
      <c r="R3" s="188" t="s">
        <v>152</v>
      </c>
    </row>
    <row r="4" spans="1:18 16382:16382" s="119" customFormat="1" ht="80.25" customHeight="1" x14ac:dyDescent="0.3">
      <c r="A4" s="117" t="s">
        <v>153</v>
      </c>
      <c r="B4" s="111" t="s">
        <v>154</v>
      </c>
      <c r="C4" s="118"/>
      <c r="D4" s="118" t="s">
        <v>155</v>
      </c>
      <c r="E4" s="118" t="s">
        <v>156</v>
      </c>
      <c r="F4" s="117" t="s">
        <v>157</v>
      </c>
      <c r="G4" s="117" t="s">
        <v>158</v>
      </c>
      <c r="H4" s="118" t="s">
        <v>159</v>
      </c>
      <c r="I4" s="118" t="s">
        <v>160</v>
      </c>
      <c r="J4" s="118" t="s">
        <v>161</v>
      </c>
      <c r="K4" s="118" t="s">
        <v>162</v>
      </c>
      <c r="L4" s="118" t="s">
        <v>163</v>
      </c>
      <c r="M4" s="118" t="s">
        <v>164</v>
      </c>
      <c r="N4" s="189"/>
      <c r="O4" s="189"/>
      <c r="P4" s="189"/>
      <c r="Q4" s="189"/>
      <c r="R4" s="189"/>
    </row>
    <row r="5" spans="1:18 16382:16382" ht="247.5" customHeight="1" x14ac:dyDescent="0.25">
      <c r="A5" s="120" t="s">
        <v>165</v>
      </c>
      <c r="B5" s="118" t="s">
        <v>166</v>
      </c>
      <c r="C5" s="38" t="s">
        <v>167</v>
      </c>
      <c r="D5" s="39" t="s">
        <v>168</v>
      </c>
      <c r="E5" s="39" t="s">
        <v>169</v>
      </c>
      <c r="F5" s="39" t="s">
        <v>170</v>
      </c>
      <c r="G5" s="54">
        <v>43891</v>
      </c>
      <c r="H5" s="40">
        <v>44165</v>
      </c>
      <c r="I5" s="39" t="s">
        <v>171</v>
      </c>
      <c r="J5" s="121">
        <v>0.4</v>
      </c>
      <c r="K5" s="36" t="s">
        <v>172</v>
      </c>
      <c r="L5" s="122" t="s">
        <v>173</v>
      </c>
      <c r="M5" s="36" t="s">
        <v>174</v>
      </c>
      <c r="N5" s="36" t="s">
        <v>175</v>
      </c>
      <c r="O5" s="36" t="s">
        <v>176</v>
      </c>
      <c r="P5" s="123">
        <v>0.4</v>
      </c>
      <c r="Q5" s="36" t="s">
        <v>177</v>
      </c>
      <c r="R5" s="124">
        <v>1.1000000000000001</v>
      </c>
    </row>
    <row r="6" spans="1:18 16382:16382" s="107" customFormat="1" ht="96" customHeight="1" x14ac:dyDescent="0.25">
      <c r="A6" s="120" t="s">
        <v>178</v>
      </c>
      <c r="B6" s="118" t="s">
        <v>179</v>
      </c>
      <c r="C6" s="38" t="s">
        <v>180</v>
      </c>
      <c r="D6" s="39" t="s">
        <v>181</v>
      </c>
      <c r="E6" s="39" t="s">
        <v>182</v>
      </c>
      <c r="F6" s="39" t="s">
        <v>170</v>
      </c>
      <c r="G6" s="54">
        <v>43831</v>
      </c>
      <c r="H6" s="40">
        <v>43861</v>
      </c>
      <c r="I6" s="39" t="s">
        <v>171</v>
      </c>
      <c r="J6" s="121">
        <v>1</v>
      </c>
      <c r="K6" s="36" t="s">
        <v>183</v>
      </c>
      <c r="L6" s="122" t="s">
        <v>173</v>
      </c>
      <c r="M6" s="36" t="s">
        <v>184</v>
      </c>
      <c r="N6" s="36" t="s">
        <v>185</v>
      </c>
      <c r="O6" s="36" t="s">
        <v>186</v>
      </c>
      <c r="P6" s="123">
        <v>1</v>
      </c>
      <c r="Q6" s="36" t="s">
        <v>177</v>
      </c>
      <c r="R6" s="124">
        <v>1.2</v>
      </c>
    </row>
    <row r="7" spans="1:18 16382:16382" s="107" customFormat="1" ht="205.5" customHeight="1" x14ac:dyDescent="0.25">
      <c r="A7" s="120" t="s">
        <v>187</v>
      </c>
      <c r="B7" s="118" t="s">
        <v>188</v>
      </c>
      <c r="C7" s="38" t="s">
        <v>189</v>
      </c>
      <c r="D7" s="39" t="s">
        <v>190</v>
      </c>
      <c r="E7" s="39" t="s">
        <v>191</v>
      </c>
      <c r="F7" s="39" t="s">
        <v>170</v>
      </c>
      <c r="G7" s="40">
        <v>43862</v>
      </c>
      <c r="H7" s="40">
        <v>44195</v>
      </c>
      <c r="I7" s="39" t="s">
        <v>171</v>
      </c>
      <c r="J7" s="121" t="s">
        <v>192</v>
      </c>
      <c r="K7" s="36" t="s">
        <v>193</v>
      </c>
      <c r="L7" s="121" t="s">
        <v>192</v>
      </c>
      <c r="M7" s="36" t="s">
        <v>194</v>
      </c>
      <c r="N7" s="36" t="s">
        <v>195</v>
      </c>
      <c r="O7" s="36" t="s">
        <v>196</v>
      </c>
      <c r="P7" s="121" t="s">
        <v>197</v>
      </c>
      <c r="Q7" s="36" t="s">
        <v>177</v>
      </c>
      <c r="R7" s="124">
        <v>1.3</v>
      </c>
    </row>
    <row r="8" spans="1:18 16382:16382" s="107" customFormat="1" ht="120" customHeight="1" x14ac:dyDescent="0.25">
      <c r="A8" s="120" t="s">
        <v>198</v>
      </c>
      <c r="B8" s="118" t="s">
        <v>199</v>
      </c>
      <c r="C8" s="38" t="s">
        <v>200</v>
      </c>
      <c r="D8" s="39" t="s">
        <v>201</v>
      </c>
      <c r="E8" s="39" t="s">
        <v>202</v>
      </c>
      <c r="F8" s="39" t="s">
        <v>203</v>
      </c>
      <c r="G8" s="40" t="s">
        <v>204</v>
      </c>
      <c r="H8" s="40">
        <v>44196</v>
      </c>
      <c r="I8" s="39" t="s">
        <v>171</v>
      </c>
      <c r="J8" s="121">
        <v>0.33300000000000002</v>
      </c>
      <c r="K8" s="36" t="s">
        <v>205</v>
      </c>
      <c r="L8" s="122" t="s">
        <v>173</v>
      </c>
      <c r="M8" s="36" t="s">
        <v>206</v>
      </c>
      <c r="N8" s="36" t="s">
        <v>195</v>
      </c>
      <c r="O8" s="36" t="s">
        <v>207</v>
      </c>
      <c r="P8" s="123">
        <v>0.33</v>
      </c>
      <c r="Q8" s="36" t="s">
        <v>177</v>
      </c>
      <c r="R8" s="124">
        <v>1.4</v>
      </c>
    </row>
    <row r="9" spans="1:18 16382:16382" s="128" customFormat="1" ht="85.5" customHeight="1" x14ac:dyDescent="0.25">
      <c r="A9" s="37" t="s">
        <v>208</v>
      </c>
      <c r="B9" s="118" t="s">
        <v>209</v>
      </c>
      <c r="C9" s="38" t="s">
        <v>210</v>
      </c>
      <c r="D9" s="39" t="s">
        <v>211</v>
      </c>
      <c r="E9" s="39" t="s">
        <v>212</v>
      </c>
      <c r="F9" s="39" t="s">
        <v>213</v>
      </c>
      <c r="G9" s="40">
        <v>43850</v>
      </c>
      <c r="H9" s="40">
        <v>43864</v>
      </c>
      <c r="I9" s="39" t="s">
        <v>214</v>
      </c>
      <c r="J9" s="125">
        <v>1</v>
      </c>
      <c r="K9" s="126" t="s">
        <v>215</v>
      </c>
      <c r="L9" s="127" t="s">
        <v>216</v>
      </c>
      <c r="M9" s="38" t="s">
        <v>217</v>
      </c>
      <c r="N9" s="38" t="s">
        <v>218</v>
      </c>
      <c r="O9" s="36" t="s">
        <v>219</v>
      </c>
      <c r="P9" s="123">
        <v>1</v>
      </c>
      <c r="Q9" s="36" t="s">
        <v>177</v>
      </c>
      <c r="R9" s="50">
        <v>1.5</v>
      </c>
    </row>
    <row r="10" spans="1:18 16382:16382" s="128" customFormat="1" ht="199.5" customHeight="1" x14ac:dyDescent="0.25">
      <c r="A10" s="37" t="s">
        <v>208</v>
      </c>
      <c r="B10" s="118" t="s">
        <v>220</v>
      </c>
      <c r="C10" s="38" t="s">
        <v>221</v>
      </c>
      <c r="D10" s="39" t="s">
        <v>222</v>
      </c>
      <c r="E10" s="39" t="s">
        <v>223</v>
      </c>
      <c r="F10" s="39" t="s">
        <v>224</v>
      </c>
      <c r="G10" s="40">
        <v>43838</v>
      </c>
      <c r="H10" s="40">
        <v>44090</v>
      </c>
      <c r="I10" s="39" t="s">
        <v>214</v>
      </c>
      <c r="J10" s="125">
        <v>0.33</v>
      </c>
      <c r="K10" s="126" t="s">
        <v>225</v>
      </c>
      <c r="L10" s="127" t="s">
        <v>216</v>
      </c>
      <c r="M10" s="38" t="s">
        <v>226</v>
      </c>
      <c r="N10" s="38" t="s">
        <v>227</v>
      </c>
      <c r="O10" s="36" t="s">
        <v>228</v>
      </c>
      <c r="P10" s="123">
        <v>0.33</v>
      </c>
      <c r="Q10" s="36" t="s">
        <v>177</v>
      </c>
      <c r="R10" s="50">
        <v>1.6</v>
      </c>
    </row>
    <row r="11" spans="1:18 16382:16382" s="128" customFormat="1" ht="227.25" customHeight="1" x14ac:dyDescent="0.25">
      <c r="A11" s="37" t="s">
        <v>208</v>
      </c>
      <c r="B11" s="129" t="s">
        <v>229</v>
      </c>
      <c r="C11" s="41" t="s">
        <v>230</v>
      </c>
      <c r="D11" s="42" t="s">
        <v>231</v>
      </c>
      <c r="E11" s="42" t="s">
        <v>232</v>
      </c>
      <c r="F11" s="42" t="s">
        <v>224</v>
      </c>
      <c r="G11" s="43">
        <v>43864</v>
      </c>
      <c r="H11" s="43">
        <v>44196</v>
      </c>
      <c r="I11" s="39" t="s">
        <v>214</v>
      </c>
      <c r="J11" s="125">
        <v>1</v>
      </c>
      <c r="K11" s="126" t="s">
        <v>233</v>
      </c>
      <c r="L11" s="127" t="s">
        <v>216</v>
      </c>
      <c r="M11" s="38" t="s">
        <v>234</v>
      </c>
      <c r="N11" s="38" t="s">
        <v>235</v>
      </c>
      <c r="O11" s="36" t="s">
        <v>236</v>
      </c>
      <c r="P11" s="123">
        <v>1</v>
      </c>
      <c r="Q11" s="36" t="s">
        <v>177</v>
      </c>
      <c r="R11" s="50">
        <v>1.7</v>
      </c>
    </row>
    <row r="12" spans="1:18 16382:16382" ht="51" customHeight="1" x14ac:dyDescent="0.25">
      <c r="A12" s="111" t="s">
        <v>237</v>
      </c>
      <c r="B12" s="112"/>
      <c r="C12" s="113"/>
      <c r="D12" s="114"/>
      <c r="E12" s="114"/>
      <c r="F12" s="114"/>
      <c r="G12" s="114"/>
      <c r="H12" s="114"/>
      <c r="I12" s="130"/>
      <c r="J12" s="187" t="s">
        <v>147</v>
      </c>
      <c r="K12" s="187"/>
      <c r="L12" s="187"/>
      <c r="M12" s="187"/>
      <c r="N12" s="188" t="s">
        <v>148</v>
      </c>
      <c r="O12" s="188" t="s">
        <v>149</v>
      </c>
      <c r="P12" s="188" t="s">
        <v>149</v>
      </c>
      <c r="Q12" s="188" t="s">
        <v>149</v>
      </c>
      <c r="R12" s="131" t="s">
        <v>238</v>
      </c>
    </row>
    <row r="13" spans="1:18 16382:16382" s="119" customFormat="1" ht="72.75" customHeight="1" x14ac:dyDescent="0.3">
      <c r="A13" s="117" t="s">
        <v>239</v>
      </c>
      <c r="B13" s="111" t="s">
        <v>154</v>
      </c>
      <c r="C13" s="118"/>
      <c r="D13" s="118" t="s">
        <v>155</v>
      </c>
      <c r="E13" s="118" t="s">
        <v>240</v>
      </c>
      <c r="F13" s="117" t="s">
        <v>157</v>
      </c>
      <c r="G13" s="118" t="s">
        <v>241</v>
      </c>
      <c r="H13" s="118" t="s">
        <v>159</v>
      </c>
      <c r="I13" s="118" t="s">
        <v>160</v>
      </c>
      <c r="J13" s="118" t="s">
        <v>161</v>
      </c>
      <c r="K13" s="118" t="s">
        <v>162</v>
      </c>
      <c r="L13" s="118" t="s">
        <v>163</v>
      </c>
      <c r="M13" s="132" t="s">
        <v>164</v>
      </c>
      <c r="N13" s="189"/>
      <c r="O13" s="190"/>
      <c r="P13" s="190"/>
      <c r="Q13" s="190"/>
      <c r="R13" s="133" t="s">
        <v>242</v>
      </c>
    </row>
    <row r="14" spans="1:18 16382:16382" s="140" customFormat="1" ht="405" customHeight="1" x14ac:dyDescent="0.25">
      <c r="A14" s="37" t="s">
        <v>243</v>
      </c>
      <c r="B14" s="131" t="s">
        <v>244</v>
      </c>
      <c r="C14" s="41" t="s">
        <v>245</v>
      </c>
      <c r="D14" s="42" t="s">
        <v>246</v>
      </c>
      <c r="E14" s="42" t="s">
        <v>247</v>
      </c>
      <c r="F14" s="42" t="s">
        <v>248</v>
      </c>
      <c r="G14" s="44">
        <v>43832</v>
      </c>
      <c r="H14" s="44">
        <v>44196</v>
      </c>
      <c r="I14" s="42" t="s">
        <v>249</v>
      </c>
      <c r="J14" s="134">
        <v>1</v>
      </c>
      <c r="K14" s="135" t="s">
        <v>586</v>
      </c>
      <c r="L14" s="136" t="s">
        <v>250</v>
      </c>
      <c r="M14" s="45" t="s">
        <v>251</v>
      </c>
      <c r="N14" s="137" t="s">
        <v>252</v>
      </c>
      <c r="O14" s="57" t="s">
        <v>253</v>
      </c>
      <c r="P14" s="138">
        <v>1</v>
      </c>
      <c r="Q14" s="45" t="s">
        <v>177</v>
      </c>
      <c r="R14" s="139">
        <v>2.1</v>
      </c>
    </row>
    <row r="15" spans="1:18 16382:16382" s="140" customFormat="1" ht="304.5" customHeight="1" x14ac:dyDescent="0.25">
      <c r="A15" s="141"/>
      <c r="B15" s="133"/>
      <c r="C15" s="142"/>
      <c r="D15" s="47"/>
      <c r="E15" s="47"/>
      <c r="F15" s="47"/>
      <c r="G15" s="48"/>
      <c r="H15" s="48"/>
      <c r="I15" s="47"/>
      <c r="J15" s="143"/>
      <c r="K15" s="144" t="s">
        <v>587</v>
      </c>
      <c r="L15" s="145"/>
      <c r="M15" s="49"/>
      <c r="N15" s="146"/>
      <c r="O15" s="147"/>
      <c r="P15" s="148"/>
      <c r="Q15" s="49"/>
      <c r="R15" s="149"/>
      <c r="XFB15" s="49"/>
    </row>
    <row r="16" spans="1:18 16382:16382" s="140" customFormat="1" ht="134.25" customHeight="1" x14ac:dyDescent="0.25">
      <c r="A16" s="37" t="s">
        <v>243</v>
      </c>
      <c r="B16" s="118" t="s">
        <v>254</v>
      </c>
      <c r="C16" s="52" t="s">
        <v>255</v>
      </c>
      <c r="D16" s="50" t="s">
        <v>256</v>
      </c>
      <c r="E16" s="50" t="s">
        <v>257</v>
      </c>
      <c r="F16" s="50" t="s">
        <v>258</v>
      </c>
      <c r="G16" s="51">
        <v>43831</v>
      </c>
      <c r="H16" s="51">
        <v>44196</v>
      </c>
      <c r="I16" s="39" t="s">
        <v>259</v>
      </c>
      <c r="J16" s="150">
        <v>0.27272727272727271</v>
      </c>
      <c r="K16" s="151" t="s">
        <v>260</v>
      </c>
      <c r="L16" s="136" t="s">
        <v>250</v>
      </c>
      <c r="M16" s="151" t="s">
        <v>261</v>
      </c>
      <c r="N16" s="52" t="s">
        <v>262</v>
      </c>
      <c r="O16" s="152" t="s">
        <v>263</v>
      </c>
      <c r="P16" s="153">
        <v>0.27</v>
      </c>
      <c r="Q16" s="45" t="s">
        <v>177</v>
      </c>
      <c r="R16" s="50">
        <v>2.2000000000000002</v>
      </c>
    </row>
    <row r="17" spans="1:21" s="140" customFormat="1" ht="93" customHeight="1" x14ac:dyDescent="0.25">
      <c r="A17" s="37" t="s">
        <v>243</v>
      </c>
      <c r="B17" s="118" t="s">
        <v>264</v>
      </c>
      <c r="C17" s="52" t="s">
        <v>265</v>
      </c>
      <c r="D17" s="50" t="s">
        <v>266</v>
      </c>
      <c r="E17" s="50" t="s">
        <v>267</v>
      </c>
      <c r="F17" s="50" t="s">
        <v>268</v>
      </c>
      <c r="G17" s="51">
        <v>43831</v>
      </c>
      <c r="H17" s="51">
        <v>44196</v>
      </c>
      <c r="I17" s="39" t="s">
        <v>259</v>
      </c>
      <c r="J17" s="121">
        <v>0.25</v>
      </c>
      <c r="K17" s="151" t="s">
        <v>269</v>
      </c>
      <c r="L17" s="136" t="s">
        <v>250</v>
      </c>
      <c r="M17" s="151" t="s">
        <v>270</v>
      </c>
      <c r="N17" s="38" t="s">
        <v>271</v>
      </c>
      <c r="O17" s="57" t="s">
        <v>272</v>
      </c>
      <c r="P17" s="153">
        <v>0.25</v>
      </c>
      <c r="Q17" s="45" t="s">
        <v>177</v>
      </c>
      <c r="R17" s="39">
        <v>2.2999999999999998</v>
      </c>
      <c r="S17" s="56" t="s">
        <v>273</v>
      </c>
    </row>
    <row r="18" spans="1:21" s="155" customFormat="1" ht="108" customHeight="1" x14ac:dyDescent="0.25">
      <c r="A18" s="37" t="s">
        <v>243</v>
      </c>
      <c r="B18" s="118" t="s">
        <v>274</v>
      </c>
      <c r="C18" s="38" t="s">
        <v>275</v>
      </c>
      <c r="D18" s="39" t="s">
        <v>276</v>
      </c>
      <c r="E18" s="39" t="s">
        <v>277</v>
      </c>
      <c r="F18" s="39" t="s">
        <v>213</v>
      </c>
      <c r="G18" s="54">
        <v>43832</v>
      </c>
      <c r="H18" s="54">
        <v>44196</v>
      </c>
      <c r="I18" s="39" t="s">
        <v>259</v>
      </c>
      <c r="J18" s="154">
        <v>1</v>
      </c>
      <c r="K18" s="151" t="s">
        <v>278</v>
      </c>
      <c r="L18" s="136" t="s">
        <v>250</v>
      </c>
      <c r="M18" s="52" t="s">
        <v>279</v>
      </c>
      <c r="N18" s="52" t="s">
        <v>280</v>
      </c>
      <c r="O18" s="57" t="s">
        <v>281</v>
      </c>
      <c r="P18" s="153">
        <v>1</v>
      </c>
      <c r="Q18" s="45" t="s">
        <v>177</v>
      </c>
      <c r="R18" s="50">
        <v>2.4</v>
      </c>
      <c r="S18" s="56" t="s">
        <v>273</v>
      </c>
    </row>
    <row r="19" spans="1:21" s="155" customFormat="1" ht="117" customHeight="1" x14ac:dyDescent="0.25">
      <c r="A19" s="37" t="s">
        <v>243</v>
      </c>
      <c r="B19" s="118" t="s">
        <v>282</v>
      </c>
      <c r="C19" s="38" t="s">
        <v>283</v>
      </c>
      <c r="D19" s="39" t="s">
        <v>284</v>
      </c>
      <c r="E19" s="39" t="s">
        <v>285</v>
      </c>
      <c r="F19" s="39" t="s">
        <v>213</v>
      </c>
      <c r="G19" s="54">
        <v>43832</v>
      </c>
      <c r="H19" s="54">
        <v>44196</v>
      </c>
      <c r="I19" s="39" t="s">
        <v>259</v>
      </c>
      <c r="J19" s="154" t="s">
        <v>216</v>
      </c>
      <c r="K19" s="151" t="s">
        <v>286</v>
      </c>
      <c r="L19" s="136" t="s">
        <v>250</v>
      </c>
      <c r="M19" s="136" t="s">
        <v>250</v>
      </c>
      <c r="N19" s="52" t="s">
        <v>287</v>
      </c>
      <c r="O19" s="57" t="s">
        <v>288</v>
      </c>
      <c r="P19" s="125" t="s">
        <v>216</v>
      </c>
      <c r="Q19" s="45" t="s">
        <v>177</v>
      </c>
      <c r="R19" s="50">
        <v>2.5</v>
      </c>
      <c r="S19" s="56" t="s">
        <v>273</v>
      </c>
    </row>
    <row r="20" spans="1:21" s="140" customFormat="1" ht="199.5" customHeight="1" x14ac:dyDescent="0.25">
      <c r="A20" s="120" t="s">
        <v>289</v>
      </c>
      <c r="B20" s="118" t="s">
        <v>290</v>
      </c>
      <c r="C20" s="38" t="s">
        <v>291</v>
      </c>
      <c r="D20" s="39" t="s">
        <v>292</v>
      </c>
      <c r="E20" s="39" t="s">
        <v>293</v>
      </c>
      <c r="F20" s="39" t="s">
        <v>294</v>
      </c>
      <c r="G20" s="54">
        <v>43845</v>
      </c>
      <c r="H20" s="54">
        <v>44196</v>
      </c>
      <c r="I20" s="39" t="s">
        <v>295</v>
      </c>
      <c r="J20" s="156">
        <v>0.41549999999999998</v>
      </c>
      <c r="K20" s="58" t="s">
        <v>588</v>
      </c>
      <c r="L20" s="157" t="s">
        <v>296</v>
      </c>
      <c r="M20" s="52" t="s">
        <v>589</v>
      </c>
      <c r="N20" s="52" t="s">
        <v>287</v>
      </c>
      <c r="O20" s="45" t="s">
        <v>297</v>
      </c>
      <c r="P20" s="158">
        <f>843/2000</f>
        <v>0.42149999999999999</v>
      </c>
      <c r="Q20" s="45" t="s">
        <v>177</v>
      </c>
      <c r="R20" s="50">
        <v>2.6</v>
      </c>
      <c r="S20" s="159"/>
    </row>
    <row r="21" spans="1:21" s="140" customFormat="1" ht="107.25" customHeight="1" x14ac:dyDescent="0.25">
      <c r="A21" s="37" t="s">
        <v>298</v>
      </c>
      <c r="B21" s="118" t="s">
        <v>299</v>
      </c>
      <c r="C21" s="38" t="s">
        <v>300</v>
      </c>
      <c r="D21" s="39" t="s">
        <v>301</v>
      </c>
      <c r="E21" s="39" t="s">
        <v>302</v>
      </c>
      <c r="F21" s="39" t="s">
        <v>303</v>
      </c>
      <c r="G21" s="54">
        <v>43983</v>
      </c>
      <c r="H21" s="54">
        <v>44196</v>
      </c>
      <c r="I21" s="54" t="s">
        <v>295</v>
      </c>
      <c r="J21" s="156">
        <v>0</v>
      </c>
      <c r="K21" s="160" t="s">
        <v>304</v>
      </c>
      <c r="L21" s="161" t="s">
        <v>305</v>
      </c>
      <c r="M21" s="161" t="s">
        <v>305</v>
      </c>
      <c r="N21" s="52" t="s">
        <v>287</v>
      </c>
      <c r="O21" s="45" t="s">
        <v>306</v>
      </c>
      <c r="P21" s="154">
        <v>0</v>
      </c>
      <c r="Q21" s="45" t="s">
        <v>307</v>
      </c>
      <c r="R21" s="50">
        <v>2.7</v>
      </c>
    </row>
    <row r="22" spans="1:21" s="140" customFormat="1" ht="107.25" customHeight="1" x14ac:dyDescent="0.25">
      <c r="A22" s="37" t="s">
        <v>298</v>
      </c>
      <c r="B22" s="118" t="s">
        <v>308</v>
      </c>
      <c r="C22" s="38" t="s">
        <v>309</v>
      </c>
      <c r="D22" s="39" t="s">
        <v>310</v>
      </c>
      <c r="E22" s="39" t="s">
        <v>311</v>
      </c>
      <c r="F22" s="39" t="s">
        <v>312</v>
      </c>
      <c r="G22" s="54" t="s">
        <v>313</v>
      </c>
      <c r="H22" s="54" t="s">
        <v>313</v>
      </c>
      <c r="I22" s="54" t="s">
        <v>295</v>
      </c>
      <c r="J22" s="156">
        <v>0</v>
      </c>
      <c r="K22" s="160" t="s">
        <v>304</v>
      </c>
      <c r="L22" s="161" t="s">
        <v>305</v>
      </c>
      <c r="M22" s="161" t="s">
        <v>305</v>
      </c>
      <c r="N22" s="52" t="s">
        <v>314</v>
      </c>
      <c r="O22" s="45" t="s">
        <v>315</v>
      </c>
      <c r="P22" s="154">
        <v>0</v>
      </c>
      <c r="Q22" s="45" t="s">
        <v>177</v>
      </c>
      <c r="R22" s="50">
        <v>2.8</v>
      </c>
    </row>
    <row r="23" spans="1:21" s="140" customFormat="1" ht="219" customHeight="1" x14ac:dyDescent="0.25">
      <c r="A23" s="120" t="s">
        <v>316</v>
      </c>
      <c r="B23" s="118" t="s">
        <v>317</v>
      </c>
      <c r="C23" s="38" t="s">
        <v>318</v>
      </c>
      <c r="D23" s="39" t="s">
        <v>319</v>
      </c>
      <c r="E23" s="39" t="s">
        <v>320</v>
      </c>
      <c r="F23" s="39" t="s">
        <v>321</v>
      </c>
      <c r="G23" s="54">
        <v>43862</v>
      </c>
      <c r="H23" s="54">
        <v>44196</v>
      </c>
      <c r="I23" s="39" t="s">
        <v>249</v>
      </c>
      <c r="J23" s="156">
        <v>1</v>
      </c>
      <c r="K23" s="58" t="s">
        <v>322</v>
      </c>
      <c r="L23" s="124" t="s">
        <v>250</v>
      </c>
      <c r="M23" s="58" t="s">
        <v>323</v>
      </c>
      <c r="N23" s="58" t="s">
        <v>324</v>
      </c>
      <c r="O23" s="45" t="s">
        <v>325</v>
      </c>
      <c r="P23" s="154">
        <v>0.33</v>
      </c>
      <c r="Q23" s="45" t="s">
        <v>177</v>
      </c>
      <c r="R23" s="124">
        <v>2.9</v>
      </c>
    </row>
    <row r="24" spans="1:21" s="119" customFormat="1" ht="48" customHeight="1" x14ac:dyDescent="0.3">
      <c r="A24" s="111" t="s">
        <v>326</v>
      </c>
      <c r="B24" s="162"/>
      <c r="C24" s="162"/>
      <c r="D24" s="162"/>
      <c r="E24" s="162"/>
      <c r="F24" s="162"/>
      <c r="G24" s="162"/>
      <c r="H24" s="162"/>
      <c r="I24" s="162"/>
      <c r="J24" s="162"/>
      <c r="K24" s="162"/>
      <c r="L24" s="162"/>
      <c r="M24" s="162"/>
      <c r="N24" s="55"/>
      <c r="O24" s="55"/>
      <c r="P24" s="55"/>
      <c r="Q24" s="55"/>
      <c r="R24" s="163"/>
    </row>
    <row r="25" spans="1:21" s="140" customFormat="1" ht="53.25" customHeight="1" x14ac:dyDescent="0.25">
      <c r="A25" s="191" t="s">
        <v>327</v>
      </c>
      <c r="B25" s="191"/>
      <c r="C25" s="191"/>
      <c r="D25" s="191"/>
      <c r="E25" s="191"/>
      <c r="F25" s="191"/>
      <c r="G25" s="191"/>
      <c r="H25" s="191"/>
      <c r="I25" s="191"/>
      <c r="J25" s="191"/>
      <c r="K25" s="191"/>
      <c r="L25" s="191"/>
      <c r="M25" s="191"/>
      <c r="N25" s="191"/>
      <c r="O25" s="56"/>
      <c r="P25" s="56"/>
      <c r="Q25" s="56"/>
      <c r="R25" s="164"/>
    </row>
    <row r="26" spans="1:21" ht="48" customHeight="1" x14ac:dyDescent="0.25">
      <c r="A26" s="111" t="s">
        <v>328</v>
      </c>
      <c r="B26" s="112"/>
      <c r="C26" s="113"/>
      <c r="D26" s="114"/>
      <c r="E26" s="114"/>
      <c r="F26" s="114"/>
      <c r="G26" s="114"/>
      <c r="H26" s="114"/>
      <c r="I26" s="55"/>
      <c r="J26" s="187" t="s">
        <v>147</v>
      </c>
      <c r="K26" s="187"/>
      <c r="L26" s="187"/>
      <c r="M26" s="187"/>
      <c r="N26" s="188" t="s">
        <v>148</v>
      </c>
      <c r="O26" s="188" t="s">
        <v>149</v>
      </c>
      <c r="P26" s="188" t="s">
        <v>149</v>
      </c>
      <c r="Q26" s="188" t="s">
        <v>149</v>
      </c>
      <c r="R26" s="131" t="s">
        <v>238</v>
      </c>
    </row>
    <row r="27" spans="1:21" s="119" customFormat="1" ht="65.25" customHeight="1" x14ac:dyDescent="0.3">
      <c r="A27" s="117" t="s">
        <v>153</v>
      </c>
      <c r="B27" s="111" t="s">
        <v>154</v>
      </c>
      <c r="C27" s="118"/>
      <c r="D27" s="118" t="s">
        <v>155</v>
      </c>
      <c r="E27" s="118" t="s">
        <v>240</v>
      </c>
      <c r="F27" s="118" t="s">
        <v>157</v>
      </c>
      <c r="G27" s="117" t="s">
        <v>329</v>
      </c>
      <c r="H27" s="117" t="s">
        <v>159</v>
      </c>
      <c r="I27" s="118" t="s">
        <v>160</v>
      </c>
      <c r="J27" s="118" t="s">
        <v>161</v>
      </c>
      <c r="K27" s="118" t="s">
        <v>162</v>
      </c>
      <c r="L27" s="118" t="s">
        <v>163</v>
      </c>
      <c r="M27" s="118" t="s">
        <v>164</v>
      </c>
      <c r="N27" s="189"/>
      <c r="O27" s="190"/>
      <c r="P27" s="189"/>
      <c r="Q27" s="189"/>
      <c r="R27" s="133" t="s">
        <v>242</v>
      </c>
    </row>
    <row r="28" spans="1:21" ht="162" customHeight="1" x14ac:dyDescent="0.25">
      <c r="A28" s="120" t="s">
        <v>330</v>
      </c>
      <c r="B28" s="118" t="s">
        <v>331</v>
      </c>
      <c r="C28" s="38" t="s">
        <v>332</v>
      </c>
      <c r="D28" s="39" t="s">
        <v>333</v>
      </c>
      <c r="E28" s="39" t="s">
        <v>334</v>
      </c>
      <c r="F28" s="39" t="s">
        <v>335</v>
      </c>
      <c r="G28" s="54">
        <v>43832</v>
      </c>
      <c r="H28" s="54">
        <v>44196</v>
      </c>
      <c r="I28" s="39" t="s">
        <v>259</v>
      </c>
      <c r="J28" s="165">
        <v>0.5</v>
      </c>
      <c r="K28" s="135" t="s">
        <v>590</v>
      </c>
      <c r="L28" s="157" t="s">
        <v>296</v>
      </c>
      <c r="M28" s="52" t="s">
        <v>336</v>
      </c>
      <c r="N28" s="52" t="s">
        <v>337</v>
      </c>
      <c r="O28" s="45" t="s">
        <v>338</v>
      </c>
      <c r="P28" s="158">
        <v>0.5</v>
      </c>
      <c r="Q28" s="45" t="s">
        <v>177</v>
      </c>
      <c r="R28" s="50">
        <v>4.0999999999999996</v>
      </c>
    </row>
    <row r="29" spans="1:21" ht="128.25" customHeight="1" x14ac:dyDescent="0.25">
      <c r="A29" s="120" t="s">
        <v>339</v>
      </c>
      <c r="B29" s="118" t="s">
        <v>340</v>
      </c>
      <c r="C29" s="38" t="s">
        <v>341</v>
      </c>
      <c r="D29" s="39" t="s">
        <v>342</v>
      </c>
      <c r="E29" s="39" t="s">
        <v>343</v>
      </c>
      <c r="F29" s="39" t="s">
        <v>335</v>
      </c>
      <c r="G29" s="54">
        <v>43832</v>
      </c>
      <c r="H29" s="54">
        <v>44196</v>
      </c>
      <c r="I29" s="39" t="s">
        <v>344</v>
      </c>
      <c r="J29" s="166">
        <v>0.33333333333333331</v>
      </c>
      <c r="K29" s="41" t="s">
        <v>591</v>
      </c>
      <c r="L29" s="127" t="s">
        <v>296</v>
      </c>
      <c r="M29" s="38" t="s">
        <v>345</v>
      </c>
      <c r="N29" s="38" t="s">
        <v>337</v>
      </c>
      <c r="O29" s="57" t="s">
        <v>346</v>
      </c>
      <c r="P29" s="153">
        <v>0.33</v>
      </c>
      <c r="Q29" s="57" t="s">
        <v>177</v>
      </c>
      <c r="R29" s="39">
        <v>4.2</v>
      </c>
      <c r="S29" s="140"/>
      <c r="T29" s="140"/>
      <c r="U29" s="140"/>
    </row>
    <row r="30" spans="1:21" ht="103.5" customHeight="1" x14ac:dyDescent="0.25">
      <c r="A30" s="120" t="s">
        <v>339</v>
      </c>
      <c r="B30" s="118" t="s">
        <v>347</v>
      </c>
      <c r="C30" s="38" t="s">
        <v>348</v>
      </c>
      <c r="D30" s="39" t="s">
        <v>349</v>
      </c>
      <c r="E30" s="39" t="s">
        <v>350</v>
      </c>
      <c r="F30" s="39" t="s">
        <v>335</v>
      </c>
      <c r="G30" s="54">
        <v>43832</v>
      </c>
      <c r="H30" s="54">
        <v>44012</v>
      </c>
      <c r="I30" s="39" t="s">
        <v>259</v>
      </c>
      <c r="J30" s="166">
        <v>0</v>
      </c>
      <c r="K30" s="41" t="s">
        <v>351</v>
      </c>
      <c r="L30" s="127" t="s">
        <v>305</v>
      </c>
      <c r="M30" s="127" t="s">
        <v>305</v>
      </c>
      <c r="N30" s="38" t="s">
        <v>352</v>
      </c>
      <c r="O30" s="57" t="s">
        <v>353</v>
      </c>
      <c r="P30" s="167">
        <v>0</v>
      </c>
      <c r="Q30" s="38" t="s">
        <v>354</v>
      </c>
      <c r="R30" s="39">
        <v>4.3</v>
      </c>
      <c r="S30" s="140"/>
      <c r="T30" s="140"/>
      <c r="U30" s="140"/>
    </row>
    <row r="31" spans="1:21" ht="163.5" customHeight="1" x14ac:dyDescent="0.25">
      <c r="A31" s="120" t="s">
        <v>355</v>
      </c>
      <c r="B31" s="118" t="s">
        <v>356</v>
      </c>
      <c r="C31" s="38" t="s">
        <v>357</v>
      </c>
      <c r="D31" s="39" t="s">
        <v>358</v>
      </c>
      <c r="E31" s="39" t="s">
        <v>359</v>
      </c>
      <c r="F31" s="39" t="s">
        <v>335</v>
      </c>
      <c r="G31" s="54">
        <v>43831</v>
      </c>
      <c r="H31" s="54">
        <v>44196</v>
      </c>
      <c r="I31" s="39" t="s">
        <v>259</v>
      </c>
      <c r="J31" s="166">
        <v>0.33333333333333331</v>
      </c>
      <c r="K31" s="41" t="s">
        <v>592</v>
      </c>
      <c r="L31" s="127" t="s">
        <v>296</v>
      </c>
      <c r="M31" s="38" t="s">
        <v>360</v>
      </c>
      <c r="N31" s="38" t="s">
        <v>337</v>
      </c>
      <c r="O31" s="57" t="s">
        <v>361</v>
      </c>
      <c r="P31" s="153">
        <v>0.25</v>
      </c>
      <c r="Q31" s="57" t="s">
        <v>362</v>
      </c>
      <c r="R31" s="39">
        <v>4.4000000000000004</v>
      </c>
      <c r="S31" s="140"/>
      <c r="T31" s="140"/>
      <c r="U31" s="140"/>
    </row>
    <row r="32" spans="1:21" ht="122.25" customHeight="1" x14ac:dyDescent="0.25">
      <c r="A32" s="37" t="s">
        <v>363</v>
      </c>
      <c r="B32" s="118" t="s">
        <v>364</v>
      </c>
      <c r="C32" s="38" t="s">
        <v>365</v>
      </c>
      <c r="D32" s="39" t="s">
        <v>366</v>
      </c>
      <c r="E32" s="39" t="s">
        <v>367</v>
      </c>
      <c r="F32" s="39" t="s">
        <v>335</v>
      </c>
      <c r="G32" s="54">
        <v>43832</v>
      </c>
      <c r="H32" s="54">
        <v>44196</v>
      </c>
      <c r="I32" s="39" t="s">
        <v>259</v>
      </c>
      <c r="J32" s="166">
        <v>0.25</v>
      </c>
      <c r="K32" s="41" t="s">
        <v>593</v>
      </c>
      <c r="L32" s="127" t="s">
        <v>296</v>
      </c>
      <c r="M32" s="38" t="s">
        <v>368</v>
      </c>
      <c r="N32" s="38" t="s">
        <v>337</v>
      </c>
      <c r="O32" s="57" t="s">
        <v>369</v>
      </c>
      <c r="P32" s="153">
        <v>0.33</v>
      </c>
      <c r="Q32" s="57" t="s">
        <v>177</v>
      </c>
      <c r="R32" s="39">
        <v>4.5</v>
      </c>
      <c r="S32" s="140"/>
      <c r="T32" s="140"/>
      <c r="U32" s="140"/>
    </row>
    <row r="33" spans="1:25" ht="122.25" customHeight="1" x14ac:dyDescent="0.25">
      <c r="A33" s="37" t="s">
        <v>363</v>
      </c>
      <c r="B33" s="118" t="s">
        <v>370</v>
      </c>
      <c r="C33" s="38" t="s">
        <v>371</v>
      </c>
      <c r="D33" s="39" t="s">
        <v>372</v>
      </c>
      <c r="E33" s="39" t="s">
        <v>373</v>
      </c>
      <c r="F33" s="39" t="s">
        <v>335</v>
      </c>
      <c r="G33" s="54">
        <v>43831</v>
      </c>
      <c r="H33" s="54">
        <v>44012</v>
      </c>
      <c r="I33" s="39" t="s">
        <v>259</v>
      </c>
      <c r="J33" s="166">
        <v>1</v>
      </c>
      <c r="K33" s="41" t="s">
        <v>594</v>
      </c>
      <c r="L33" s="127" t="s">
        <v>296</v>
      </c>
      <c r="M33" s="38" t="s">
        <v>374</v>
      </c>
      <c r="N33" s="38" t="s">
        <v>375</v>
      </c>
      <c r="O33" s="57" t="s">
        <v>376</v>
      </c>
      <c r="P33" s="153">
        <v>1</v>
      </c>
      <c r="Q33" s="57" t="s">
        <v>177</v>
      </c>
      <c r="R33" s="39">
        <v>4.5999999999999996</v>
      </c>
      <c r="S33" s="140"/>
      <c r="T33" s="140"/>
      <c r="U33" s="140"/>
    </row>
    <row r="34" spans="1:25" ht="103.5" customHeight="1" x14ac:dyDescent="0.25">
      <c r="A34" s="37" t="s">
        <v>363</v>
      </c>
      <c r="B34" s="118" t="s">
        <v>377</v>
      </c>
      <c r="C34" s="38" t="s">
        <v>378</v>
      </c>
      <c r="D34" s="39" t="s">
        <v>379</v>
      </c>
      <c r="E34" s="39" t="s">
        <v>380</v>
      </c>
      <c r="F34" s="39" t="s">
        <v>335</v>
      </c>
      <c r="G34" s="54">
        <v>43831</v>
      </c>
      <c r="H34" s="54">
        <v>44012</v>
      </c>
      <c r="I34" s="39" t="s">
        <v>259</v>
      </c>
      <c r="J34" s="166">
        <v>0</v>
      </c>
      <c r="K34" s="41" t="s">
        <v>351</v>
      </c>
      <c r="L34" s="127" t="s">
        <v>305</v>
      </c>
      <c r="M34" s="127" t="s">
        <v>305</v>
      </c>
      <c r="N34" s="38" t="s">
        <v>287</v>
      </c>
      <c r="O34" s="57" t="s">
        <v>381</v>
      </c>
      <c r="P34" s="167">
        <v>0</v>
      </c>
      <c r="Q34" s="38" t="s">
        <v>354</v>
      </c>
      <c r="R34" s="39">
        <v>4.7</v>
      </c>
      <c r="S34" s="140"/>
      <c r="T34" s="140"/>
      <c r="U34" s="140"/>
    </row>
    <row r="35" spans="1:25" ht="103.5" customHeight="1" x14ac:dyDescent="0.25">
      <c r="A35" s="37" t="s">
        <v>363</v>
      </c>
      <c r="B35" s="118" t="s">
        <v>382</v>
      </c>
      <c r="C35" s="38" t="s">
        <v>383</v>
      </c>
      <c r="D35" s="39" t="s">
        <v>384</v>
      </c>
      <c r="E35" s="39" t="s">
        <v>385</v>
      </c>
      <c r="F35" s="39" t="s">
        <v>386</v>
      </c>
      <c r="G35" s="54">
        <v>43840</v>
      </c>
      <c r="H35" s="54">
        <v>44104</v>
      </c>
      <c r="I35" s="39" t="s">
        <v>214</v>
      </c>
      <c r="J35" s="125">
        <v>1</v>
      </c>
      <c r="K35" s="41" t="s">
        <v>387</v>
      </c>
      <c r="L35" s="127" t="s">
        <v>216</v>
      </c>
      <c r="M35" s="38" t="s">
        <v>388</v>
      </c>
      <c r="N35" s="38" t="s">
        <v>287</v>
      </c>
      <c r="O35" s="57" t="s">
        <v>389</v>
      </c>
      <c r="P35" s="153">
        <v>1</v>
      </c>
      <c r="Q35" s="57" t="s">
        <v>177</v>
      </c>
      <c r="R35" s="39">
        <v>4.8</v>
      </c>
      <c r="S35" s="140"/>
      <c r="T35" s="140"/>
      <c r="U35" s="140"/>
    </row>
    <row r="36" spans="1:25" ht="139.5" customHeight="1" x14ac:dyDescent="0.25">
      <c r="A36" s="120" t="s">
        <v>390</v>
      </c>
      <c r="B36" s="118" t="s">
        <v>391</v>
      </c>
      <c r="C36" s="38" t="s">
        <v>392</v>
      </c>
      <c r="D36" s="39" t="s">
        <v>393</v>
      </c>
      <c r="E36" s="39" t="s">
        <v>394</v>
      </c>
      <c r="F36" s="39" t="s">
        <v>335</v>
      </c>
      <c r="G36" s="54">
        <v>43862</v>
      </c>
      <c r="H36" s="54">
        <v>44196</v>
      </c>
      <c r="I36" s="39" t="s">
        <v>259</v>
      </c>
      <c r="J36" s="166">
        <v>0</v>
      </c>
      <c r="K36" s="41" t="s">
        <v>395</v>
      </c>
      <c r="L36" s="127" t="s">
        <v>305</v>
      </c>
      <c r="M36" s="127" t="s">
        <v>305</v>
      </c>
      <c r="N36" s="38" t="s">
        <v>352</v>
      </c>
      <c r="O36" s="57" t="s">
        <v>396</v>
      </c>
      <c r="P36" s="167">
        <v>0</v>
      </c>
      <c r="Q36" s="38" t="s">
        <v>354</v>
      </c>
      <c r="R36" s="39">
        <v>4.9000000000000004</v>
      </c>
      <c r="S36" s="140"/>
      <c r="T36" s="140"/>
      <c r="U36" s="140"/>
    </row>
    <row r="37" spans="1:25" ht="103.5" customHeight="1" x14ac:dyDescent="0.25">
      <c r="A37" s="120" t="s">
        <v>390</v>
      </c>
      <c r="B37" s="118" t="s">
        <v>397</v>
      </c>
      <c r="C37" s="38" t="s">
        <v>398</v>
      </c>
      <c r="D37" s="39" t="s">
        <v>399</v>
      </c>
      <c r="E37" s="39" t="s">
        <v>400</v>
      </c>
      <c r="F37" s="39" t="s">
        <v>335</v>
      </c>
      <c r="G37" s="54">
        <v>43862</v>
      </c>
      <c r="H37" s="54">
        <v>44196</v>
      </c>
      <c r="I37" s="39" t="s">
        <v>401</v>
      </c>
      <c r="J37" s="166">
        <v>0.33333333333333331</v>
      </c>
      <c r="K37" s="41" t="s">
        <v>595</v>
      </c>
      <c r="L37" s="127" t="s">
        <v>296</v>
      </c>
      <c r="M37" s="38" t="s">
        <v>402</v>
      </c>
      <c r="N37" s="38" t="s">
        <v>287</v>
      </c>
      <c r="O37" s="57" t="s">
        <v>403</v>
      </c>
      <c r="P37" s="153">
        <v>0.33</v>
      </c>
      <c r="Q37" s="57" t="s">
        <v>177</v>
      </c>
      <c r="R37" s="168">
        <v>4.0999999999999996</v>
      </c>
      <c r="S37" s="140"/>
      <c r="T37" s="140"/>
      <c r="U37" s="140"/>
    </row>
    <row r="38" spans="1:25" ht="174" customHeight="1" x14ac:dyDescent="0.25">
      <c r="A38" s="120" t="s">
        <v>390</v>
      </c>
      <c r="B38" s="118" t="s">
        <v>404</v>
      </c>
      <c r="C38" s="38" t="s">
        <v>405</v>
      </c>
      <c r="D38" s="39" t="s">
        <v>406</v>
      </c>
      <c r="E38" s="39" t="s">
        <v>407</v>
      </c>
      <c r="F38" s="39" t="s">
        <v>335</v>
      </c>
      <c r="G38" s="54">
        <v>43831</v>
      </c>
      <c r="H38" s="54">
        <v>44196</v>
      </c>
      <c r="I38" s="39" t="s">
        <v>344</v>
      </c>
      <c r="J38" s="154">
        <v>0.06</v>
      </c>
      <c r="K38" s="135" t="s">
        <v>596</v>
      </c>
      <c r="L38" s="50" t="s">
        <v>408</v>
      </c>
      <c r="M38" s="52" t="s">
        <v>409</v>
      </c>
      <c r="N38" s="52" t="s">
        <v>410</v>
      </c>
      <c r="O38" s="45" t="s">
        <v>411</v>
      </c>
      <c r="P38" s="158">
        <v>0.06</v>
      </c>
      <c r="Q38" s="45" t="s">
        <v>177</v>
      </c>
      <c r="R38" s="169">
        <v>4.1100000000000003</v>
      </c>
    </row>
    <row r="39" spans="1:25" ht="48" customHeight="1" x14ac:dyDescent="0.25">
      <c r="A39" s="111" t="s">
        <v>412</v>
      </c>
      <c r="B39" s="112"/>
      <c r="C39" s="113"/>
      <c r="D39" s="114"/>
      <c r="E39" s="114"/>
      <c r="F39" s="114"/>
      <c r="G39" s="114"/>
      <c r="H39" s="114"/>
      <c r="I39" s="116" t="s">
        <v>273</v>
      </c>
      <c r="J39" s="187" t="s">
        <v>147</v>
      </c>
      <c r="K39" s="187"/>
      <c r="L39" s="187"/>
      <c r="M39" s="187"/>
      <c r="N39" s="188" t="s">
        <v>148</v>
      </c>
      <c r="O39" s="188" t="s">
        <v>149</v>
      </c>
      <c r="P39" s="188" t="s">
        <v>149</v>
      </c>
      <c r="Q39" s="188" t="s">
        <v>149</v>
      </c>
      <c r="R39" s="131">
        <v>4.5</v>
      </c>
    </row>
    <row r="40" spans="1:25" s="119" customFormat="1" ht="63.75" customHeight="1" x14ac:dyDescent="0.3">
      <c r="A40" s="117" t="s">
        <v>153</v>
      </c>
      <c r="B40" s="111" t="s">
        <v>413</v>
      </c>
      <c r="C40" s="111"/>
      <c r="D40" s="118" t="s">
        <v>155</v>
      </c>
      <c r="E40" s="118" t="s">
        <v>240</v>
      </c>
      <c r="F40" s="117" t="s">
        <v>157</v>
      </c>
      <c r="G40" s="117" t="s">
        <v>329</v>
      </c>
      <c r="H40" s="117" t="s">
        <v>159</v>
      </c>
      <c r="I40" s="118" t="s">
        <v>160</v>
      </c>
      <c r="J40" s="118" t="s">
        <v>161</v>
      </c>
      <c r="K40" s="118" t="s">
        <v>162</v>
      </c>
      <c r="L40" s="118" t="s">
        <v>163</v>
      </c>
      <c r="M40" s="118" t="s">
        <v>164</v>
      </c>
      <c r="N40" s="189"/>
      <c r="O40" s="190"/>
      <c r="P40" s="189"/>
      <c r="Q40" s="189"/>
      <c r="R40" s="133" t="s">
        <v>242</v>
      </c>
    </row>
    <row r="41" spans="1:25" ht="177" customHeight="1" x14ac:dyDescent="0.25">
      <c r="A41" s="120" t="s">
        <v>414</v>
      </c>
      <c r="B41" s="118" t="s">
        <v>415</v>
      </c>
      <c r="C41" s="38" t="s">
        <v>416</v>
      </c>
      <c r="D41" s="39" t="s">
        <v>417</v>
      </c>
      <c r="E41" s="39" t="s">
        <v>418</v>
      </c>
      <c r="F41" s="39" t="s">
        <v>419</v>
      </c>
      <c r="G41" s="54">
        <v>43891</v>
      </c>
      <c r="H41" s="54">
        <v>43921</v>
      </c>
      <c r="I41" s="127" t="s">
        <v>420</v>
      </c>
      <c r="J41" s="125">
        <v>0.9</v>
      </c>
      <c r="K41" s="41" t="s">
        <v>421</v>
      </c>
      <c r="L41" s="42" t="s">
        <v>422</v>
      </c>
      <c r="M41" s="170" t="s">
        <v>423</v>
      </c>
      <c r="N41" s="38" t="s">
        <v>195</v>
      </c>
      <c r="O41" s="57" t="s">
        <v>424</v>
      </c>
      <c r="P41" s="153">
        <v>0.9</v>
      </c>
      <c r="Q41" s="57" t="s">
        <v>425</v>
      </c>
      <c r="R41" s="39">
        <v>5.0999999999999996</v>
      </c>
      <c r="S41" s="140"/>
      <c r="T41" s="140"/>
      <c r="U41" s="140"/>
      <c r="V41" s="140"/>
      <c r="W41" s="140"/>
      <c r="X41" s="140"/>
      <c r="Y41" s="140"/>
    </row>
    <row r="42" spans="1:25" ht="130.5" customHeight="1" x14ac:dyDescent="0.25">
      <c r="A42" s="120" t="s">
        <v>414</v>
      </c>
      <c r="B42" s="118" t="s">
        <v>426</v>
      </c>
      <c r="C42" s="38" t="s">
        <v>427</v>
      </c>
      <c r="D42" s="39" t="s">
        <v>428</v>
      </c>
      <c r="E42" s="39" t="s">
        <v>429</v>
      </c>
      <c r="F42" s="39" t="s">
        <v>430</v>
      </c>
      <c r="G42" s="54">
        <v>43922</v>
      </c>
      <c r="H42" s="54">
        <v>44196</v>
      </c>
      <c r="I42" s="127" t="s">
        <v>420</v>
      </c>
      <c r="J42" s="125">
        <v>1</v>
      </c>
      <c r="K42" s="41" t="s">
        <v>431</v>
      </c>
      <c r="L42" s="127" t="s">
        <v>305</v>
      </c>
      <c r="M42" s="171" t="s">
        <v>432</v>
      </c>
      <c r="N42" s="38" t="s">
        <v>433</v>
      </c>
      <c r="O42" s="57" t="s">
        <v>434</v>
      </c>
      <c r="P42" s="153">
        <v>1</v>
      </c>
      <c r="Q42" s="57" t="s">
        <v>177</v>
      </c>
      <c r="R42" s="39">
        <v>5.2</v>
      </c>
      <c r="S42" s="140"/>
      <c r="T42" s="140"/>
      <c r="U42" s="140"/>
      <c r="V42" s="140"/>
      <c r="W42" s="140"/>
      <c r="X42" s="140"/>
      <c r="Y42" s="140"/>
    </row>
    <row r="43" spans="1:25" ht="169.5" customHeight="1" x14ac:dyDescent="0.25">
      <c r="A43" s="120" t="s">
        <v>414</v>
      </c>
      <c r="B43" s="118" t="s">
        <v>435</v>
      </c>
      <c r="C43" s="38" t="s">
        <v>436</v>
      </c>
      <c r="D43" s="39" t="s">
        <v>437</v>
      </c>
      <c r="E43" s="39" t="s">
        <v>438</v>
      </c>
      <c r="F43" s="39" t="s">
        <v>430</v>
      </c>
      <c r="G43" s="54">
        <v>43922</v>
      </c>
      <c r="H43" s="54">
        <v>44196</v>
      </c>
      <c r="I43" s="127" t="s">
        <v>420</v>
      </c>
      <c r="J43" s="125">
        <v>1</v>
      </c>
      <c r="K43" s="41" t="s">
        <v>439</v>
      </c>
      <c r="L43" s="127" t="s">
        <v>305</v>
      </c>
      <c r="M43" s="38" t="s">
        <v>440</v>
      </c>
      <c r="N43" s="38" t="s">
        <v>433</v>
      </c>
      <c r="O43" s="57" t="s">
        <v>441</v>
      </c>
      <c r="P43" s="153">
        <v>1</v>
      </c>
      <c r="Q43" s="57" t="s">
        <v>177</v>
      </c>
      <c r="R43" s="39">
        <v>5.3</v>
      </c>
      <c r="S43" s="140"/>
      <c r="T43" s="140"/>
      <c r="U43" s="140"/>
      <c r="V43" s="140"/>
      <c r="W43" s="140"/>
      <c r="X43" s="140"/>
      <c r="Y43" s="140"/>
    </row>
    <row r="44" spans="1:25" ht="117.75" customHeight="1" x14ac:dyDescent="0.25">
      <c r="A44" s="120" t="s">
        <v>442</v>
      </c>
      <c r="B44" s="118" t="s">
        <v>443</v>
      </c>
      <c r="C44" s="38" t="s">
        <v>444</v>
      </c>
      <c r="D44" s="39" t="s">
        <v>445</v>
      </c>
      <c r="E44" s="39" t="s">
        <v>446</v>
      </c>
      <c r="F44" s="39" t="s">
        <v>447</v>
      </c>
      <c r="G44" s="54">
        <v>43983</v>
      </c>
      <c r="H44" s="54">
        <v>44196</v>
      </c>
      <c r="I44" s="54" t="s">
        <v>259</v>
      </c>
      <c r="J44" s="125">
        <v>0</v>
      </c>
      <c r="K44" s="41" t="s">
        <v>351</v>
      </c>
      <c r="L44" s="127" t="s">
        <v>305</v>
      </c>
      <c r="M44" s="127" t="s">
        <v>305</v>
      </c>
      <c r="N44" s="38" t="s">
        <v>448</v>
      </c>
      <c r="O44" s="57" t="s">
        <v>449</v>
      </c>
      <c r="P44" s="167" t="s">
        <v>216</v>
      </c>
      <c r="Q44" s="38" t="s">
        <v>354</v>
      </c>
      <c r="R44" s="39">
        <v>5.4</v>
      </c>
      <c r="S44" s="140"/>
      <c r="T44" s="140"/>
      <c r="U44" s="140"/>
      <c r="V44" s="140"/>
      <c r="W44" s="140"/>
      <c r="X44" s="140"/>
      <c r="Y44" s="140"/>
    </row>
    <row r="45" spans="1:25" ht="243" customHeight="1" x14ac:dyDescent="0.25">
      <c r="A45" s="120" t="s">
        <v>450</v>
      </c>
      <c r="B45" s="118" t="s">
        <v>451</v>
      </c>
      <c r="C45" s="38" t="s">
        <v>452</v>
      </c>
      <c r="D45" s="39" t="s">
        <v>453</v>
      </c>
      <c r="E45" s="39" t="s">
        <v>454</v>
      </c>
      <c r="F45" s="39" t="s">
        <v>455</v>
      </c>
      <c r="G45" s="54">
        <v>43936</v>
      </c>
      <c r="H45" s="54">
        <v>44196</v>
      </c>
      <c r="I45" s="54" t="s">
        <v>259</v>
      </c>
      <c r="J45" s="172">
        <v>0.2</v>
      </c>
      <c r="K45" s="41" t="s">
        <v>597</v>
      </c>
      <c r="L45" s="127" t="s">
        <v>296</v>
      </c>
      <c r="M45" s="173" t="s">
        <v>456</v>
      </c>
      <c r="N45" s="38" t="s">
        <v>195</v>
      </c>
      <c r="O45" s="57" t="s">
        <v>457</v>
      </c>
      <c r="P45" s="153">
        <v>0.2</v>
      </c>
      <c r="Q45" s="57" t="s">
        <v>177</v>
      </c>
      <c r="R45" s="39">
        <v>5.5</v>
      </c>
      <c r="S45" s="140"/>
      <c r="T45" s="140"/>
      <c r="U45" s="140"/>
      <c r="V45" s="140"/>
      <c r="W45" s="140"/>
      <c r="X45" s="140"/>
      <c r="Y45" s="140"/>
    </row>
    <row r="46" spans="1:25" ht="198.75" customHeight="1" x14ac:dyDescent="0.3">
      <c r="A46" s="120" t="s">
        <v>450</v>
      </c>
      <c r="B46" s="118" t="s">
        <v>458</v>
      </c>
      <c r="C46" s="38" t="s">
        <v>459</v>
      </c>
      <c r="D46" s="39" t="s">
        <v>460</v>
      </c>
      <c r="E46" s="39" t="s">
        <v>461</v>
      </c>
      <c r="F46" s="39" t="s">
        <v>462</v>
      </c>
      <c r="G46" s="54">
        <v>43922</v>
      </c>
      <c r="H46" s="54">
        <v>44196</v>
      </c>
      <c r="I46" s="127" t="s">
        <v>463</v>
      </c>
      <c r="J46" s="154">
        <v>0</v>
      </c>
      <c r="K46" s="135" t="s">
        <v>464</v>
      </c>
      <c r="L46" s="174"/>
      <c r="M46" s="175"/>
      <c r="N46" s="52" t="s">
        <v>465</v>
      </c>
      <c r="O46" s="45" t="s">
        <v>466</v>
      </c>
      <c r="P46" s="167" t="s">
        <v>216</v>
      </c>
      <c r="Q46" s="45" t="s">
        <v>467</v>
      </c>
      <c r="R46" s="50">
        <v>5.6</v>
      </c>
    </row>
    <row r="47" spans="1:25" ht="409.6" customHeight="1" x14ac:dyDescent="0.25">
      <c r="A47" s="120" t="s">
        <v>468</v>
      </c>
      <c r="B47" s="118" t="s">
        <v>469</v>
      </c>
      <c r="C47" s="38" t="s">
        <v>470</v>
      </c>
      <c r="D47" s="39" t="s">
        <v>471</v>
      </c>
      <c r="E47" s="39" t="s">
        <v>472</v>
      </c>
      <c r="F47" s="39" t="s">
        <v>455</v>
      </c>
      <c r="G47" s="54">
        <v>43862</v>
      </c>
      <c r="H47" s="54">
        <v>44196</v>
      </c>
      <c r="I47" s="39" t="s">
        <v>259</v>
      </c>
      <c r="J47" s="176">
        <v>0.1</v>
      </c>
      <c r="K47" s="135" t="s">
        <v>598</v>
      </c>
      <c r="L47" s="52" t="s">
        <v>473</v>
      </c>
      <c r="M47" s="50" t="s">
        <v>474</v>
      </c>
      <c r="N47" s="135" t="s">
        <v>475</v>
      </c>
      <c r="O47" s="45" t="s">
        <v>476</v>
      </c>
      <c r="P47" s="158">
        <f>8%+2%</f>
        <v>0.1</v>
      </c>
      <c r="Q47" s="45" t="s">
        <v>177</v>
      </c>
      <c r="R47" s="50">
        <v>5.7</v>
      </c>
    </row>
    <row r="48" spans="1:25" ht="270" customHeight="1" x14ac:dyDescent="0.25">
      <c r="A48" s="120" t="s">
        <v>468</v>
      </c>
      <c r="B48" s="118" t="s">
        <v>477</v>
      </c>
      <c r="C48" s="38" t="s">
        <v>478</v>
      </c>
      <c r="D48" s="39" t="s">
        <v>479</v>
      </c>
      <c r="E48" s="39" t="s">
        <v>480</v>
      </c>
      <c r="F48" s="39" t="s">
        <v>481</v>
      </c>
      <c r="G48" s="54">
        <v>43831</v>
      </c>
      <c r="H48" s="54">
        <v>44196</v>
      </c>
      <c r="I48" s="39" t="s">
        <v>259</v>
      </c>
      <c r="J48" s="176">
        <v>0.3</v>
      </c>
      <c r="K48" s="135" t="s">
        <v>599</v>
      </c>
      <c r="L48" s="157" t="s">
        <v>296</v>
      </c>
      <c r="M48" s="52" t="s">
        <v>600</v>
      </c>
      <c r="N48" s="135" t="s">
        <v>195</v>
      </c>
      <c r="O48" s="45" t="s">
        <v>482</v>
      </c>
      <c r="P48" s="158">
        <v>0.3</v>
      </c>
      <c r="Q48" s="45" t="s">
        <v>177</v>
      </c>
      <c r="R48" s="50">
        <v>5.8</v>
      </c>
    </row>
    <row r="49" spans="1:20" ht="124.5" customHeight="1" x14ac:dyDescent="0.25">
      <c r="A49" s="177" t="s">
        <v>483</v>
      </c>
      <c r="B49" s="118" t="s">
        <v>484</v>
      </c>
      <c r="C49" s="38" t="s">
        <v>485</v>
      </c>
      <c r="D49" s="39" t="s">
        <v>486</v>
      </c>
      <c r="E49" s="39" t="s">
        <v>487</v>
      </c>
      <c r="F49" s="39" t="s">
        <v>455</v>
      </c>
      <c r="G49" s="54">
        <v>43922</v>
      </c>
      <c r="H49" s="54">
        <v>44196</v>
      </c>
      <c r="I49" s="39" t="s">
        <v>259</v>
      </c>
      <c r="J49" s="176">
        <v>0.15</v>
      </c>
      <c r="K49" s="52" t="s">
        <v>601</v>
      </c>
      <c r="L49" s="157" t="s">
        <v>296</v>
      </c>
      <c r="M49" s="50" t="s">
        <v>488</v>
      </c>
      <c r="N49" s="52" t="s">
        <v>195</v>
      </c>
      <c r="O49" s="45" t="s">
        <v>489</v>
      </c>
      <c r="P49" s="158">
        <v>0.15</v>
      </c>
      <c r="Q49" s="45" t="s">
        <v>177</v>
      </c>
      <c r="R49" s="50">
        <v>5.9</v>
      </c>
    </row>
    <row r="50" spans="1:20" ht="92.25" customHeight="1" x14ac:dyDescent="0.25">
      <c r="A50" s="177" t="s">
        <v>483</v>
      </c>
      <c r="B50" s="118" t="s">
        <v>490</v>
      </c>
      <c r="C50" s="38" t="s">
        <v>491</v>
      </c>
      <c r="D50" s="39" t="s">
        <v>492</v>
      </c>
      <c r="E50" s="39" t="s">
        <v>493</v>
      </c>
      <c r="F50" s="39" t="s">
        <v>494</v>
      </c>
      <c r="G50" s="40">
        <v>43936</v>
      </c>
      <c r="H50" s="40">
        <v>44195</v>
      </c>
      <c r="I50" s="39" t="s">
        <v>259</v>
      </c>
      <c r="J50" s="125">
        <v>0</v>
      </c>
      <c r="K50" s="41" t="s">
        <v>495</v>
      </c>
      <c r="L50" s="127" t="s">
        <v>216</v>
      </c>
      <c r="M50" s="127" t="s">
        <v>216</v>
      </c>
      <c r="N50" s="38" t="s">
        <v>496</v>
      </c>
      <c r="O50" s="57" t="s">
        <v>449</v>
      </c>
      <c r="P50" s="167" t="s">
        <v>216</v>
      </c>
      <c r="Q50" s="38" t="s">
        <v>354</v>
      </c>
      <c r="R50" s="168">
        <v>5.0999999999999996</v>
      </c>
      <c r="S50" s="140"/>
      <c r="T50" s="140"/>
    </row>
    <row r="51" spans="1:20" ht="92.25" customHeight="1" x14ac:dyDescent="0.25">
      <c r="A51" s="177" t="s">
        <v>483</v>
      </c>
      <c r="B51" s="118" t="s">
        <v>497</v>
      </c>
      <c r="C51" s="38" t="s">
        <v>498</v>
      </c>
      <c r="D51" s="39" t="s">
        <v>499</v>
      </c>
      <c r="E51" s="39" t="s">
        <v>500</v>
      </c>
      <c r="F51" s="39" t="s">
        <v>501</v>
      </c>
      <c r="G51" s="40">
        <v>43864</v>
      </c>
      <c r="H51" s="40">
        <v>44138</v>
      </c>
      <c r="I51" s="39" t="s">
        <v>214</v>
      </c>
      <c r="J51" s="125">
        <v>1</v>
      </c>
      <c r="K51" s="41" t="s">
        <v>502</v>
      </c>
      <c r="L51" s="127" t="s">
        <v>216</v>
      </c>
      <c r="M51" s="38" t="s">
        <v>503</v>
      </c>
      <c r="N51" s="38" t="s">
        <v>337</v>
      </c>
      <c r="O51" s="57" t="s">
        <v>504</v>
      </c>
      <c r="P51" s="153">
        <v>1</v>
      </c>
      <c r="Q51" s="57" t="s">
        <v>177</v>
      </c>
      <c r="R51" s="168">
        <v>5.1100000000000003</v>
      </c>
      <c r="S51" s="140"/>
      <c r="T51" s="140"/>
    </row>
    <row r="52" spans="1:20" ht="47.25" customHeight="1" x14ac:dyDescent="0.25">
      <c r="A52" s="178" t="s">
        <v>505</v>
      </c>
      <c r="B52" s="178"/>
      <c r="C52" s="179"/>
      <c r="D52" s="180" t="s">
        <v>273</v>
      </c>
      <c r="E52" s="180"/>
      <c r="F52" s="180"/>
      <c r="G52" s="180"/>
      <c r="H52" s="180"/>
      <c r="I52" s="116" t="s">
        <v>273</v>
      </c>
      <c r="J52" s="187" t="s">
        <v>147</v>
      </c>
      <c r="K52" s="187"/>
      <c r="L52" s="187"/>
      <c r="M52" s="187"/>
      <c r="N52" s="188" t="s">
        <v>148</v>
      </c>
      <c r="O52" s="188" t="s">
        <v>149</v>
      </c>
      <c r="P52" s="188" t="s">
        <v>149</v>
      </c>
      <c r="Q52" s="188" t="s">
        <v>149</v>
      </c>
      <c r="R52" s="131" t="s">
        <v>238</v>
      </c>
    </row>
    <row r="53" spans="1:20" s="119" customFormat="1" ht="63.75" customHeight="1" x14ac:dyDescent="0.3">
      <c r="A53" s="117" t="s">
        <v>153</v>
      </c>
      <c r="B53" s="181" t="s">
        <v>413</v>
      </c>
      <c r="C53" s="55"/>
      <c r="D53" s="118" t="s">
        <v>155</v>
      </c>
      <c r="E53" s="118" t="s">
        <v>240</v>
      </c>
      <c r="F53" s="117" t="s">
        <v>157</v>
      </c>
      <c r="G53" s="117" t="s">
        <v>329</v>
      </c>
      <c r="H53" s="117" t="s">
        <v>159</v>
      </c>
      <c r="I53" s="118" t="s">
        <v>160</v>
      </c>
      <c r="J53" s="118" t="s">
        <v>161</v>
      </c>
      <c r="K53" s="118" t="s">
        <v>162</v>
      </c>
      <c r="L53" s="118" t="s">
        <v>163</v>
      </c>
      <c r="M53" s="118" t="s">
        <v>164</v>
      </c>
      <c r="N53" s="189"/>
      <c r="O53" s="190"/>
      <c r="P53" s="189"/>
      <c r="Q53" s="189"/>
      <c r="R53" s="133" t="s">
        <v>242</v>
      </c>
    </row>
    <row r="54" spans="1:20" ht="163.5" customHeight="1" x14ac:dyDescent="0.25">
      <c r="A54" s="120" t="s">
        <v>506</v>
      </c>
      <c r="B54" s="182" t="s">
        <v>507</v>
      </c>
      <c r="C54" s="52" t="s">
        <v>508</v>
      </c>
      <c r="D54" s="39" t="s">
        <v>509</v>
      </c>
      <c r="E54" s="172" t="s">
        <v>510</v>
      </c>
      <c r="F54" s="39" t="s">
        <v>511</v>
      </c>
      <c r="G54" s="183">
        <v>43862</v>
      </c>
      <c r="H54" s="183">
        <v>44196</v>
      </c>
      <c r="I54" s="39" t="s">
        <v>512</v>
      </c>
      <c r="J54" s="154">
        <v>0</v>
      </c>
      <c r="K54" s="151" t="s">
        <v>513</v>
      </c>
      <c r="L54" s="52" t="s">
        <v>514</v>
      </c>
      <c r="M54" s="184" t="s">
        <v>515</v>
      </c>
      <c r="N54" s="38" t="s">
        <v>375</v>
      </c>
      <c r="O54" s="45" t="s">
        <v>516</v>
      </c>
      <c r="P54" s="167" t="s">
        <v>216</v>
      </c>
      <c r="Q54" s="38" t="s">
        <v>354</v>
      </c>
      <c r="R54" s="39">
        <v>6.1</v>
      </c>
    </row>
    <row r="55" spans="1:20" ht="160.5" customHeight="1" x14ac:dyDescent="0.25">
      <c r="A55" s="120" t="s">
        <v>506</v>
      </c>
      <c r="B55" s="182" t="s">
        <v>517</v>
      </c>
      <c r="C55" s="52" t="s">
        <v>518</v>
      </c>
      <c r="D55" s="39" t="s">
        <v>519</v>
      </c>
      <c r="E55" s="172" t="s">
        <v>520</v>
      </c>
      <c r="F55" s="39" t="s">
        <v>511</v>
      </c>
      <c r="G55" s="183">
        <v>43891</v>
      </c>
      <c r="H55" s="183">
        <v>44196</v>
      </c>
      <c r="I55" s="39" t="s">
        <v>512</v>
      </c>
      <c r="J55" s="185">
        <v>0.33333333333333331</v>
      </c>
      <c r="K55" s="151" t="s">
        <v>521</v>
      </c>
      <c r="L55" s="52" t="s">
        <v>522</v>
      </c>
      <c r="M55" s="184" t="s">
        <v>515</v>
      </c>
      <c r="N55" s="38" t="s">
        <v>523</v>
      </c>
      <c r="O55" s="45" t="s">
        <v>524</v>
      </c>
      <c r="P55" s="158">
        <v>0.33</v>
      </c>
      <c r="Q55" s="58" t="s">
        <v>177</v>
      </c>
      <c r="R55" s="39">
        <v>6.2</v>
      </c>
    </row>
    <row r="56" spans="1:20" ht="105" customHeight="1" x14ac:dyDescent="0.25">
      <c r="A56" s="120" t="s">
        <v>506</v>
      </c>
      <c r="B56" s="182" t="s">
        <v>525</v>
      </c>
      <c r="C56" s="52" t="s">
        <v>526</v>
      </c>
      <c r="D56" s="39" t="s">
        <v>527</v>
      </c>
      <c r="E56" s="172" t="s">
        <v>528</v>
      </c>
      <c r="F56" s="39" t="s">
        <v>511</v>
      </c>
      <c r="G56" s="183">
        <v>43862</v>
      </c>
      <c r="H56" s="183">
        <v>44196</v>
      </c>
      <c r="I56" s="39" t="s">
        <v>259</v>
      </c>
      <c r="J56" s="185">
        <v>0.25</v>
      </c>
      <c r="K56" s="151" t="s">
        <v>529</v>
      </c>
      <c r="L56" s="52" t="s">
        <v>530</v>
      </c>
      <c r="M56" s="184" t="s">
        <v>515</v>
      </c>
      <c r="N56" s="38" t="s">
        <v>523</v>
      </c>
      <c r="O56" s="45" t="s">
        <v>531</v>
      </c>
      <c r="P56" s="158">
        <v>0.25</v>
      </c>
      <c r="Q56" s="58" t="s">
        <v>177</v>
      </c>
      <c r="R56" s="39">
        <v>6.3</v>
      </c>
    </row>
    <row r="57" spans="1:20" ht="328.5" customHeight="1" x14ac:dyDescent="0.25">
      <c r="A57" s="120" t="s">
        <v>506</v>
      </c>
      <c r="B57" s="182" t="s">
        <v>532</v>
      </c>
      <c r="C57" s="52" t="s">
        <v>533</v>
      </c>
      <c r="D57" s="39" t="s">
        <v>534</v>
      </c>
      <c r="E57" s="172" t="s">
        <v>535</v>
      </c>
      <c r="F57" s="39" t="s">
        <v>386</v>
      </c>
      <c r="G57" s="183">
        <v>43863</v>
      </c>
      <c r="H57" s="183">
        <v>44043</v>
      </c>
      <c r="I57" s="39" t="s">
        <v>214</v>
      </c>
      <c r="J57" s="154" t="s">
        <v>216</v>
      </c>
      <c r="K57" s="151" t="s">
        <v>536</v>
      </c>
      <c r="L57" s="157" t="s">
        <v>216</v>
      </c>
      <c r="M57" s="157" t="s">
        <v>216</v>
      </c>
      <c r="N57" s="52" t="s">
        <v>537</v>
      </c>
      <c r="O57" s="58" t="s">
        <v>538</v>
      </c>
      <c r="P57" s="157" t="s">
        <v>216</v>
      </c>
      <c r="Q57" s="58" t="s">
        <v>177</v>
      </c>
      <c r="R57" s="50">
        <v>6.4</v>
      </c>
    </row>
    <row r="58" spans="1:20" x14ac:dyDescent="0.25">
      <c r="L58" s="186"/>
      <c r="M58" s="34" t="s">
        <v>273</v>
      </c>
      <c r="Q58" s="59"/>
    </row>
    <row r="59" spans="1:20" x14ac:dyDescent="0.25">
      <c r="L59" s="186"/>
    </row>
    <row r="60" spans="1:20" x14ac:dyDescent="0.25">
      <c r="L60" s="186"/>
    </row>
    <row r="61" spans="1:20" x14ac:dyDescent="0.25">
      <c r="L61" s="186"/>
    </row>
    <row r="62" spans="1:20" x14ac:dyDescent="0.25">
      <c r="L62" s="186"/>
    </row>
  </sheetData>
  <mergeCells count="27">
    <mergeCell ref="Q3:Q4"/>
    <mergeCell ref="R3:R4"/>
    <mergeCell ref="A25:N25"/>
    <mergeCell ref="J3:M3"/>
    <mergeCell ref="N3:N4"/>
    <mergeCell ref="O3:O4"/>
    <mergeCell ref="P3:P4"/>
    <mergeCell ref="J12:M12"/>
    <mergeCell ref="N12:N13"/>
    <mergeCell ref="O12:O13"/>
    <mergeCell ref="P12:P13"/>
    <mergeCell ref="Q12:Q13"/>
    <mergeCell ref="J39:M39"/>
    <mergeCell ref="N39:N40"/>
    <mergeCell ref="O39:O40"/>
    <mergeCell ref="P39:P40"/>
    <mergeCell ref="Q39:Q40"/>
    <mergeCell ref="J26:M26"/>
    <mergeCell ref="N26:N27"/>
    <mergeCell ref="O26:O27"/>
    <mergeCell ref="P26:P27"/>
    <mergeCell ref="Q26:Q27"/>
    <mergeCell ref="J52:M52"/>
    <mergeCell ref="N52:N53"/>
    <mergeCell ref="O52:O53"/>
    <mergeCell ref="P52:P53"/>
    <mergeCell ref="Q52:Q53"/>
  </mergeCells>
  <hyperlinks>
    <hyperlink ref="M45" r:id="rId1" display="https://www.transmilenio.gov.co/publicaciones/149056"/>
    <hyperlink ref="M41" r:id="rId2" display="https://datosabiertos-transmilenio.hub.arcgis.com/"/>
    <hyperlink ref="M42" r:id="rId3"/>
  </hyperlinks>
  <pageMargins left="0.7" right="0.7" top="0.75" bottom="0.75" header="0.3" footer="0.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opLeftCell="F1" zoomScale="40" zoomScaleNormal="40" workbookViewId="0">
      <selection activeCell="N15" sqref="N15"/>
    </sheetView>
  </sheetViews>
  <sheetFormatPr baseColWidth="10" defaultColWidth="9.109375" defaultRowHeight="15" x14ac:dyDescent="0.25"/>
  <cols>
    <col min="1" max="1" width="38" style="67" customWidth="1"/>
    <col min="2" max="3" width="33.109375" style="67" customWidth="1"/>
    <col min="4" max="4" width="38.88671875" style="67" customWidth="1"/>
    <col min="5" max="6" width="68.88671875" style="67" customWidth="1"/>
    <col min="7" max="7" width="39.5546875" style="67" customWidth="1"/>
    <col min="8" max="8" width="33.6640625" style="67" customWidth="1"/>
    <col min="9" max="9" width="35" style="67" customWidth="1"/>
    <col min="10" max="10" width="23" style="67" customWidth="1"/>
    <col min="11" max="11" width="34" style="67" customWidth="1"/>
    <col min="12" max="12" width="29.33203125" style="67" customWidth="1"/>
    <col min="13" max="13" width="47.88671875" style="67" customWidth="1"/>
    <col min="14" max="14" width="43.109375" style="67" customWidth="1"/>
    <col min="15" max="15" width="30" style="67" customWidth="1"/>
    <col min="16" max="217" width="9.109375" style="67"/>
    <col min="218" max="218" width="4.6640625" style="67" bestFit="1" customWidth="1"/>
    <col min="219" max="219" width="16.88671875" style="67" bestFit="1" customWidth="1"/>
    <col min="220" max="220" width="8.88671875" style="67" bestFit="1" customWidth="1"/>
    <col min="221" max="221" width="1.109375" style="67" bestFit="1" customWidth="1"/>
    <col min="222" max="222" width="25.109375" style="67" bestFit="1" customWidth="1"/>
    <col min="223" max="223" width="10.88671875" style="67" bestFit="1" customWidth="1"/>
    <col min="224" max="225" width="16.88671875" style="67" bestFit="1" customWidth="1"/>
    <col min="226" max="226" width="8.88671875" style="67" bestFit="1" customWidth="1"/>
    <col min="227" max="227" width="16" style="67" bestFit="1" customWidth="1"/>
    <col min="228" max="228" width="0.33203125" style="67" bestFit="1" customWidth="1"/>
    <col min="229" max="229" width="16" style="67" bestFit="1" customWidth="1"/>
    <col min="230" max="230" width="0.6640625" style="67" bestFit="1" customWidth="1"/>
    <col min="231" max="231" width="16.109375" style="67" bestFit="1" customWidth="1"/>
    <col min="232" max="232" width="12.5546875" style="67" bestFit="1" customWidth="1"/>
    <col min="233" max="233" width="4.44140625" style="67" bestFit="1" customWidth="1"/>
    <col min="234" max="234" width="20.88671875" style="67" bestFit="1" customWidth="1"/>
    <col min="235" max="235" width="17" style="67" bestFit="1" customWidth="1"/>
    <col min="236" max="238" width="12.5546875" style="67" bestFit="1" customWidth="1"/>
    <col min="239" max="239" width="17" style="67" bestFit="1" customWidth="1"/>
    <col min="240" max="240" width="63.109375" style="67" bestFit="1" customWidth="1"/>
    <col min="241" max="241" width="18.88671875" style="67" bestFit="1" customWidth="1"/>
    <col min="242" max="242" width="15.88671875" style="67" bestFit="1" customWidth="1"/>
    <col min="243" max="243" width="131" style="67" bestFit="1" customWidth="1"/>
    <col min="244" max="244" width="4.6640625" style="67" bestFit="1" customWidth="1"/>
    <col min="245" max="473" width="9.109375" style="67"/>
    <col min="474" max="474" width="4.6640625" style="67" bestFit="1" customWidth="1"/>
    <col min="475" max="475" width="16.88671875" style="67" bestFit="1" customWidth="1"/>
    <col min="476" max="476" width="8.88671875" style="67" bestFit="1" customWidth="1"/>
    <col min="477" max="477" width="1.109375" style="67" bestFit="1" customWidth="1"/>
    <col min="478" max="478" width="25.109375" style="67" bestFit="1" customWidth="1"/>
    <col min="479" max="479" width="10.88671875" style="67" bestFit="1" customWidth="1"/>
    <col min="480" max="481" width="16.88671875" style="67" bestFit="1" customWidth="1"/>
    <col min="482" max="482" width="8.88671875" style="67" bestFit="1" customWidth="1"/>
    <col min="483" max="483" width="16" style="67" bestFit="1" customWidth="1"/>
    <col min="484" max="484" width="0.33203125" style="67" bestFit="1" customWidth="1"/>
    <col min="485" max="485" width="16" style="67" bestFit="1" customWidth="1"/>
    <col min="486" max="486" width="0.6640625" style="67" bestFit="1" customWidth="1"/>
    <col min="487" max="487" width="16.109375" style="67" bestFit="1" customWidth="1"/>
    <col min="488" max="488" width="12.5546875" style="67" bestFit="1" customWidth="1"/>
    <col min="489" max="489" width="4.44140625" style="67" bestFit="1" customWidth="1"/>
    <col min="490" max="490" width="20.88671875" style="67" bestFit="1" customWidth="1"/>
    <col min="491" max="491" width="17" style="67" bestFit="1" customWidth="1"/>
    <col min="492" max="494" width="12.5546875" style="67" bestFit="1" customWidth="1"/>
    <col min="495" max="495" width="17" style="67" bestFit="1" customWidth="1"/>
    <col min="496" max="496" width="63.109375" style="67" bestFit="1" customWidth="1"/>
    <col min="497" max="497" width="18.88671875" style="67" bestFit="1" customWidth="1"/>
    <col min="498" max="498" width="15.88671875" style="67" bestFit="1" customWidth="1"/>
    <col min="499" max="499" width="131" style="67" bestFit="1" customWidth="1"/>
    <col min="500" max="500" width="4.6640625" style="67" bestFit="1" customWidth="1"/>
    <col min="501" max="729" width="9.109375" style="67"/>
    <col min="730" max="730" width="4.6640625" style="67" bestFit="1" customWidth="1"/>
    <col min="731" max="731" width="16.88671875" style="67" bestFit="1" customWidth="1"/>
    <col min="732" max="732" width="8.88671875" style="67" bestFit="1" customWidth="1"/>
    <col min="733" max="733" width="1.109375" style="67" bestFit="1" customWidth="1"/>
    <col min="734" max="734" width="25.109375" style="67" bestFit="1" customWidth="1"/>
    <col min="735" max="735" width="10.88671875" style="67" bestFit="1" customWidth="1"/>
    <col min="736" max="737" width="16.88671875" style="67" bestFit="1" customWidth="1"/>
    <col min="738" max="738" width="8.88671875" style="67" bestFit="1" customWidth="1"/>
    <col min="739" max="739" width="16" style="67" bestFit="1" customWidth="1"/>
    <col min="740" max="740" width="0.33203125" style="67" bestFit="1" customWidth="1"/>
    <col min="741" max="741" width="16" style="67" bestFit="1" customWidth="1"/>
    <col min="742" max="742" width="0.6640625" style="67" bestFit="1" customWidth="1"/>
    <col min="743" max="743" width="16.109375" style="67" bestFit="1" customWidth="1"/>
    <col min="744" max="744" width="12.5546875" style="67" bestFit="1" customWidth="1"/>
    <col min="745" max="745" width="4.44140625" style="67" bestFit="1" customWidth="1"/>
    <col min="746" max="746" width="20.88671875" style="67" bestFit="1" customWidth="1"/>
    <col min="747" max="747" width="17" style="67" bestFit="1" customWidth="1"/>
    <col min="748" max="750" width="12.5546875" style="67" bestFit="1" customWidth="1"/>
    <col min="751" max="751" width="17" style="67" bestFit="1" customWidth="1"/>
    <col min="752" max="752" width="63.109375" style="67" bestFit="1" customWidth="1"/>
    <col min="753" max="753" width="18.88671875" style="67" bestFit="1" customWidth="1"/>
    <col min="754" max="754" width="15.88671875" style="67" bestFit="1" customWidth="1"/>
    <col min="755" max="755" width="131" style="67" bestFit="1" customWidth="1"/>
    <col min="756" max="756" width="4.6640625" style="67" bestFit="1" customWidth="1"/>
    <col min="757" max="985" width="9.109375" style="67"/>
    <col min="986" max="986" width="4.6640625" style="67" bestFit="1" customWidth="1"/>
    <col min="987" max="987" width="16.88671875" style="67" bestFit="1" customWidth="1"/>
    <col min="988" max="988" width="8.88671875" style="67" bestFit="1" customWidth="1"/>
    <col min="989" max="989" width="1.109375" style="67" bestFit="1" customWidth="1"/>
    <col min="990" max="990" width="25.109375" style="67" bestFit="1" customWidth="1"/>
    <col min="991" max="991" width="10.88671875" style="67" bestFit="1" customWidth="1"/>
    <col min="992" max="993" width="16.88671875" style="67" bestFit="1" customWidth="1"/>
    <col min="994" max="994" width="8.88671875" style="67" bestFit="1" customWidth="1"/>
    <col min="995" max="995" width="16" style="67" bestFit="1" customWidth="1"/>
    <col min="996" max="996" width="0.33203125" style="67" bestFit="1" customWidth="1"/>
    <col min="997" max="997" width="16" style="67" bestFit="1" customWidth="1"/>
    <col min="998" max="998" width="0.6640625" style="67" bestFit="1" customWidth="1"/>
    <col min="999" max="999" width="16.109375" style="67" bestFit="1" customWidth="1"/>
    <col min="1000" max="1000" width="12.5546875" style="67" bestFit="1" customWidth="1"/>
    <col min="1001" max="1001" width="4.44140625" style="67" bestFit="1" customWidth="1"/>
    <col min="1002" max="1002" width="20.88671875" style="67" bestFit="1" customWidth="1"/>
    <col min="1003" max="1003" width="17" style="67" bestFit="1" customWidth="1"/>
    <col min="1004" max="1006" width="12.5546875" style="67" bestFit="1" customWidth="1"/>
    <col min="1007" max="1007" width="17" style="67" bestFit="1" customWidth="1"/>
    <col min="1008" max="1008" width="63.109375" style="67" bestFit="1" customWidth="1"/>
    <col min="1009" max="1009" width="18.88671875" style="67" bestFit="1" customWidth="1"/>
    <col min="1010" max="1010" width="15.88671875" style="67" bestFit="1" customWidth="1"/>
    <col min="1011" max="1011" width="131" style="67" bestFit="1" customWidth="1"/>
    <col min="1012" max="1012" width="4.6640625" style="67" bestFit="1" customWidth="1"/>
    <col min="1013" max="1241" width="9.109375" style="67"/>
    <col min="1242" max="1242" width="4.6640625" style="67" bestFit="1" customWidth="1"/>
    <col min="1243" max="1243" width="16.88671875" style="67" bestFit="1" customWidth="1"/>
    <col min="1244" max="1244" width="8.88671875" style="67" bestFit="1" customWidth="1"/>
    <col min="1245" max="1245" width="1.109375" style="67" bestFit="1" customWidth="1"/>
    <col min="1246" max="1246" width="25.109375" style="67" bestFit="1" customWidth="1"/>
    <col min="1247" max="1247" width="10.88671875" style="67" bestFit="1" customWidth="1"/>
    <col min="1248" max="1249" width="16.88671875" style="67" bestFit="1" customWidth="1"/>
    <col min="1250" max="1250" width="8.88671875" style="67" bestFit="1" customWidth="1"/>
    <col min="1251" max="1251" width="16" style="67" bestFit="1" customWidth="1"/>
    <col min="1252" max="1252" width="0.33203125" style="67" bestFit="1" customWidth="1"/>
    <col min="1253" max="1253" width="16" style="67" bestFit="1" customWidth="1"/>
    <col min="1254" max="1254" width="0.6640625" style="67" bestFit="1" customWidth="1"/>
    <col min="1255" max="1255" width="16.109375" style="67" bestFit="1" customWidth="1"/>
    <col min="1256" max="1256" width="12.5546875" style="67" bestFit="1" customWidth="1"/>
    <col min="1257" max="1257" width="4.44140625" style="67" bestFit="1" customWidth="1"/>
    <col min="1258" max="1258" width="20.88671875" style="67" bestFit="1" customWidth="1"/>
    <col min="1259" max="1259" width="17" style="67" bestFit="1" customWidth="1"/>
    <col min="1260" max="1262" width="12.5546875" style="67" bestFit="1" customWidth="1"/>
    <col min="1263" max="1263" width="17" style="67" bestFit="1" customWidth="1"/>
    <col min="1264" max="1264" width="63.109375" style="67" bestFit="1" customWidth="1"/>
    <col min="1265" max="1265" width="18.88671875" style="67" bestFit="1" customWidth="1"/>
    <col min="1266" max="1266" width="15.88671875" style="67" bestFit="1" customWidth="1"/>
    <col min="1267" max="1267" width="131" style="67" bestFit="1" customWidth="1"/>
    <col min="1268" max="1268" width="4.6640625" style="67" bestFit="1" customWidth="1"/>
    <col min="1269" max="1497" width="9.109375" style="67"/>
    <col min="1498" max="1498" width="4.6640625" style="67" bestFit="1" customWidth="1"/>
    <col min="1499" max="1499" width="16.88671875" style="67" bestFit="1" customWidth="1"/>
    <col min="1500" max="1500" width="8.88671875" style="67" bestFit="1" customWidth="1"/>
    <col min="1501" max="1501" width="1.109375" style="67" bestFit="1" customWidth="1"/>
    <col min="1502" max="1502" width="25.109375" style="67" bestFit="1" customWidth="1"/>
    <col min="1503" max="1503" width="10.88671875" style="67" bestFit="1" customWidth="1"/>
    <col min="1504" max="1505" width="16.88671875" style="67" bestFit="1" customWidth="1"/>
    <col min="1506" max="1506" width="8.88671875" style="67" bestFit="1" customWidth="1"/>
    <col min="1507" max="1507" width="16" style="67" bestFit="1" customWidth="1"/>
    <col min="1508" max="1508" width="0.33203125" style="67" bestFit="1" customWidth="1"/>
    <col min="1509" max="1509" width="16" style="67" bestFit="1" customWidth="1"/>
    <col min="1510" max="1510" width="0.6640625" style="67" bestFit="1" customWidth="1"/>
    <col min="1511" max="1511" width="16.109375" style="67" bestFit="1" customWidth="1"/>
    <col min="1512" max="1512" width="12.5546875" style="67" bestFit="1" customWidth="1"/>
    <col min="1513" max="1513" width="4.44140625" style="67" bestFit="1" customWidth="1"/>
    <col min="1514" max="1514" width="20.88671875" style="67" bestFit="1" customWidth="1"/>
    <col min="1515" max="1515" width="17" style="67" bestFit="1" customWidth="1"/>
    <col min="1516" max="1518" width="12.5546875" style="67" bestFit="1" customWidth="1"/>
    <col min="1519" max="1519" width="17" style="67" bestFit="1" customWidth="1"/>
    <col min="1520" max="1520" width="63.109375" style="67" bestFit="1" customWidth="1"/>
    <col min="1521" max="1521" width="18.88671875" style="67" bestFit="1" customWidth="1"/>
    <col min="1522" max="1522" width="15.88671875" style="67" bestFit="1" customWidth="1"/>
    <col min="1523" max="1523" width="131" style="67" bestFit="1" customWidth="1"/>
    <col min="1524" max="1524" width="4.6640625" style="67" bestFit="1" customWidth="1"/>
    <col min="1525" max="1753" width="9.109375" style="67"/>
    <col min="1754" max="1754" width="4.6640625" style="67" bestFit="1" customWidth="1"/>
    <col min="1755" max="1755" width="16.88671875" style="67" bestFit="1" customWidth="1"/>
    <col min="1756" max="1756" width="8.88671875" style="67" bestFit="1" customWidth="1"/>
    <col min="1757" max="1757" width="1.109375" style="67" bestFit="1" customWidth="1"/>
    <col min="1758" max="1758" width="25.109375" style="67" bestFit="1" customWidth="1"/>
    <col min="1759" max="1759" width="10.88671875" style="67" bestFit="1" customWidth="1"/>
    <col min="1760" max="1761" width="16.88671875" style="67" bestFit="1" customWidth="1"/>
    <col min="1762" max="1762" width="8.88671875" style="67" bestFit="1" customWidth="1"/>
    <col min="1763" max="1763" width="16" style="67" bestFit="1" customWidth="1"/>
    <col min="1764" max="1764" width="0.33203125" style="67" bestFit="1" customWidth="1"/>
    <col min="1765" max="1765" width="16" style="67" bestFit="1" customWidth="1"/>
    <col min="1766" max="1766" width="0.6640625" style="67" bestFit="1" customWidth="1"/>
    <col min="1767" max="1767" width="16.109375" style="67" bestFit="1" customWidth="1"/>
    <col min="1768" max="1768" width="12.5546875" style="67" bestFit="1" customWidth="1"/>
    <col min="1769" max="1769" width="4.44140625" style="67" bestFit="1" customWidth="1"/>
    <col min="1770" max="1770" width="20.88671875" style="67" bestFit="1" customWidth="1"/>
    <col min="1771" max="1771" width="17" style="67" bestFit="1" customWidth="1"/>
    <col min="1772" max="1774" width="12.5546875" style="67" bestFit="1" customWidth="1"/>
    <col min="1775" max="1775" width="17" style="67" bestFit="1" customWidth="1"/>
    <col min="1776" max="1776" width="63.109375" style="67" bestFit="1" customWidth="1"/>
    <col min="1777" max="1777" width="18.88671875" style="67" bestFit="1" customWidth="1"/>
    <col min="1778" max="1778" width="15.88671875" style="67" bestFit="1" customWidth="1"/>
    <col min="1779" max="1779" width="131" style="67" bestFit="1" customWidth="1"/>
    <col min="1780" max="1780" width="4.6640625" style="67" bestFit="1" customWidth="1"/>
    <col min="1781" max="2009" width="9.109375" style="67"/>
    <col min="2010" max="2010" width="4.6640625" style="67" bestFit="1" customWidth="1"/>
    <col min="2011" max="2011" width="16.88671875" style="67" bestFit="1" customWidth="1"/>
    <col min="2012" max="2012" width="8.88671875" style="67" bestFit="1" customWidth="1"/>
    <col min="2013" max="2013" width="1.109375" style="67" bestFit="1" customWidth="1"/>
    <col min="2014" max="2014" width="25.109375" style="67" bestFit="1" customWidth="1"/>
    <col min="2015" max="2015" width="10.88671875" style="67" bestFit="1" customWidth="1"/>
    <col min="2016" max="2017" width="16.88671875" style="67" bestFit="1" customWidth="1"/>
    <col min="2018" max="2018" width="8.88671875" style="67" bestFit="1" customWidth="1"/>
    <col min="2019" max="2019" width="16" style="67" bestFit="1" customWidth="1"/>
    <col min="2020" max="2020" width="0.33203125" style="67" bestFit="1" customWidth="1"/>
    <col min="2021" max="2021" width="16" style="67" bestFit="1" customWidth="1"/>
    <col min="2022" max="2022" width="0.6640625" style="67" bestFit="1" customWidth="1"/>
    <col min="2023" max="2023" width="16.109375" style="67" bestFit="1" customWidth="1"/>
    <col min="2024" max="2024" width="12.5546875" style="67" bestFit="1" customWidth="1"/>
    <col min="2025" max="2025" width="4.44140625" style="67" bestFit="1" customWidth="1"/>
    <col min="2026" max="2026" width="20.88671875" style="67" bestFit="1" customWidth="1"/>
    <col min="2027" max="2027" width="17" style="67" bestFit="1" customWidth="1"/>
    <col min="2028" max="2030" width="12.5546875" style="67" bestFit="1" customWidth="1"/>
    <col min="2031" max="2031" width="17" style="67" bestFit="1" customWidth="1"/>
    <col min="2032" max="2032" width="63.109375" style="67" bestFit="1" customWidth="1"/>
    <col min="2033" max="2033" width="18.88671875" style="67" bestFit="1" customWidth="1"/>
    <col min="2034" max="2034" width="15.88671875" style="67" bestFit="1" customWidth="1"/>
    <col min="2035" max="2035" width="131" style="67" bestFit="1" customWidth="1"/>
    <col min="2036" max="2036" width="4.6640625" style="67" bestFit="1" customWidth="1"/>
    <col min="2037" max="2265" width="9.109375" style="67"/>
    <col min="2266" max="2266" width="4.6640625" style="67" bestFit="1" customWidth="1"/>
    <col min="2267" max="2267" width="16.88671875" style="67" bestFit="1" customWidth="1"/>
    <col min="2268" max="2268" width="8.88671875" style="67" bestFit="1" customWidth="1"/>
    <col min="2269" max="2269" width="1.109375" style="67" bestFit="1" customWidth="1"/>
    <col min="2270" max="2270" width="25.109375" style="67" bestFit="1" customWidth="1"/>
    <col min="2271" max="2271" width="10.88671875" style="67" bestFit="1" customWidth="1"/>
    <col min="2272" max="2273" width="16.88671875" style="67" bestFit="1" customWidth="1"/>
    <col min="2274" max="2274" width="8.88671875" style="67" bestFit="1" customWidth="1"/>
    <col min="2275" max="2275" width="16" style="67" bestFit="1" customWidth="1"/>
    <col min="2276" max="2276" width="0.33203125" style="67" bestFit="1" customWidth="1"/>
    <col min="2277" max="2277" width="16" style="67" bestFit="1" customWidth="1"/>
    <col min="2278" max="2278" width="0.6640625" style="67" bestFit="1" customWidth="1"/>
    <col min="2279" max="2279" width="16.109375" style="67" bestFit="1" customWidth="1"/>
    <col min="2280" max="2280" width="12.5546875" style="67" bestFit="1" customWidth="1"/>
    <col min="2281" max="2281" width="4.44140625" style="67" bestFit="1" customWidth="1"/>
    <col min="2282" max="2282" width="20.88671875" style="67" bestFit="1" customWidth="1"/>
    <col min="2283" max="2283" width="17" style="67" bestFit="1" customWidth="1"/>
    <col min="2284" max="2286" width="12.5546875" style="67" bestFit="1" customWidth="1"/>
    <col min="2287" max="2287" width="17" style="67" bestFit="1" customWidth="1"/>
    <col min="2288" max="2288" width="63.109375" style="67" bestFit="1" customWidth="1"/>
    <col min="2289" max="2289" width="18.88671875" style="67" bestFit="1" customWidth="1"/>
    <col min="2290" max="2290" width="15.88671875" style="67" bestFit="1" customWidth="1"/>
    <col min="2291" max="2291" width="131" style="67" bestFit="1" customWidth="1"/>
    <col min="2292" max="2292" width="4.6640625" style="67" bestFit="1" customWidth="1"/>
    <col min="2293" max="2521" width="9.109375" style="67"/>
    <col min="2522" max="2522" width="4.6640625" style="67" bestFit="1" customWidth="1"/>
    <col min="2523" max="2523" width="16.88671875" style="67" bestFit="1" customWidth="1"/>
    <col min="2524" max="2524" width="8.88671875" style="67" bestFit="1" customWidth="1"/>
    <col min="2525" max="2525" width="1.109375" style="67" bestFit="1" customWidth="1"/>
    <col min="2526" max="2526" width="25.109375" style="67" bestFit="1" customWidth="1"/>
    <col min="2527" max="2527" width="10.88671875" style="67" bestFit="1" customWidth="1"/>
    <col min="2528" max="2529" width="16.88671875" style="67" bestFit="1" customWidth="1"/>
    <col min="2530" max="2530" width="8.88671875" style="67" bestFit="1" customWidth="1"/>
    <col min="2531" max="2531" width="16" style="67" bestFit="1" customWidth="1"/>
    <col min="2532" max="2532" width="0.33203125" style="67" bestFit="1" customWidth="1"/>
    <col min="2533" max="2533" width="16" style="67" bestFit="1" customWidth="1"/>
    <col min="2534" max="2534" width="0.6640625" style="67" bestFit="1" customWidth="1"/>
    <col min="2535" max="2535" width="16.109375" style="67" bestFit="1" customWidth="1"/>
    <col min="2536" max="2536" width="12.5546875" style="67" bestFit="1" customWidth="1"/>
    <col min="2537" max="2537" width="4.44140625" style="67" bestFit="1" customWidth="1"/>
    <col min="2538" max="2538" width="20.88671875" style="67" bestFit="1" customWidth="1"/>
    <col min="2539" max="2539" width="17" style="67" bestFit="1" customWidth="1"/>
    <col min="2540" max="2542" width="12.5546875" style="67" bestFit="1" customWidth="1"/>
    <col min="2543" max="2543" width="17" style="67" bestFit="1" customWidth="1"/>
    <col min="2544" max="2544" width="63.109375" style="67" bestFit="1" customWidth="1"/>
    <col min="2545" max="2545" width="18.88671875" style="67" bestFit="1" customWidth="1"/>
    <col min="2546" max="2546" width="15.88671875" style="67" bestFit="1" customWidth="1"/>
    <col min="2547" max="2547" width="131" style="67" bestFit="1" customWidth="1"/>
    <col min="2548" max="2548" width="4.6640625" style="67" bestFit="1" customWidth="1"/>
    <col min="2549" max="2777" width="9.109375" style="67"/>
    <col min="2778" max="2778" width="4.6640625" style="67" bestFit="1" customWidth="1"/>
    <col min="2779" max="2779" width="16.88671875" style="67" bestFit="1" customWidth="1"/>
    <col min="2780" max="2780" width="8.88671875" style="67" bestFit="1" customWidth="1"/>
    <col min="2781" max="2781" width="1.109375" style="67" bestFit="1" customWidth="1"/>
    <col min="2782" max="2782" width="25.109375" style="67" bestFit="1" customWidth="1"/>
    <col min="2783" max="2783" width="10.88671875" style="67" bestFit="1" customWidth="1"/>
    <col min="2784" max="2785" width="16.88671875" style="67" bestFit="1" customWidth="1"/>
    <col min="2786" max="2786" width="8.88671875" style="67" bestFit="1" customWidth="1"/>
    <col min="2787" max="2787" width="16" style="67" bestFit="1" customWidth="1"/>
    <col min="2788" max="2788" width="0.33203125" style="67" bestFit="1" customWidth="1"/>
    <col min="2789" max="2789" width="16" style="67" bestFit="1" customWidth="1"/>
    <col min="2790" max="2790" width="0.6640625" style="67" bestFit="1" customWidth="1"/>
    <col min="2791" max="2791" width="16.109375" style="67" bestFit="1" customWidth="1"/>
    <col min="2792" max="2792" width="12.5546875" style="67" bestFit="1" customWidth="1"/>
    <col min="2793" max="2793" width="4.44140625" style="67" bestFit="1" customWidth="1"/>
    <col min="2794" max="2794" width="20.88671875" style="67" bestFit="1" customWidth="1"/>
    <col min="2795" max="2795" width="17" style="67" bestFit="1" customWidth="1"/>
    <col min="2796" max="2798" width="12.5546875" style="67" bestFit="1" customWidth="1"/>
    <col min="2799" max="2799" width="17" style="67" bestFit="1" customWidth="1"/>
    <col min="2800" max="2800" width="63.109375" style="67" bestFit="1" customWidth="1"/>
    <col min="2801" max="2801" width="18.88671875" style="67" bestFit="1" customWidth="1"/>
    <col min="2802" max="2802" width="15.88671875" style="67" bestFit="1" customWidth="1"/>
    <col min="2803" max="2803" width="131" style="67" bestFit="1" customWidth="1"/>
    <col min="2804" max="2804" width="4.6640625" style="67" bestFit="1" customWidth="1"/>
    <col min="2805" max="3033" width="9.109375" style="67"/>
    <col min="3034" max="3034" width="4.6640625" style="67" bestFit="1" customWidth="1"/>
    <col min="3035" max="3035" width="16.88671875" style="67" bestFit="1" customWidth="1"/>
    <col min="3036" max="3036" width="8.88671875" style="67" bestFit="1" customWidth="1"/>
    <col min="3037" max="3037" width="1.109375" style="67" bestFit="1" customWidth="1"/>
    <col min="3038" max="3038" width="25.109375" style="67" bestFit="1" customWidth="1"/>
    <col min="3039" max="3039" width="10.88671875" style="67" bestFit="1" customWidth="1"/>
    <col min="3040" max="3041" width="16.88671875" style="67" bestFit="1" customWidth="1"/>
    <col min="3042" max="3042" width="8.88671875" style="67" bestFit="1" customWidth="1"/>
    <col min="3043" max="3043" width="16" style="67" bestFit="1" customWidth="1"/>
    <col min="3044" max="3044" width="0.33203125" style="67" bestFit="1" customWidth="1"/>
    <col min="3045" max="3045" width="16" style="67" bestFit="1" customWidth="1"/>
    <col min="3046" max="3046" width="0.6640625" style="67" bestFit="1" customWidth="1"/>
    <col min="3047" max="3047" width="16.109375" style="67" bestFit="1" customWidth="1"/>
    <col min="3048" max="3048" width="12.5546875" style="67" bestFit="1" customWidth="1"/>
    <col min="3049" max="3049" width="4.44140625" style="67" bestFit="1" customWidth="1"/>
    <col min="3050" max="3050" width="20.88671875" style="67" bestFit="1" customWidth="1"/>
    <col min="3051" max="3051" width="17" style="67" bestFit="1" customWidth="1"/>
    <col min="3052" max="3054" width="12.5546875" style="67" bestFit="1" customWidth="1"/>
    <col min="3055" max="3055" width="17" style="67" bestFit="1" customWidth="1"/>
    <col min="3056" max="3056" width="63.109375" style="67" bestFit="1" customWidth="1"/>
    <col min="3057" max="3057" width="18.88671875" style="67" bestFit="1" customWidth="1"/>
    <col min="3058" max="3058" width="15.88671875" style="67" bestFit="1" customWidth="1"/>
    <col min="3059" max="3059" width="131" style="67" bestFit="1" customWidth="1"/>
    <col min="3060" max="3060" width="4.6640625" style="67" bestFit="1" customWidth="1"/>
    <col min="3061" max="3289" width="9.109375" style="67"/>
    <col min="3290" max="3290" width="4.6640625" style="67" bestFit="1" customWidth="1"/>
    <col min="3291" max="3291" width="16.88671875" style="67" bestFit="1" customWidth="1"/>
    <col min="3292" max="3292" width="8.88671875" style="67" bestFit="1" customWidth="1"/>
    <col min="3293" max="3293" width="1.109375" style="67" bestFit="1" customWidth="1"/>
    <col min="3294" max="3294" width="25.109375" style="67" bestFit="1" customWidth="1"/>
    <col min="3295" max="3295" width="10.88671875" style="67" bestFit="1" customWidth="1"/>
    <col min="3296" max="3297" width="16.88671875" style="67" bestFit="1" customWidth="1"/>
    <col min="3298" max="3298" width="8.88671875" style="67" bestFit="1" customWidth="1"/>
    <col min="3299" max="3299" width="16" style="67" bestFit="1" customWidth="1"/>
    <col min="3300" max="3300" width="0.33203125" style="67" bestFit="1" customWidth="1"/>
    <col min="3301" max="3301" width="16" style="67" bestFit="1" customWidth="1"/>
    <col min="3302" max="3302" width="0.6640625" style="67" bestFit="1" customWidth="1"/>
    <col min="3303" max="3303" width="16.109375" style="67" bestFit="1" customWidth="1"/>
    <col min="3304" max="3304" width="12.5546875" style="67" bestFit="1" customWidth="1"/>
    <col min="3305" max="3305" width="4.44140625" style="67" bestFit="1" customWidth="1"/>
    <col min="3306" max="3306" width="20.88671875" style="67" bestFit="1" customWidth="1"/>
    <col min="3307" max="3307" width="17" style="67" bestFit="1" customWidth="1"/>
    <col min="3308" max="3310" width="12.5546875" style="67" bestFit="1" customWidth="1"/>
    <col min="3311" max="3311" width="17" style="67" bestFit="1" customWidth="1"/>
    <col min="3312" max="3312" width="63.109375" style="67" bestFit="1" customWidth="1"/>
    <col min="3313" max="3313" width="18.88671875" style="67" bestFit="1" customWidth="1"/>
    <col min="3314" max="3314" width="15.88671875" style="67" bestFit="1" customWidth="1"/>
    <col min="3315" max="3315" width="131" style="67" bestFit="1" customWidth="1"/>
    <col min="3316" max="3316" width="4.6640625" style="67" bestFit="1" customWidth="1"/>
    <col min="3317" max="3545" width="9.109375" style="67"/>
    <col min="3546" max="3546" width="4.6640625" style="67" bestFit="1" customWidth="1"/>
    <col min="3547" max="3547" width="16.88671875" style="67" bestFit="1" customWidth="1"/>
    <col min="3548" max="3548" width="8.88671875" style="67" bestFit="1" customWidth="1"/>
    <col min="3549" max="3549" width="1.109375" style="67" bestFit="1" customWidth="1"/>
    <col min="3550" max="3550" width="25.109375" style="67" bestFit="1" customWidth="1"/>
    <col min="3551" max="3551" width="10.88671875" style="67" bestFit="1" customWidth="1"/>
    <col min="3552" max="3553" width="16.88671875" style="67" bestFit="1" customWidth="1"/>
    <col min="3554" max="3554" width="8.88671875" style="67" bestFit="1" customWidth="1"/>
    <col min="3555" max="3555" width="16" style="67" bestFit="1" customWidth="1"/>
    <col min="3556" max="3556" width="0.33203125" style="67" bestFit="1" customWidth="1"/>
    <col min="3557" max="3557" width="16" style="67" bestFit="1" customWidth="1"/>
    <col min="3558" max="3558" width="0.6640625" style="67" bestFit="1" customWidth="1"/>
    <col min="3559" max="3559" width="16.109375" style="67" bestFit="1" customWidth="1"/>
    <col min="3560" max="3560" width="12.5546875" style="67" bestFit="1" customWidth="1"/>
    <col min="3561" max="3561" width="4.44140625" style="67" bestFit="1" customWidth="1"/>
    <col min="3562" max="3562" width="20.88671875" style="67" bestFit="1" customWidth="1"/>
    <col min="3563" max="3563" width="17" style="67" bestFit="1" customWidth="1"/>
    <col min="3564" max="3566" width="12.5546875" style="67" bestFit="1" customWidth="1"/>
    <col min="3567" max="3567" width="17" style="67" bestFit="1" customWidth="1"/>
    <col min="3568" max="3568" width="63.109375" style="67" bestFit="1" customWidth="1"/>
    <col min="3569" max="3569" width="18.88671875" style="67" bestFit="1" customWidth="1"/>
    <col min="3570" max="3570" width="15.88671875" style="67" bestFit="1" customWidth="1"/>
    <col min="3571" max="3571" width="131" style="67" bestFit="1" customWidth="1"/>
    <col min="3572" max="3572" width="4.6640625" style="67" bestFit="1" customWidth="1"/>
    <col min="3573" max="3801" width="9.109375" style="67"/>
    <col min="3802" max="3802" width="4.6640625" style="67" bestFit="1" customWidth="1"/>
    <col min="3803" max="3803" width="16.88671875" style="67" bestFit="1" customWidth="1"/>
    <col min="3804" max="3804" width="8.88671875" style="67" bestFit="1" customWidth="1"/>
    <col min="3805" max="3805" width="1.109375" style="67" bestFit="1" customWidth="1"/>
    <col min="3806" max="3806" width="25.109375" style="67" bestFit="1" customWidth="1"/>
    <col min="3807" max="3807" width="10.88671875" style="67" bestFit="1" customWidth="1"/>
    <col min="3808" max="3809" width="16.88671875" style="67" bestFit="1" customWidth="1"/>
    <col min="3810" max="3810" width="8.88671875" style="67" bestFit="1" customWidth="1"/>
    <col min="3811" max="3811" width="16" style="67" bestFit="1" customWidth="1"/>
    <col min="3812" max="3812" width="0.33203125" style="67" bestFit="1" customWidth="1"/>
    <col min="3813" max="3813" width="16" style="67" bestFit="1" customWidth="1"/>
    <col min="3814" max="3814" width="0.6640625" style="67" bestFit="1" customWidth="1"/>
    <col min="3815" max="3815" width="16.109375" style="67" bestFit="1" customWidth="1"/>
    <col min="3816" max="3816" width="12.5546875" style="67" bestFit="1" customWidth="1"/>
    <col min="3817" max="3817" width="4.44140625" style="67" bestFit="1" customWidth="1"/>
    <col min="3818" max="3818" width="20.88671875" style="67" bestFit="1" customWidth="1"/>
    <col min="3819" max="3819" width="17" style="67" bestFit="1" customWidth="1"/>
    <col min="3820" max="3822" width="12.5546875" style="67" bestFit="1" customWidth="1"/>
    <col min="3823" max="3823" width="17" style="67" bestFit="1" customWidth="1"/>
    <col min="3824" max="3824" width="63.109375" style="67" bestFit="1" customWidth="1"/>
    <col min="3825" max="3825" width="18.88671875" style="67" bestFit="1" customWidth="1"/>
    <col min="3826" max="3826" width="15.88671875" style="67" bestFit="1" customWidth="1"/>
    <col min="3827" max="3827" width="131" style="67" bestFit="1" customWidth="1"/>
    <col min="3828" max="3828" width="4.6640625" style="67" bestFit="1" customWidth="1"/>
    <col min="3829" max="4057" width="9.109375" style="67"/>
    <col min="4058" max="4058" width="4.6640625" style="67" bestFit="1" customWidth="1"/>
    <col min="4059" max="4059" width="16.88671875" style="67" bestFit="1" customWidth="1"/>
    <col min="4060" max="4060" width="8.88671875" style="67" bestFit="1" customWidth="1"/>
    <col min="4061" max="4061" width="1.109375" style="67" bestFit="1" customWidth="1"/>
    <col min="4062" max="4062" width="25.109375" style="67" bestFit="1" customWidth="1"/>
    <col min="4063" max="4063" width="10.88671875" style="67" bestFit="1" customWidth="1"/>
    <col min="4064" max="4065" width="16.88671875" style="67" bestFit="1" customWidth="1"/>
    <col min="4066" max="4066" width="8.88671875" style="67" bestFit="1" customWidth="1"/>
    <col min="4067" max="4067" width="16" style="67" bestFit="1" customWidth="1"/>
    <col min="4068" max="4068" width="0.33203125" style="67" bestFit="1" customWidth="1"/>
    <col min="4069" max="4069" width="16" style="67" bestFit="1" customWidth="1"/>
    <col min="4070" max="4070" width="0.6640625" style="67" bestFit="1" customWidth="1"/>
    <col min="4071" max="4071" width="16.109375" style="67" bestFit="1" customWidth="1"/>
    <col min="4072" max="4072" width="12.5546875" style="67" bestFit="1" customWidth="1"/>
    <col min="4073" max="4073" width="4.44140625" style="67" bestFit="1" customWidth="1"/>
    <col min="4074" max="4074" width="20.88671875" style="67" bestFit="1" customWidth="1"/>
    <col min="4075" max="4075" width="17" style="67" bestFit="1" customWidth="1"/>
    <col min="4076" max="4078" width="12.5546875" style="67" bestFit="1" customWidth="1"/>
    <col min="4079" max="4079" width="17" style="67" bestFit="1" customWidth="1"/>
    <col min="4080" max="4080" width="63.109375" style="67" bestFit="1" customWidth="1"/>
    <col min="4081" max="4081" width="18.88671875" style="67" bestFit="1" customWidth="1"/>
    <col min="4082" max="4082" width="15.88671875" style="67" bestFit="1" customWidth="1"/>
    <col min="4083" max="4083" width="131" style="67" bestFit="1" customWidth="1"/>
    <col min="4084" max="4084" width="4.6640625" style="67" bestFit="1" customWidth="1"/>
    <col min="4085" max="4313" width="9.109375" style="67"/>
    <col min="4314" max="4314" width="4.6640625" style="67" bestFit="1" customWidth="1"/>
    <col min="4315" max="4315" width="16.88671875" style="67" bestFit="1" customWidth="1"/>
    <col min="4316" max="4316" width="8.88671875" style="67" bestFit="1" customWidth="1"/>
    <col min="4317" max="4317" width="1.109375" style="67" bestFit="1" customWidth="1"/>
    <col min="4318" max="4318" width="25.109375" style="67" bestFit="1" customWidth="1"/>
    <col min="4319" max="4319" width="10.88671875" style="67" bestFit="1" customWidth="1"/>
    <col min="4320" max="4321" width="16.88671875" style="67" bestFit="1" customWidth="1"/>
    <col min="4322" max="4322" width="8.88671875" style="67" bestFit="1" customWidth="1"/>
    <col min="4323" max="4323" width="16" style="67" bestFit="1" customWidth="1"/>
    <col min="4324" max="4324" width="0.33203125" style="67" bestFit="1" customWidth="1"/>
    <col min="4325" max="4325" width="16" style="67" bestFit="1" customWidth="1"/>
    <col min="4326" max="4326" width="0.6640625" style="67" bestFit="1" customWidth="1"/>
    <col min="4327" max="4327" width="16.109375" style="67" bestFit="1" customWidth="1"/>
    <col min="4328" max="4328" width="12.5546875" style="67" bestFit="1" customWidth="1"/>
    <col min="4329" max="4329" width="4.44140625" style="67" bestFit="1" customWidth="1"/>
    <col min="4330" max="4330" width="20.88671875" style="67" bestFit="1" customWidth="1"/>
    <col min="4331" max="4331" width="17" style="67" bestFit="1" customWidth="1"/>
    <col min="4332" max="4334" width="12.5546875" style="67" bestFit="1" customWidth="1"/>
    <col min="4335" max="4335" width="17" style="67" bestFit="1" customWidth="1"/>
    <col min="4336" max="4336" width="63.109375" style="67" bestFit="1" customWidth="1"/>
    <col min="4337" max="4337" width="18.88671875" style="67" bestFit="1" customWidth="1"/>
    <col min="4338" max="4338" width="15.88671875" style="67" bestFit="1" customWidth="1"/>
    <col min="4339" max="4339" width="131" style="67" bestFit="1" customWidth="1"/>
    <col min="4340" max="4340" width="4.6640625" style="67" bestFit="1" customWidth="1"/>
    <col min="4341" max="4569" width="9.109375" style="67"/>
    <col min="4570" max="4570" width="4.6640625" style="67" bestFit="1" customWidth="1"/>
    <col min="4571" max="4571" width="16.88671875" style="67" bestFit="1" customWidth="1"/>
    <col min="4572" max="4572" width="8.88671875" style="67" bestFit="1" customWidth="1"/>
    <col min="4573" max="4573" width="1.109375" style="67" bestFit="1" customWidth="1"/>
    <col min="4574" max="4574" width="25.109375" style="67" bestFit="1" customWidth="1"/>
    <col min="4575" max="4575" width="10.88671875" style="67" bestFit="1" customWidth="1"/>
    <col min="4576" max="4577" width="16.88671875" style="67" bestFit="1" customWidth="1"/>
    <col min="4578" max="4578" width="8.88671875" style="67" bestFit="1" customWidth="1"/>
    <col min="4579" max="4579" width="16" style="67" bestFit="1" customWidth="1"/>
    <col min="4580" max="4580" width="0.33203125" style="67" bestFit="1" customWidth="1"/>
    <col min="4581" max="4581" width="16" style="67" bestFit="1" customWidth="1"/>
    <col min="4582" max="4582" width="0.6640625" style="67" bestFit="1" customWidth="1"/>
    <col min="4583" max="4583" width="16.109375" style="67" bestFit="1" customWidth="1"/>
    <col min="4584" max="4584" width="12.5546875" style="67" bestFit="1" customWidth="1"/>
    <col min="4585" max="4585" width="4.44140625" style="67" bestFit="1" customWidth="1"/>
    <col min="4586" max="4586" width="20.88671875" style="67" bestFit="1" customWidth="1"/>
    <col min="4587" max="4587" width="17" style="67" bestFit="1" customWidth="1"/>
    <col min="4588" max="4590" width="12.5546875" style="67" bestFit="1" customWidth="1"/>
    <col min="4591" max="4591" width="17" style="67" bestFit="1" customWidth="1"/>
    <col min="4592" max="4592" width="63.109375" style="67" bestFit="1" customWidth="1"/>
    <col min="4593" max="4593" width="18.88671875" style="67" bestFit="1" customWidth="1"/>
    <col min="4594" max="4594" width="15.88671875" style="67" bestFit="1" customWidth="1"/>
    <col min="4595" max="4595" width="131" style="67" bestFit="1" customWidth="1"/>
    <col min="4596" max="4596" width="4.6640625" style="67" bestFit="1" customWidth="1"/>
    <col min="4597" max="4825" width="9.109375" style="67"/>
    <col min="4826" max="4826" width="4.6640625" style="67" bestFit="1" customWidth="1"/>
    <col min="4827" max="4827" width="16.88671875" style="67" bestFit="1" customWidth="1"/>
    <col min="4828" max="4828" width="8.88671875" style="67" bestFit="1" customWidth="1"/>
    <col min="4829" max="4829" width="1.109375" style="67" bestFit="1" customWidth="1"/>
    <col min="4830" max="4830" width="25.109375" style="67" bestFit="1" customWidth="1"/>
    <col min="4831" max="4831" width="10.88671875" style="67" bestFit="1" customWidth="1"/>
    <col min="4832" max="4833" width="16.88671875" style="67" bestFit="1" customWidth="1"/>
    <col min="4834" max="4834" width="8.88671875" style="67" bestFit="1" customWidth="1"/>
    <col min="4835" max="4835" width="16" style="67" bestFit="1" customWidth="1"/>
    <col min="4836" max="4836" width="0.33203125" style="67" bestFit="1" customWidth="1"/>
    <col min="4837" max="4837" width="16" style="67" bestFit="1" customWidth="1"/>
    <col min="4838" max="4838" width="0.6640625" style="67" bestFit="1" customWidth="1"/>
    <col min="4839" max="4839" width="16.109375" style="67" bestFit="1" customWidth="1"/>
    <col min="4840" max="4840" width="12.5546875" style="67" bestFit="1" customWidth="1"/>
    <col min="4841" max="4841" width="4.44140625" style="67" bestFit="1" customWidth="1"/>
    <col min="4842" max="4842" width="20.88671875" style="67" bestFit="1" customWidth="1"/>
    <col min="4843" max="4843" width="17" style="67" bestFit="1" customWidth="1"/>
    <col min="4844" max="4846" width="12.5546875" style="67" bestFit="1" customWidth="1"/>
    <col min="4847" max="4847" width="17" style="67" bestFit="1" customWidth="1"/>
    <col min="4848" max="4848" width="63.109375" style="67" bestFit="1" customWidth="1"/>
    <col min="4849" max="4849" width="18.88671875" style="67" bestFit="1" customWidth="1"/>
    <col min="4850" max="4850" width="15.88671875" style="67" bestFit="1" customWidth="1"/>
    <col min="4851" max="4851" width="131" style="67" bestFit="1" customWidth="1"/>
    <col min="4852" max="4852" width="4.6640625" style="67" bestFit="1" customWidth="1"/>
    <col min="4853" max="5081" width="9.109375" style="67"/>
    <col min="5082" max="5082" width="4.6640625" style="67" bestFit="1" customWidth="1"/>
    <col min="5083" max="5083" width="16.88671875" style="67" bestFit="1" customWidth="1"/>
    <col min="5084" max="5084" width="8.88671875" style="67" bestFit="1" customWidth="1"/>
    <col min="5085" max="5085" width="1.109375" style="67" bestFit="1" customWidth="1"/>
    <col min="5086" max="5086" width="25.109375" style="67" bestFit="1" customWidth="1"/>
    <col min="5087" max="5087" width="10.88671875" style="67" bestFit="1" customWidth="1"/>
    <col min="5088" max="5089" width="16.88671875" style="67" bestFit="1" customWidth="1"/>
    <col min="5090" max="5090" width="8.88671875" style="67" bestFit="1" customWidth="1"/>
    <col min="5091" max="5091" width="16" style="67" bestFit="1" customWidth="1"/>
    <col min="5092" max="5092" width="0.33203125" style="67" bestFit="1" customWidth="1"/>
    <col min="5093" max="5093" width="16" style="67" bestFit="1" customWidth="1"/>
    <col min="5094" max="5094" width="0.6640625" style="67" bestFit="1" customWidth="1"/>
    <col min="5095" max="5095" width="16.109375" style="67" bestFit="1" customWidth="1"/>
    <col min="5096" max="5096" width="12.5546875" style="67" bestFit="1" customWidth="1"/>
    <col min="5097" max="5097" width="4.44140625" style="67" bestFit="1" customWidth="1"/>
    <col min="5098" max="5098" width="20.88671875" style="67" bestFit="1" customWidth="1"/>
    <col min="5099" max="5099" width="17" style="67" bestFit="1" customWidth="1"/>
    <col min="5100" max="5102" width="12.5546875" style="67" bestFit="1" customWidth="1"/>
    <col min="5103" max="5103" width="17" style="67" bestFit="1" customWidth="1"/>
    <col min="5104" max="5104" width="63.109375" style="67" bestFit="1" customWidth="1"/>
    <col min="5105" max="5105" width="18.88671875" style="67" bestFit="1" customWidth="1"/>
    <col min="5106" max="5106" width="15.88671875" style="67" bestFit="1" customWidth="1"/>
    <col min="5107" max="5107" width="131" style="67" bestFit="1" customWidth="1"/>
    <col min="5108" max="5108" width="4.6640625" style="67" bestFit="1" customWidth="1"/>
    <col min="5109" max="5337" width="9.109375" style="67"/>
    <col min="5338" max="5338" width="4.6640625" style="67" bestFit="1" customWidth="1"/>
    <col min="5339" max="5339" width="16.88671875" style="67" bestFit="1" customWidth="1"/>
    <col min="5340" max="5340" width="8.88671875" style="67" bestFit="1" customWidth="1"/>
    <col min="5341" max="5341" width="1.109375" style="67" bestFit="1" customWidth="1"/>
    <col min="5342" max="5342" width="25.109375" style="67" bestFit="1" customWidth="1"/>
    <col min="5343" max="5343" width="10.88671875" style="67" bestFit="1" customWidth="1"/>
    <col min="5344" max="5345" width="16.88671875" style="67" bestFit="1" customWidth="1"/>
    <col min="5346" max="5346" width="8.88671875" style="67" bestFit="1" customWidth="1"/>
    <col min="5347" max="5347" width="16" style="67" bestFit="1" customWidth="1"/>
    <col min="5348" max="5348" width="0.33203125" style="67" bestFit="1" customWidth="1"/>
    <col min="5349" max="5349" width="16" style="67" bestFit="1" customWidth="1"/>
    <col min="5350" max="5350" width="0.6640625" style="67" bestFit="1" customWidth="1"/>
    <col min="5351" max="5351" width="16.109375" style="67" bestFit="1" customWidth="1"/>
    <col min="5352" max="5352" width="12.5546875" style="67" bestFit="1" customWidth="1"/>
    <col min="5353" max="5353" width="4.44140625" style="67" bestFit="1" customWidth="1"/>
    <col min="5354" max="5354" width="20.88671875" style="67" bestFit="1" customWidth="1"/>
    <col min="5355" max="5355" width="17" style="67" bestFit="1" customWidth="1"/>
    <col min="5356" max="5358" width="12.5546875" style="67" bestFit="1" customWidth="1"/>
    <col min="5359" max="5359" width="17" style="67" bestFit="1" customWidth="1"/>
    <col min="5360" max="5360" width="63.109375" style="67" bestFit="1" customWidth="1"/>
    <col min="5361" max="5361" width="18.88671875" style="67" bestFit="1" customWidth="1"/>
    <col min="5362" max="5362" width="15.88671875" style="67" bestFit="1" customWidth="1"/>
    <col min="5363" max="5363" width="131" style="67" bestFit="1" customWidth="1"/>
    <col min="5364" max="5364" width="4.6640625" style="67" bestFit="1" customWidth="1"/>
    <col min="5365" max="5593" width="9.109375" style="67"/>
    <col min="5594" max="5594" width="4.6640625" style="67" bestFit="1" customWidth="1"/>
    <col min="5595" max="5595" width="16.88671875" style="67" bestFit="1" customWidth="1"/>
    <col min="5596" max="5596" width="8.88671875" style="67" bestFit="1" customWidth="1"/>
    <col min="5597" max="5597" width="1.109375" style="67" bestFit="1" customWidth="1"/>
    <col min="5598" max="5598" width="25.109375" style="67" bestFit="1" customWidth="1"/>
    <col min="5599" max="5599" width="10.88671875" style="67" bestFit="1" customWidth="1"/>
    <col min="5600" max="5601" width="16.88671875" style="67" bestFit="1" customWidth="1"/>
    <col min="5602" max="5602" width="8.88671875" style="67" bestFit="1" customWidth="1"/>
    <col min="5603" max="5603" width="16" style="67" bestFit="1" customWidth="1"/>
    <col min="5604" max="5604" width="0.33203125" style="67" bestFit="1" customWidth="1"/>
    <col min="5605" max="5605" width="16" style="67" bestFit="1" customWidth="1"/>
    <col min="5606" max="5606" width="0.6640625" style="67" bestFit="1" customWidth="1"/>
    <col min="5607" max="5607" width="16.109375" style="67" bestFit="1" customWidth="1"/>
    <col min="5608" max="5608" width="12.5546875" style="67" bestFit="1" customWidth="1"/>
    <col min="5609" max="5609" width="4.44140625" style="67" bestFit="1" customWidth="1"/>
    <col min="5610" max="5610" width="20.88671875" style="67" bestFit="1" customWidth="1"/>
    <col min="5611" max="5611" width="17" style="67" bestFit="1" customWidth="1"/>
    <col min="5612" max="5614" width="12.5546875" style="67" bestFit="1" customWidth="1"/>
    <col min="5615" max="5615" width="17" style="67" bestFit="1" customWidth="1"/>
    <col min="5616" max="5616" width="63.109375" style="67" bestFit="1" customWidth="1"/>
    <col min="5617" max="5617" width="18.88671875" style="67" bestFit="1" customWidth="1"/>
    <col min="5618" max="5618" width="15.88671875" style="67" bestFit="1" customWidth="1"/>
    <col min="5619" max="5619" width="131" style="67" bestFit="1" customWidth="1"/>
    <col min="5620" max="5620" width="4.6640625" style="67" bestFit="1" customWidth="1"/>
    <col min="5621" max="5849" width="9.109375" style="67"/>
    <col min="5850" max="5850" width="4.6640625" style="67" bestFit="1" customWidth="1"/>
    <col min="5851" max="5851" width="16.88671875" style="67" bestFit="1" customWidth="1"/>
    <col min="5852" max="5852" width="8.88671875" style="67" bestFit="1" customWidth="1"/>
    <col min="5853" max="5853" width="1.109375" style="67" bestFit="1" customWidth="1"/>
    <col min="5854" max="5854" width="25.109375" style="67" bestFit="1" customWidth="1"/>
    <col min="5855" max="5855" width="10.88671875" style="67" bestFit="1" customWidth="1"/>
    <col min="5856" max="5857" width="16.88671875" style="67" bestFit="1" customWidth="1"/>
    <col min="5858" max="5858" width="8.88671875" style="67" bestFit="1" customWidth="1"/>
    <col min="5859" max="5859" width="16" style="67" bestFit="1" customWidth="1"/>
    <col min="5860" max="5860" width="0.33203125" style="67" bestFit="1" customWidth="1"/>
    <col min="5861" max="5861" width="16" style="67" bestFit="1" customWidth="1"/>
    <col min="5862" max="5862" width="0.6640625" style="67" bestFit="1" customWidth="1"/>
    <col min="5863" max="5863" width="16.109375" style="67" bestFit="1" customWidth="1"/>
    <col min="5864" max="5864" width="12.5546875" style="67" bestFit="1" customWidth="1"/>
    <col min="5865" max="5865" width="4.44140625" style="67" bestFit="1" customWidth="1"/>
    <col min="5866" max="5866" width="20.88671875" style="67" bestFit="1" customWidth="1"/>
    <col min="5867" max="5867" width="17" style="67" bestFit="1" customWidth="1"/>
    <col min="5868" max="5870" width="12.5546875" style="67" bestFit="1" customWidth="1"/>
    <col min="5871" max="5871" width="17" style="67" bestFit="1" customWidth="1"/>
    <col min="5872" max="5872" width="63.109375" style="67" bestFit="1" customWidth="1"/>
    <col min="5873" max="5873" width="18.88671875" style="67" bestFit="1" customWidth="1"/>
    <col min="5874" max="5874" width="15.88671875" style="67" bestFit="1" customWidth="1"/>
    <col min="5875" max="5875" width="131" style="67" bestFit="1" customWidth="1"/>
    <col min="5876" max="5876" width="4.6640625" style="67" bestFit="1" customWidth="1"/>
    <col min="5877" max="6105" width="9.109375" style="67"/>
    <col min="6106" max="6106" width="4.6640625" style="67" bestFit="1" customWidth="1"/>
    <col min="6107" max="6107" width="16.88671875" style="67" bestFit="1" customWidth="1"/>
    <col min="6108" max="6108" width="8.88671875" style="67" bestFit="1" customWidth="1"/>
    <col min="6109" max="6109" width="1.109375" style="67" bestFit="1" customWidth="1"/>
    <col min="6110" max="6110" width="25.109375" style="67" bestFit="1" customWidth="1"/>
    <col min="6111" max="6111" width="10.88671875" style="67" bestFit="1" customWidth="1"/>
    <col min="6112" max="6113" width="16.88671875" style="67" bestFit="1" customWidth="1"/>
    <col min="6114" max="6114" width="8.88671875" style="67" bestFit="1" customWidth="1"/>
    <col min="6115" max="6115" width="16" style="67" bestFit="1" customWidth="1"/>
    <col min="6116" max="6116" width="0.33203125" style="67" bestFit="1" customWidth="1"/>
    <col min="6117" max="6117" width="16" style="67" bestFit="1" customWidth="1"/>
    <col min="6118" max="6118" width="0.6640625" style="67" bestFit="1" customWidth="1"/>
    <col min="6119" max="6119" width="16.109375" style="67" bestFit="1" customWidth="1"/>
    <col min="6120" max="6120" width="12.5546875" style="67" bestFit="1" customWidth="1"/>
    <col min="6121" max="6121" width="4.44140625" style="67" bestFit="1" customWidth="1"/>
    <col min="6122" max="6122" width="20.88671875" style="67" bestFit="1" customWidth="1"/>
    <col min="6123" max="6123" width="17" style="67" bestFit="1" customWidth="1"/>
    <col min="6124" max="6126" width="12.5546875" style="67" bestFit="1" customWidth="1"/>
    <col min="6127" max="6127" width="17" style="67" bestFit="1" customWidth="1"/>
    <col min="6128" max="6128" width="63.109375" style="67" bestFit="1" customWidth="1"/>
    <col min="6129" max="6129" width="18.88671875" style="67" bestFit="1" customWidth="1"/>
    <col min="6130" max="6130" width="15.88671875" style="67" bestFit="1" customWidth="1"/>
    <col min="6131" max="6131" width="131" style="67" bestFit="1" customWidth="1"/>
    <col min="6132" max="6132" width="4.6640625" style="67" bestFit="1" customWidth="1"/>
    <col min="6133" max="6361" width="9.109375" style="67"/>
    <col min="6362" max="6362" width="4.6640625" style="67" bestFit="1" customWidth="1"/>
    <col min="6363" max="6363" width="16.88671875" style="67" bestFit="1" customWidth="1"/>
    <col min="6364" max="6364" width="8.88671875" style="67" bestFit="1" customWidth="1"/>
    <col min="6365" max="6365" width="1.109375" style="67" bestFit="1" customWidth="1"/>
    <col min="6366" max="6366" width="25.109375" style="67" bestFit="1" customWidth="1"/>
    <col min="6367" max="6367" width="10.88671875" style="67" bestFit="1" customWidth="1"/>
    <col min="6368" max="6369" width="16.88671875" style="67" bestFit="1" customWidth="1"/>
    <col min="6370" max="6370" width="8.88671875" style="67" bestFit="1" customWidth="1"/>
    <col min="6371" max="6371" width="16" style="67" bestFit="1" customWidth="1"/>
    <col min="6372" max="6372" width="0.33203125" style="67" bestFit="1" customWidth="1"/>
    <col min="6373" max="6373" width="16" style="67" bestFit="1" customWidth="1"/>
    <col min="6374" max="6374" width="0.6640625" style="67" bestFit="1" customWidth="1"/>
    <col min="6375" max="6375" width="16.109375" style="67" bestFit="1" customWidth="1"/>
    <col min="6376" max="6376" width="12.5546875" style="67" bestFit="1" customWidth="1"/>
    <col min="6377" max="6377" width="4.44140625" style="67" bestFit="1" customWidth="1"/>
    <col min="6378" max="6378" width="20.88671875" style="67" bestFit="1" customWidth="1"/>
    <col min="6379" max="6379" width="17" style="67" bestFit="1" customWidth="1"/>
    <col min="6380" max="6382" width="12.5546875" style="67" bestFit="1" customWidth="1"/>
    <col min="6383" max="6383" width="17" style="67" bestFit="1" customWidth="1"/>
    <col min="6384" max="6384" width="63.109375" style="67" bestFit="1" customWidth="1"/>
    <col min="6385" max="6385" width="18.88671875" style="67" bestFit="1" customWidth="1"/>
    <col min="6386" max="6386" width="15.88671875" style="67" bestFit="1" customWidth="1"/>
    <col min="6387" max="6387" width="131" style="67" bestFit="1" customWidth="1"/>
    <col min="6388" max="6388" width="4.6640625" style="67" bestFit="1" customWidth="1"/>
    <col min="6389" max="6617" width="9.109375" style="67"/>
    <col min="6618" max="6618" width="4.6640625" style="67" bestFit="1" customWidth="1"/>
    <col min="6619" max="6619" width="16.88671875" style="67" bestFit="1" customWidth="1"/>
    <col min="6620" max="6620" width="8.88671875" style="67" bestFit="1" customWidth="1"/>
    <col min="6621" max="6621" width="1.109375" style="67" bestFit="1" customWidth="1"/>
    <col min="6622" max="6622" width="25.109375" style="67" bestFit="1" customWidth="1"/>
    <col min="6623" max="6623" width="10.88671875" style="67" bestFit="1" customWidth="1"/>
    <col min="6624" max="6625" width="16.88671875" style="67" bestFit="1" customWidth="1"/>
    <col min="6626" max="6626" width="8.88671875" style="67" bestFit="1" customWidth="1"/>
    <col min="6627" max="6627" width="16" style="67" bestFit="1" customWidth="1"/>
    <col min="6628" max="6628" width="0.33203125" style="67" bestFit="1" customWidth="1"/>
    <col min="6629" max="6629" width="16" style="67" bestFit="1" customWidth="1"/>
    <col min="6630" max="6630" width="0.6640625" style="67" bestFit="1" customWidth="1"/>
    <col min="6631" max="6631" width="16.109375" style="67" bestFit="1" customWidth="1"/>
    <col min="6632" max="6632" width="12.5546875" style="67" bestFit="1" customWidth="1"/>
    <col min="6633" max="6633" width="4.44140625" style="67" bestFit="1" customWidth="1"/>
    <col min="6634" max="6634" width="20.88671875" style="67" bestFit="1" customWidth="1"/>
    <col min="6635" max="6635" width="17" style="67" bestFit="1" customWidth="1"/>
    <col min="6636" max="6638" width="12.5546875" style="67" bestFit="1" customWidth="1"/>
    <col min="6639" max="6639" width="17" style="67" bestFit="1" customWidth="1"/>
    <col min="6640" max="6640" width="63.109375" style="67" bestFit="1" customWidth="1"/>
    <col min="6641" max="6641" width="18.88671875" style="67" bestFit="1" customWidth="1"/>
    <col min="6642" max="6642" width="15.88671875" style="67" bestFit="1" customWidth="1"/>
    <col min="6643" max="6643" width="131" style="67" bestFit="1" customWidth="1"/>
    <col min="6644" max="6644" width="4.6640625" style="67" bestFit="1" customWidth="1"/>
    <col min="6645" max="6873" width="9.109375" style="67"/>
    <col min="6874" max="6874" width="4.6640625" style="67" bestFit="1" customWidth="1"/>
    <col min="6875" max="6875" width="16.88671875" style="67" bestFit="1" customWidth="1"/>
    <col min="6876" max="6876" width="8.88671875" style="67" bestFit="1" customWidth="1"/>
    <col min="6877" max="6877" width="1.109375" style="67" bestFit="1" customWidth="1"/>
    <col min="6878" max="6878" width="25.109375" style="67" bestFit="1" customWidth="1"/>
    <col min="6879" max="6879" width="10.88671875" style="67" bestFit="1" customWidth="1"/>
    <col min="6880" max="6881" width="16.88671875" style="67" bestFit="1" customWidth="1"/>
    <col min="6882" max="6882" width="8.88671875" style="67" bestFit="1" customWidth="1"/>
    <col min="6883" max="6883" width="16" style="67" bestFit="1" customWidth="1"/>
    <col min="6884" max="6884" width="0.33203125" style="67" bestFit="1" customWidth="1"/>
    <col min="6885" max="6885" width="16" style="67" bestFit="1" customWidth="1"/>
    <col min="6886" max="6886" width="0.6640625" style="67" bestFit="1" customWidth="1"/>
    <col min="6887" max="6887" width="16.109375" style="67" bestFit="1" customWidth="1"/>
    <col min="6888" max="6888" width="12.5546875" style="67" bestFit="1" customWidth="1"/>
    <col min="6889" max="6889" width="4.44140625" style="67" bestFit="1" customWidth="1"/>
    <col min="6890" max="6890" width="20.88671875" style="67" bestFit="1" customWidth="1"/>
    <col min="6891" max="6891" width="17" style="67" bestFit="1" customWidth="1"/>
    <col min="6892" max="6894" width="12.5546875" style="67" bestFit="1" customWidth="1"/>
    <col min="6895" max="6895" width="17" style="67" bestFit="1" customWidth="1"/>
    <col min="6896" max="6896" width="63.109375" style="67" bestFit="1" customWidth="1"/>
    <col min="6897" max="6897" width="18.88671875" style="67" bestFit="1" customWidth="1"/>
    <col min="6898" max="6898" width="15.88671875" style="67" bestFit="1" customWidth="1"/>
    <col min="6899" max="6899" width="131" style="67" bestFit="1" customWidth="1"/>
    <col min="6900" max="6900" width="4.6640625" style="67" bestFit="1" customWidth="1"/>
    <col min="6901" max="7129" width="9.109375" style="67"/>
    <col min="7130" max="7130" width="4.6640625" style="67" bestFit="1" customWidth="1"/>
    <col min="7131" max="7131" width="16.88671875" style="67" bestFit="1" customWidth="1"/>
    <col min="7132" max="7132" width="8.88671875" style="67" bestFit="1" customWidth="1"/>
    <col min="7133" max="7133" width="1.109375" style="67" bestFit="1" customWidth="1"/>
    <col min="7134" max="7134" width="25.109375" style="67" bestFit="1" customWidth="1"/>
    <col min="7135" max="7135" width="10.88671875" style="67" bestFit="1" customWidth="1"/>
    <col min="7136" max="7137" width="16.88671875" style="67" bestFit="1" customWidth="1"/>
    <col min="7138" max="7138" width="8.88671875" style="67" bestFit="1" customWidth="1"/>
    <col min="7139" max="7139" width="16" style="67" bestFit="1" customWidth="1"/>
    <col min="7140" max="7140" width="0.33203125" style="67" bestFit="1" customWidth="1"/>
    <col min="7141" max="7141" width="16" style="67" bestFit="1" customWidth="1"/>
    <col min="7142" max="7142" width="0.6640625" style="67" bestFit="1" customWidth="1"/>
    <col min="7143" max="7143" width="16.109375" style="67" bestFit="1" customWidth="1"/>
    <col min="7144" max="7144" width="12.5546875" style="67" bestFit="1" customWidth="1"/>
    <col min="7145" max="7145" width="4.44140625" style="67" bestFit="1" customWidth="1"/>
    <col min="7146" max="7146" width="20.88671875" style="67" bestFit="1" customWidth="1"/>
    <col min="7147" max="7147" width="17" style="67" bestFit="1" customWidth="1"/>
    <col min="7148" max="7150" width="12.5546875" style="67" bestFit="1" customWidth="1"/>
    <col min="7151" max="7151" width="17" style="67" bestFit="1" customWidth="1"/>
    <col min="7152" max="7152" width="63.109375" style="67" bestFit="1" customWidth="1"/>
    <col min="7153" max="7153" width="18.88671875" style="67" bestFit="1" customWidth="1"/>
    <col min="7154" max="7154" width="15.88671875" style="67" bestFit="1" customWidth="1"/>
    <col min="7155" max="7155" width="131" style="67" bestFit="1" customWidth="1"/>
    <col min="7156" max="7156" width="4.6640625" style="67" bestFit="1" customWidth="1"/>
    <col min="7157" max="7385" width="9.109375" style="67"/>
    <col min="7386" max="7386" width="4.6640625" style="67" bestFit="1" customWidth="1"/>
    <col min="7387" max="7387" width="16.88671875" style="67" bestFit="1" customWidth="1"/>
    <col min="7388" max="7388" width="8.88671875" style="67" bestFit="1" customWidth="1"/>
    <col min="7389" max="7389" width="1.109375" style="67" bestFit="1" customWidth="1"/>
    <col min="7390" max="7390" width="25.109375" style="67" bestFit="1" customWidth="1"/>
    <col min="7391" max="7391" width="10.88671875" style="67" bestFit="1" customWidth="1"/>
    <col min="7392" max="7393" width="16.88671875" style="67" bestFit="1" customWidth="1"/>
    <col min="7394" max="7394" width="8.88671875" style="67" bestFit="1" customWidth="1"/>
    <col min="7395" max="7395" width="16" style="67" bestFit="1" customWidth="1"/>
    <col min="7396" max="7396" width="0.33203125" style="67" bestFit="1" customWidth="1"/>
    <col min="7397" max="7397" width="16" style="67" bestFit="1" customWidth="1"/>
    <col min="7398" max="7398" width="0.6640625" style="67" bestFit="1" customWidth="1"/>
    <col min="7399" max="7399" width="16.109375" style="67" bestFit="1" customWidth="1"/>
    <col min="7400" max="7400" width="12.5546875" style="67" bestFit="1" customWidth="1"/>
    <col min="7401" max="7401" width="4.44140625" style="67" bestFit="1" customWidth="1"/>
    <col min="7402" max="7402" width="20.88671875" style="67" bestFit="1" customWidth="1"/>
    <col min="7403" max="7403" width="17" style="67" bestFit="1" customWidth="1"/>
    <col min="7404" max="7406" width="12.5546875" style="67" bestFit="1" customWidth="1"/>
    <col min="7407" max="7407" width="17" style="67" bestFit="1" customWidth="1"/>
    <col min="7408" max="7408" width="63.109375" style="67" bestFit="1" customWidth="1"/>
    <col min="7409" max="7409" width="18.88671875" style="67" bestFit="1" customWidth="1"/>
    <col min="7410" max="7410" width="15.88671875" style="67" bestFit="1" customWidth="1"/>
    <col min="7411" max="7411" width="131" style="67" bestFit="1" customWidth="1"/>
    <col min="7412" max="7412" width="4.6640625" style="67" bestFit="1" customWidth="1"/>
    <col min="7413" max="7641" width="9.109375" style="67"/>
    <col min="7642" max="7642" width="4.6640625" style="67" bestFit="1" customWidth="1"/>
    <col min="7643" max="7643" width="16.88671875" style="67" bestFit="1" customWidth="1"/>
    <col min="7644" max="7644" width="8.88671875" style="67" bestFit="1" customWidth="1"/>
    <col min="7645" max="7645" width="1.109375" style="67" bestFit="1" customWidth="1"/>
    <col min="7646" max="7646" width="25.109375" style="67" bestFit="1" customWidth="1"/>
    <col min="7647" max="7647" width="10.88671875" style="67" bestFit="1" customWidth="1"/>
    <col min="7648" max="7649" width="16.88671875" style="67" bestFit="1" customWidth="1"/>
    <col min="7650" max="7650" width="8.88671875" style="67" bestFit="1" customWidth="1"/>
    <col min="7651" max="7651" width="16" style="67" bestFit="1" customWidth="1"/>
    <col min="7652" max="7652" width="0.33203125" style="67" bestFit="1" customWidth="1"/>
    <col min="7653" max="7653" width="16" style="67" bestFit="1" customWidth="1"/>
    <col min="7654" max="7654" width="0.6640625" style="67" bestFit="1" customWidth="1"/>
    <col min="7655" max="7655" width="16.109375" style="67" bestFit="1" customWidth="1"/>
    <col min="7656" max="7656" width="12.5546875" style="67" bestFit="1" customWidth="1"/>
    <col min="7657" max="7657" width="4.44140625" style="67" bestFit="1" customWidth="1"/>
    <col min="7658" max="7658" width="20.88671875" style="67" bestFit="1" customWidth="1"/>
    <col min="7659" max="7659" width="17" style="67" bestFit="1" customWidth="1"/>
    <col min="7660" max="7662" width="12.5546875" style="67" bestFit="1" customWidth="1"/>
    <col min="7663" max="7663" width="17" style="67" bestFit="1" customWidth="1"/>
    <col min="7664" max="7664" width="63.109375" style="67" bestFit="1" customWidth="1"/>
    <col min="7665" max="7665" width="18.88671875" style="67" bestFit="1" customWidth="1"/>
    <col min="7666" max="7666" width="15.88671875" style="67" bestFit="1" customWidth="1"/>
    <col min="7667" max="7667" width="131" style="67" bestFit="1" customWidth="1"/>
    <col min="7668" max="7668" width="4.6640625" style="67" bestFit="1" customWidth="1"/>
    <col min="7669" max="7897" width="9.109375" style="67"/>
    <col min="7898" max="7898" width="4.6640625" style="67" bestFit="1" customWidth="1"/>
    <col min="7899" max="7899" width="16.88671875" style="67" bestFit="1" customWidth="1"/>
    <col min="7900" max="7900" width="8.88671875" style="67" bestFit="1" customWidth="1"/>
    <col min="7901" max="7901" width="1.109375" style="67" bestFit="1" customWidth="1"/>
    <col min="7902" max="7902" width="25.109375" style="67" bestFit="1" customWidth="1"/>
    <col min="7903" max="7903" width="10.88671875" style="67" bestFit="1" customWidth="1"/>
    <col min="7904" max="7905" width="16.88671875" style="67" bestFit="1" customWidth="1"/>
    <col min="7906" max="7906" width="8.88671875" style="67" bestFit="1" customWidth="1"/>
    <col min="7907" max="7907" width="16" style="67" bestFit="1" customWidth="1"/>
    <col min="7908" max="7908" width="0.33203125" style="67" bestFit="1" customWidth="1"/>
    <col min="7909" max="7909" width="16" style="67" bestFit="1" customWidth="1"/>
    <col min="7910" max="7910" width="0.6640625" style="67" bestFit="1" customWidth="1"/>
    <col min="7911" max="7911" width="16.109375" style="67" bestFit="1" customWidth="1"/>
    <col min="7912" max="7912" width="12.5546875" style="67" bestFit="1" customWidth="1"/>
    <col min="7913" max="7913" width="4.44140625" style="67" bestFit="1" customWidth="1"/>
    <col min="7914" max="7914" width="20.88671875" style="67" bestFit="1" customWidth="1"/>
    <col min="7915" max="7915" width="17" style="67" bestFit="1" customWidth="1"/>
    <col min="7916" max="7918" width="12.5546875" style="67" bestFit="1" customWidth="1"/>
    <col min="7919" max="7919" width="17" style="67" bestFit="1" customWidth="1"/>
    <col min="7920" max="7920" width="63.109375" style="67" bestFit="1" customWidth="1"/>
    <col min="7921" max="7921" width="18.88671875" style="67" bestFit="1" customWidth="1"/>
    <col min="7922" max="7922" width="15.88671875" style="67" bestFit="1" customWidth="1"/>
    <col min="7923" max="7923" width="131" style="67" bestFit="1" customWidth="1"/>
    <col min="7924" max="7924" width="4.6640625" style="67" bestFit="1" customWidth="1"/>
    <col min="7925" max="8153" width="9.109375" style="67"/>
    <col min="8154" max="8154" width="4.6640625" style="67" bestFit="1" customWidth="1"/>
    <col min="8155" max="8155" width="16.88671875" style="67" bestFit="1" customWidth="1"/>
    <col min="8156" max="8156" width="8.88671875" style="67" bestFit="1" customWidth="1"/>
    <col min="8157" max="8157" width="1.109375" style="67" bestFit="1" customWidth="1"/>
    <col min="8158" max="8158" width="25.109375" style="67" bestFit="1" customWidth="1"/>
    <col min="8159" max="8159" width="10.88671875" style="67" bestFit="1" customWidth="1"/>
    <col min="8160" max="8161" width="16.88671875" style="67" bestFit="1" customWidth="1"/>
    <col min="8162" max="8162" width="8.88671875" style="67" bestFit="1" customWidth="1"/>
    <col min="8163" max="8163" width="16" style="67" bestFit="1" customWidth="1"/>
    <col min="8164" max="8164" width="0.33203125" style="67" bestFit="1" customWidth="1"/>
    <col min="8165" max="8165" width="16" style="67" bestFit="1" customWidth="1"/>
    <col min="8166" max="8166" width="0.6640625" style="67" bestFit="1" customWidth="1"/>
    <col min="8167" max="8167" width="16.109375" style="67" bestFit="1" customWidth="1"/>
    <col min="8168" max="8168" width="12.5546875" style="67" bestFit="1" customWidth="1"/>
    <col min="8169" max="8169" width="4.44140625" style="67" bestFit="1" customWidth="1"/>
    <col min="8170" max="8170" width="20.88671875" style="67" bestFit="1" customWidth="1"/>
    <col min="8171" max="8171" width="17" style="67" bestFit="1" customWidth="1"/>
    <col min="8172" max="8174" width="12.5546875" style="67" bestFit="1" customWidth="1"/>
    <col min="8175" max="8175" width="17" style="67" bestFit="1" customWidth="1"/>
    <col min="8176" max="8176" width="63.109375" style="67" bestFit="1" customWidth="1"/>
    <col min="8177" max="8177" width="18.88671875" style="67" bestFit="1" customWidth="1"/>
    <col min="8178" max="8178" width="15.88671875" style="67" bestFit="1" customWidth="1"/>
    <col min="8179" max="8179" width="131" style="67" bestFit="1" customWidth="1"/>
    <col min="8180" max="8180" width="4.6640625" style="67" bestFit="1" customWidth="1"/>
    <col min="8181" max="8409" width="9.109375" style="67"/>
    <col min="8410" max="8410" width="4.6640625" style="67" bestFit="1" customWidth="1"/>
    <col min="8411" max="8411" width="16.88671875" style="67" bestFit="1" customWidth="1"/>
    <col min="8412" max="8412" width="8.88671875" style="67" bestFit="1" customWidth="1"/>
    <col min="8413" max="8413" width="1.109375" style="67" bestFit="1" customWidth="1"/>
    <col min="8414" max="8414" width="25.109375" style="67" bestFit="1" customWidth="1"/>
    <col min="8415" max="8415" width="10.88671875" style="67" bestFit="1" customWidth="1"/>
    <col min="8416" max="8417" width="16.88671875" style="67" bestFit="1" customWidth="1"/>
    <col min="8418" max="8418" width="8.88671875" style="67" bestFit="1" customWidth="1"/>
    <col min="8419" max="8419" width="16" style="67" bestFit="1" customWidth="1"/>
    <col min="8420" max="8420" width="0.33203125" style="67" bestFit="1" customWidth="1"/>
    <col min="8421" max="8421" width="16" style="67" bestFit="1" customWidth="1"/>
    <col min="8422" max="8422" width="0.6640625" style="67" bestFit="1" customWidth="1"/>
    <col min="8423" max="8423" width="16.109375" style="67" bestFit="1" customWidth="1"/>
    <col min="8424" max="8424" width="12.5546875" style="67" bestFit="1" customWidth="1"/>
    <col min="8425" max="8425" width="4.44140625" style="67" bestFit="1" customWidth="1"/>
    <col min="8426" max="8426" width="20.88671875" style="67" bestFit="1" customWidth="1"/>
    <col min="8427" max="8427" width="17" style="67" bestFit="1" customWidth="1"/>
    <col min="8428" max="8430" width="12.5546875" style="67" bestFit="1" customWidth="1"/>
    <col min="8431" max="8431" width="17" style="67" bestFit="1" customWidth="1"/>
    <col min="8432" max="8432" width="63.109375" style="67" bestFit="1" customWidth="1"/>
    <col min="8433" max="8433" width="18.88671875" style="67" bestFit="1" customWidth="1"/>
    <col min="8434" max="8434" width="15.88671875" style="67" bestFit="1" customWidth="1"/>
    <col min="8435" max="8435" width="131" style="67" bestFit="1" customWidth="1"/>
    <col min="8436" max="8436" width="4.6640625" style="67" bestFit="1" customWidth="1"/>
    <col min="8437" max="8665" width="9.109375" style="67"/>
    <col min="8666" max="8666" width="4.6640625" style="67" bestFit="1" customWidth="1"/>
    <col min="8667" max="8667" width="16.88671875" style="67" bestFit="1" customWidth="1"/>
    <col min="8668" max="8668" width="8.88671875" style="67" bestFit="1" customWidth="1"/>
    <col min="8669" max="8669" width="1.109375" style="67" bestFit="1" customWidth="1"/>
    <col min="8670" max="8670" width="25.109375" style="67" bestFit="1" customWidth="1"/>
    <col min="8671" max="8671" width="10.88671875" style="67" bestFit="1" customWidth="1"/>
    <col min="8672" max="8673" width="16.88671875" style="67" bestFit="1" customWidth="1"/>
    <col min="8674" max="8674" width="8.88671875" style="67" bestFit="1" customWidth="1"/>
    <col min="8675" max="8675" width="16" style="67" bestFit="1" customWidth="1"/>
    <col min="8676" max="8676" width="0.33203125" style="67" bestFit="1" customWidth="1"/>
    <col min="8677" max="8677" width="16" style="67" bestFit="1" customWidth="1"/>
    <col min="8678" max="8678" width="0.6640625" style="67" bestFit="1" customWidth="1"/>
    <col min="8679" max="8679" width="16.109375" style="67" bestFit="1" customWidth="1"/>
    <col min="8680" max="8680" width="12.5546875" style="67" bestFit="1" customWidth="1"/>
    <col min="8681" max="8681" width="4.44140625" style="67" bestFit="1" customWidth="1"/>
    <col min="8682" max="8682" width="20.88671875" style="67" bestFit="1" customWidth="1"/>
    <col min="8683" max="8683" width="17" style="67" bestFit="1" customWidth="1"/>
    <col min="8684" max="8686" width="12.5546875" style="67" bestFit="1" customWidth="1"/>
    <col min="8687" max="8687" width="17" style="67" bestFit="1" customWidth="1"/>
    <col min="8688" max="8688" width="63.109375" style="67" bestFit="1" customWidth="1"/>
    <col min="8689" max="8689" width="18.88671875" style="67" bestFit="1" customWidth="1"/>
    <col min="8690" max="8690" width="15.88671875" style="67" bestFit="1" customWidth="1"/>
    <col min="8691" max="8691" width="131" style="67" bestFit="1" customWidth="1"/>
    <col min="8692" max="8692" width="4.6640625" style="67" bestFit="1" customWidth="1"/>
    <col min="8693" max="8921" width="9.109375" style="67"/>
    <col min="8922" max="8922" width="4.6640625" style="67" bestFit="1" customWidth="1"/>
    <col min="8923" max="8923" width="16.88671875" style="67" bestFit="1" customWidth="1"/>
    <col min="8924" max="8924" width="8.88671875" style="67" bestFit="1" customWidth="1"/>
    <col min="8925" max="8925" width="1.109375" style="67" bestFit="1" customWidth="1"/>
    <col min="8926" max="8926" width="25.109375" style="67" bestFit="1" customWidth="1"/>
    <col min="8927" max="8927" width="10.88671875" style="67" bestFit="1" customWidth="1"/>
    <col min="8928" max="8929" width="16.88671875" style="67" bestFit="1" customWidth="1"/>
    <col min="8930" max="8930" width="8.88671875" style="67" bestFit="1" customWidth="1"/>
    <col min="8931" max="8931" width="16" style="67" bestFit="1" customWidth="1"/>
    <col min="8932" max="8932" width="0.33203125" style="67" bestFit="1" customWidth="1"/>
    <col min="8933" max="8933" width="16" style="67" bestFit="1" customWidth="1"/>
    <col min="8934" max="8934" width="0.6640625" style="67" bestFit="1" customWidth="1"/>
    <col min="8935" max="8935" width="16.109375" style="67" bestFit="1" customWidth="1"/>
    <col min="8936" max="8936" width="12.5546875" style="67" bestFit="1" customWidth="1"/>
    <col min="8937" max="8937" width="4.44140625" style="67" bestFit="1" customWidth="1"/>
    <col min="8938" max="8938" width="20.88671875" style="67" bestFit="1" customWidth="1"/>
    <col min="8939" max="8939" width="17" style="67" bestFit="1" customWidth="1"/>
    <col min="8940" max="8942" width="12.5546875" style="67" bestFit="1" customWidth="1"/>
    <col min="8943" max="8943" width="17" style="67" bestFit="1" customWidth="1"/>
    <col min="8944" max="8944" width="63.109375" style="67" bestFit="1" customWidth="1"/>
    <col min="8945" max="8945" width="18.88671875" style="67" bestFit="1" customWidth="1"/>
    <col min="8946" max="8946" width="15.88671875" style="67" bestFit="1" customWidth="1"/>
    <col min="8947" max="8947" width="131" style="67" bestFit="1" customWidth="1"/>
    <col min="8948" max="8948" width="4.6640625" style="67" bestFit="1" customWidth="1"/>
    <col min="8949" max="9177" width="9.109375" style="67"/>
    <col min="9178" max="9178" width="4.6640625" style="67" bestFit="1" customWidth="1"/>
    <col min="9179" max="9179" width="16.88671875" style="67" bestFit="1" customWidth="1"/>
    <col min="9180" max="9180" width="8.88671875" style="67" bestFit="1" customWidth="1"/>
    <col min="9181" max="9181" width="1.109375" style="67" bestFit="1" customWidth="1"/>
    <col min="9182" max="9182" width="25.109375" style="67" bestFit="1" customWidth="1"/>
    <col min="9183" max="9183" width="10.88671875" style="67" bestFit="1" customWidth="1"/>
    <col min="9184" max="9185" width="16.88671875" style="67" bestFit="1" customWidth="1"/>
    <col min="9186" max="9186" width="8.88671875" style="67" bestFit="1" customWidth="1"/>
    <col min="9187" max="9187" width="16" style="67" bestFit="1" customWidth="1"/>
    <col min="9188" max="9188" width="0.33203125" style="67" bestFit="1" customWidth="1"/>
    <col min="9189" max="9189" width="16" style="67" bestFit="1" customWidth="1"/>
    <col min="9190" max="9190" width="0.6640625" style="67" bestFit="1" customWidth="1"/>
    <col min="9191" max="9191" width="16.109375" style="67" bestFit="1" customWidth="1"/>
    <col min="9192" max="9192" width="12.5546875" style="67" bestFit="1" customWidth="1"/>
    <col min="9193" max="9193" width="4.44140625" style="67" bestFit="1" customWidth="1"/>
    <col min="9194" max="9194" width="20.88671875" style="67" bestFit="1" customWidth="1"/>
    <col min="9195" max="9195" width="17" style="67" bestFit="1" customWidth="1"/>
    <col min="9196" max="9198" width="12.5546875" style="67" bestFit="1" customWidth="1"/>
    <col min="9199" max="9199" width="17" style="67" bestFit="1" customWidth="1"/>
    <col min="9200" max="9200" width="63.109375" style="67" bestFit="1" customWidth="1"/>
    <col min="9201" max="9201" width="18.88671875" style="67" bestFit="1" customWidth="1"/>
    <col min="9202" max="9202" width="15.88671875" style="67" bestFit="1" customWidth="1"/>
    <col min="9203" max="9203" width="131" style="67" bestFit="1" customWidth="1"/>
    <col min="9204" max="9204" width="4.6640625" style="67" bestFit="1" customWidth="1"/>
    <col min="9205" max="9433" width="9.109375" style="67"/>
    <col min="9434" max="9434" width="4.6640625" style="67" bestFit="1" customWidth="1"/>
    <col min="9435" max="9435" width="16.88671875" style="67" bestFit="1" customWidth="1"/>
    <col min="9436" max="9436" width="8.88671875" style="67" bestFit="1" customWidth="1"/>
    <col min="9437" max="9437" width="1.109375" style="67" bestFit="1" customWidth="1"/>
    <col min="9438" max="9438" width="25.109375" style="67" bestFit="1" customWidth="1"/>
    <col min="9439" max="9439" width="10.88671875" style="67" bestFit="1" customWidth="1"/>
    <col min="9440" max="9441" width="16.88671875" style="67" bestFit="1" customWidth="1"/>
    <col min="9442" max="9442" width="8.88671875" style="67" bestFit="1" customWidth="1"/>
    <col min="9443" max="9443" width="16" style="67" bestFit="1" customWidth="1"/>
    <col min="9444" max="9444" width="0.33203125" style="67" bestFit="1" customWidth="1"/>
    <col min="9445" max="9445" width="16" style="67" bestFit="1" customWidth="1"/>
    <col min="9446" max="9446" width="0.6640625" style="67" bestFit="1" customWidth="1"/>
    <col min="9447" max="9447" width="16.109375" style="67" bestFit="1" customWidth="1"/>
    <col min="9448" max="9448" width="12.5546875" style="67" bestFit="1" customWidth="1"/>
    <col min="9449" max="9449" width="4.44140625" style="67" bestFit="1" customWidth="1"/>
    <col min="9450" max="9450" width="20.88671875" style="67" bestFit="1" customWidth="1"/>
    <col min="9451" max="9451" width="17" style="67" bestFit="1" customWidth="1"/>
    <col min="9452" max="9454" width="12.5546875" style="67" bestFit="1" customWidth="1"/>
    <col min="9455" max="9455" width="17" style="67" bestFit="1" customWidth="1"/>
    <col min="9456" max="9456" width="63.109375" style="67" bestFit="1" customWidth="1"/>
    <col min="9457" max="9457" width="18.88671875" style="67" bestFit="1" customWidth="1"/>
    <col min="9458" max="9458" width="15.88671875" style="67" bestFit="1" customWidth="1"/>
    <col min="9459" max="9459" width="131" style="67" bestFit="1" customWidth="1"/>
    <col min="9460" max="9460" width="4.6640625" style="67" bestFit="1" customWidth="1"/>
    <col min="9461" max="9689" width="9.109375" style="67"/>
    <col min="9690" max="9690" width="4.6640625" style="67" bestFit="1" customWidth="1"/>
    <col min="9691" max="9691" width="16.88671875" style="67" bestFit="1" customWidth="1"/>
    <col min="9692" max="9692" width="8.88671875" style="67" bestFit="1" customWidth="1"/>
    <col min="9693" max="9693" width="1.109375" style="67" bestFit="1" customWidth="1"/>
    <col min="9694" max="9694" width="25.109375" style="67" bestFit="1" customWidth="1"/>
    <col min="9695" max="9695" width="10.88671875" style="67" bestFit="1" customWidth="1"/>
    <col min="9696" max="9697" width="16.88671875" style="67" bestFit="1" customWidth="1"/>
    <col min="9698" max="9698" width="8.88671875" style="67" bestFit="1" customWidth="1"/>
    <col min="9699" max="9699" width="16" style="67" bestFit="1" customWidth="1"/>
    <col min="9700" max="9700" width="0.33203125" style="67" bestFit="1" customWidth="1"/>
    <col min="9701" max="9701" width="16" style="67" bestFit="1" customWidth="1"/>
    <col min="9702" max="9702" width="0.6640625" style="67" bestFit="1" customWidth="1"/>
    <col min="9703" max="9703" width="16.109375" style="67" bestFit="1" customWidth="1"/>
    <col min="9704" max="9704" width="12.5546875" style="67" bestFit="1" customWidth="1"/>
    <col min="9705" max="9705" width="4.44140625" style="67" bestFit="1" customWidth="1"/>
    <col min="9706" max="9706" width="20.88671875" style="67" bestFit="1" customWidth="1"/>
    <col min="9707" max="9707" width="17" style="67" bestFit="1" customWidth="1"/>
    <col min="9708" max="9710" width="12.5546875" style="67" bestFit="1" customWidth="1"/>
    <col min="9711" max="9711" width="17" style="67" bestFit="1" customWidth="1"/>
    <col min="9712" max="9712" width="63.109375" style="67" bestFit="1" customWidth="1"/>
    <col min="9713" max="9713" width="18.88671875" style="67" bestFit="1" customWidth="1"/>
    <col min="9714" max="9714" width="15.88671875" style="67" bestFit="1" customWidth="1"/>
    <col min="9715" max="9715" width="131" style="67" bestFit="1" customWidth="1"/>
    <col min="9716" max="9716" width="4.6640625" style="67" bestFit="1" customWidth="1"/>
    <col min="9717" max="9945" width="9.109375" style="67"/>
    <col min="9946" max="9946" width="4.6640625" style="67" bestFit="1" customWidth="1"/>
    <col min="9947" max="9947" width="16.88671875" style="67" bestFit="1" customWidth="1"/>
    <col min="9948" max="9948" width="8.88671875" style="67" bestFit="1" customWidth="1"/>
    <col min="9949" max="9949" width="1.109375" style="67" bestFit="1" customWidth="1"/>
    <col min="9950" max="9950" width="25.109375" style="67" bestFit="1" customWidth="1"/>
    <col min="9951" max="9951" width="10.88671875" style="67" bestFit="1" customWidth="1"/>
    <col min="9952" max="9953" width="16.88671875" style="67" bestFit="1" customWidth="1"/>
    <col min="9954" max="9954" width="8.88671875" style="67" bestFit="1" customWidth="1"/>
    <col min="9955" max="9955" width="16" style="67" bestFit="1" customWidth="1"/>
    <col min="9956" max="9956" width="0.33203125" style="67" bestFit="1" customWidth="1"/>
    <col min="9957" max="9957" width="16" style="67" bestFit="1" customWidth="1"/>
    <col min="9958" max="9958" width="0.6640625" style="67" bestFit="1" customWidth="1"/>
    <col min="9959" max="9959" width="16.109375" style="67" bestFit="1" customWidth="1"/>
    <col min="9960" max="9960" width="12.5546875" style="67" bestFit="1" customWidth="1"/>
    <col min="9961" max="9961" width="4.44140625" style="67" bestFit="1" customWidth="1"/>
    <col min="9962" max="9962" width="20.88671875" style="67" bestFit="1" customWidth="1"/>
    <col min="9963" max="9963" width="17" style="67" bestFit="1" customWidth="1"/>
    <col min="9964" max="9966" width="12.5546875" style="67" bestFit="1" customWidth="1"/>
    <col min="9967" max="9967" width="17" style="67" bestFit="1" customWidth="1"/>
    <col min="9968" max="9968" width="63.109375" style="67" bestFit="1" customWidth="1"/>
    <col min="9969" max="9969" width="18.88671875" style="67" bestFit="1" customWidth="1"/>
    <col min="9970" max="9970" width="15.88671875" style="67" bestFit="1" customWidth="1"/>
    <col min="9971" max="9971" width="131" style="67" bestFit="1" customWidth="1"/>
    <col min="9972" max="9972" width="4.6640625" style="67" bestFit="1" customWidth="1"/>
    <col min="9973" max="10201" width="9.109375" style="67"/>
    <col min="10202" max="10202" width="4.6640625" style="67" bestFit="1" customWidth="1"/>
    <col min="10203" max="10203" width="16.88671875" style="67" bestFit="1" customWidth="1"/>
    <col min="10204" max="10204" width="8.88671875" style="67" bestFit="1" customWidth="1"/>
    <col min="10205" max="10205" width="1.109375" style="67" bestFit="1" customWidth="1"/>
    <col min="10206" max="10206" width="25.109375" style="67" bestFit="1" customWidth="1"/>
    <col min="10207" max="10207" width="10.88671875" style="67" bestFit="1" customWidth="1"/>
    <col min="10208" max="10209" width="16.88671875" style="67" bestFit="1" customWidth="1"/>
    <col min="10210" max="10210" width="8.88671875" style="67" bestFit="1" customWidth="1"/>
    <col min="10211" max="10211" width="16" style="67" bestFit="1" customWidth="1"/>
    <col min="10212" max="10212" width="0.33203125" style="67" bestFit="1" customWidth="1"/>
    <col min="10213" max="10213" width="16" style="67" bestFit="1" customWidth="1"/>
    <col min="10214" max="10214" width="0.6640625" style="67" bestFit="1" customWidth="1"/>
    <col min="10215" max="10215" width="16.109375" style="67" bestFit="1" customWidth="1"/>
    <col min="10216" max="10216" width="12.5546875" style="67" bestFit="1" customWidth="1"/>
    <col min="10217" max="10217" width="4.44140625" style="67" bestFit="1" customWidth="1"/>
    <col min="10218" max="10218" width="20.88671875" style="67" bestFit="1" customWidth="1"/>
    <col min="10219" max="10219" width="17" style="67" bestFit="1" customWidth="1"/>
    <col min="10220" max="10222" width="12.5546875" style="67" bestFit="1" customWidth="1"/>
    <col min="10223" max="10223" width="17" style="67" bestFit="1" customWidth="1"/>
    <col min="10224" max="10224" width="63.109375" style="67" bestFit="1" customWidth="1"/>
    <col min="10225" max="10225" width="18.88671875" style="67" bestFit="1" customWidth="1"/>
    <col min="10226" max="10226" width="15.88671875" style="67" bestFit="1" customWidth="1"/>
    <col min="10227" max="10227" width="131" style="67" bestFit="1" customWidth="1"/>
    <col min="10228" max="10228" width="4.6640625" style="67" bestFit="1" customWidth="1"/>
    <col min="10229" max="10457" width="9.109375" style="67"/>
    <col min="10458" max="10458" width="4.6640625" style="67" bestFit="1" customWidth="1"/>
    <col min="10459" max="10459" width="16.88671875" style="67" bestFit="1" customWidth="1"/>
    <col min="10460" max="10460" width="8.88671875" style="67" bestFit="1" customWidth="1"/>
    <col min="10461" max="10461" width="1.109375" style="67" bestFit="1" customWidth="1"/>
    <col min="10462" max="10462" width="25.109375" style="67" bestFit="1" customWidth="1"/>
    <col min="10463" max="10463" width="10.88671875" style="67" bestFit="1" customWidth="1"/>
    <col min="10464" max="10465" width="16.88671875" style="67" bestFit="1" customWidth="1"/>
    <col min="10466" max="10466" width="8.88671875" style="67" bestFit="1" customWidth="1"/>
    <col min="10467" max="10467" width="16" style="67" bestFit="1" customWidth="1"/>
    <col min="10468" max="10468" width="0.33203125" style="67" bestFit="1" customWidth="1"/>
    <col min="10469" max="10469" width="16" style="67" bestFit="1" customWidth="1"/>
    <col min="10470" max="10470" width="0.6640625" style="67" bestFit="1" customWidth="1"/>
    <col min="10471" max="10471" width="16.109375" style="67" bestFit="1" customWidth="1"/>
    <col min="10472" max="10472" width="12.5546875" style="67" bestFit="1" customWidth="1"/>
    <col min="10473" max="10473" width="4.44140625" style="67" bestFit="1" customWidth="1"/>
    <col min="10474" max="10474" width="20.88671875" style="67" bestFit="1" customWidth="1"/>
    <col min="10475" max="10475" width="17" style="67" bestFit="1" customWidth="1"/>
    <col min="10476" max="10478" width="12.5546875" style="67" bestFit="1" customWidth="1"/>
    <col min="10479" max="10479" width="17" style="67" bestFit="1" customWidth="1"/>
    <col min="10480" max="10480" width="63.109375" style="67" bestFit="1" customWidth="1"/>
    <col min="10481" max="10481" width="18.88671875" style="67" bestFit="1" customWidth="1"/>
    <col min="10482" max="10482" width="15.88671875" style="67" bestFit="1" customWidth="1"/>
    <col min="10483" max="10483" width="131" style="67" bestFit="1" customWidth="1"/>
    <col min="10484" max="10484" width="4.6640625" style="67" bestFit="1" customWidth="1"/>
    <col min="10485" max="10713" width="9.109375" style="67"/>
    <col min="10714" max="10714" width="4.6640625" style="67" bestFit="1" customWidth="1"/>
    <col min="10715" max="10715" width="16.88671875" style="67" bestFit="1" customWidth="1"/>
    <col min="10716" max="10716" width="8.88671875" style="67" bestFit="1" customWidth="1"/>
    <col min="10717" max="10717" width="1.109375" style="67" bestFit="1" customWidth="1"/>
    <col min="10718" max="10718" width="25.109375" style="67" bestFit="1" customWidth="1"/>
    <col min="10719" max="10719" width="10.88671875" style="67" bestFit="1" customWidth="1"/>
    <col min="10720" max="10721" width="16.88671875" style="67" bestFit="1" customWidth="1"/>
    <col min="10722" max="10722" width="8.88671875" style="67" bestFit="1" customWidth="1"/>
    <col min="10723" max="10723" width="16" style="67" bestFit="1" customWidth="1"/>
    <col min="10724" max="10724" width="0.33203125" style="67" bestFit="1" customWidth="1"/>
    <col min="10725" max="10725" width="16" style="67" bestFit="1" customWidth="1"/>
    <col min="10726" max="10726" width="0.6640625" style="67" bestFit="1" customWidth="1"/>
    <col min="10727" max="10727" width="16.109375" style="67" bestFit="1" customWidth="1"/>
    <col min="10728" max="10728" width="12.5546875" style="67" bestFit="1" customWidth="1"/>
    <col min="10729" max="10729" width="4.44140625" style="67" bestFit="1" customWidth="1"/>
    <col min="10730" max="10730" width="20.88671875" style="67" bestFit="1" customWidth="1"/>
    <col min="10731" max="10731" width="17" style="67" bestFit="1" customWidth="1"/>
    <col min="10732" max="10734" width="12.5546875" style="67" bestFit="1" customWidth="1"/>
    <col min="10735" max="10735" width="17" style="67" bestFit="1" customWidth="1"/>
    <col min="10736" max="10736" width="63.109375" style="67" bestFit="1" customWidth="1"/>
    <col min="10737" max="10737" width="18.88671875" style="67" bestFit="1" customWidth="1"/>
    <col min="10738" max="10738" width="15.88671875" style="67" bestFit="1" customWidth="1"/>
    <col min="10739" max="10739" width="131" style="67" bestFit="1" customWidth="1"/>
    <col min="10740" max="10740" width="4.6640625" style="67" bestFit="1" customWidth="1"/>
    <col min="10741" max="10969" width="9.109375" style="67"/>
    <col min="10970" max="10970" width="4.6640625" style="67" bestFit="1" customWidth="1"/>
    <col min="10971" max="10971" width="16.88671875" style="67" bestFit="1" customWidth="1"/>
    <col min="10972" max="10972" width="8.88671875" style="67" bestFit="1" customWidth="1"/>
    <col min="10973" max="10973" width="1.109375" style="67" bestFit="1" customWidth="1"/>
    <col min="10974" max="10974" width="25.109375" style="67" bestFit="1" customWidth="1"/>
    <col min="10975" max="10975" width="10.88671875" style="67" bestFit="1" customWidth="1"/>
    <col min="10976" max="10977" width="16.88671875" style="67" bestFit="1" customWidth="1"/>
    <col min="10978" max="10978" width="8.88671875" style="67" bestFit="1" customWidth="1"/>
    <col min="10979" max="10979" width="16" style="67" bestFit="1" customWidth="1"/>
    <col min="10980" max="10980" width="0.33203125" style="67" bestFit="1" customWidth="1"/>
    <col min="10981" max="10981" width="16" style="67" bestFit="1" customWidth="1"/>
    <col min="10982" max="10982" width="0.6640625" style="67" bestFit="1" customWidth="1"/>
    <col min="10983" max="10983" width="16.109375" style="67" bestFit="1" customWidth="1"/>
    <col min="10984" max="10984" width="12.5546875" style="67" bestFit="1" customWidth="1"/>
    <col min="10985" max="10985" width="4.44140625" style="67" bestFit="1" customWidth="1"/>
    <col min="10986" max="10986" width="20.88671875" style="67" bestFit="1" customWidth="1"/>
    <col min="10987" max="10987" width="17" style="67" bestFit="1" customWidth="1"/>
    <col min="10988" max="10990" width="12.5546875" style="67" bestFit="1" customWidth="1"/>
    <col min="10991" max="10991" width="17" style="67" bestFit="1" customWidth="1"/>
    <col min="10992" max="10992" width="63.109375" style="67" bestFit="1" customWidth="1"/>
    <col min="10993" max="10993" width="18.88671875" style="67" bestFit="1" customWidth="1"/>
    <col min="10994" max="10994" width="15.88671875" style="67" bestFit="1" customWidth="1"/>
    <col min="10995" max="10995" width="131" style="67" bestFit="1" customWidth="1"/>
    <col min="10996" max="10996" width="4.6640625" style="67" bestFit="1" customWidth="1"/>
    <col min="10997" max="11225" width="9.109375" style="67"/>
    <col min="11226" max="11226" width="4.6640625" style="67" bestFit="1" customWidth="1"/>
    <col min="11227" max="11227" width="16.88671875" style="67" bestFit="1" customWidth="1"/>
    <col min="11228" max="11228" width="8.88671875" style="67" bestFit="1" customWidth="1"/>
    <col min="11229" max="11229" width="1.109375" style="67" bestFit="1" customWidth="1"/>
    <col min="11230" max="11230" width="25.109375" style="67" bestFit="1" customWidth="1"/>
    <col min="11231" max="11231" width="10.88671875" style="67" bestFit="1" customWidth="1"/>
    <col min="11232" max="11233" width="16.88671875" style="67" bestFit="1" customWidth="1"/>
    <col min="11234" max="11234" width="8.88671875" style="67" bestFit="1" customWidth="1"/>
    <col min="11235" max="11235" width="16" style="67" bestFit="1" customWidth="1"/>
    <col min="11236" max="11236" width="0.33203125" style="67" bestFit="1" customWidth="1"/>
    <col min="11237" max="11237" width="16" style="67" bestFit="1" customWidth="1"/>
    <col min="11238" max="11238" width="0.6640625" style="67" bestFit="1" customWidth="1"/>
    <col min="11239" max="11239" width="16.109375" style="67" bestFit="1" customWidth="1"/>
    <col min="11240" max="11240" width="12.5546875" style="67" bestFit="1" customWidth="1"/>
    <col min="11241" max="11241" width="4.44140625" style="67" bestFit="1" customWidth="1"/>
    <col min="11242" max="11242" width="20.88671875" style="67" bestFit="1" customWidth="1"/>
    <col min="11243" max="11243" width="17" style="67" bestFit="1" customWidth="1"/>
    <col min="11244" max="11246" width="12.5546875" style="67" bestFit="1" customWidth="1"/>
    <col min="11247" max="11247" width="17" style="67" bestFit="1" customWidth="1"/>
    <col min="11248" max="11248" width="63.109375" style="67" bestFit="1" customWidth="1"/>
    <col min="11249" max="11249" width="18.88671875" style="67" bestFit="1" customWidth="1"/>
    <col min="11250" max="11250" width="15.88671875" style="67" bestFit="1" customWidth="1"/>
    <col min="11251" max="11251" width="131" style="67" bestFit="1" customWidth="1"/>
    <col min="11252" max="11252" width="4.6640625" style="67" bestFit="1" customWidth="1"/>
    <col min="11253" max="11481" width="9.109375" style="67"/>
    <col min="11482" max="11482" width="4.6640625" style="67" bestFit="1" customWidth="1"/>
    <col min="11483" max="11483" width="16.88671875" style="67" bestFit="1" customWidth="1"/>
    <col min="11484" max="11484" width="8.88671875" style="67" bestFit="1" customWidth="1"/>
    <col min="11485" max="11485" width="1.109375" style="67" bestFit="1" customWidth="1"/>
    <col min="11486" max="11486" width="25.109375" style="67" bestFit="1" customWidth="1"/>
    <col min="11487" max="11487" width="10.88671875" style="67" bestFit="1" customWidth="1"/>
    <col min="11488" max="11489" width="16.88671875" style="67" bestFit="1" customWidth="1"/>
    <col min="11490" max="11490" width="8.88671875" style="67" bestFit="1" customWidth="1"/>
    <col min="11491" max="11491" width="16" style="67" bestFit="1" customWidth="1"/>
    <col min="11492" max="11492" width="0.33203125" style="67" bestFit="1" customWidth="1"/>
    <col min="11493" max="11493" width="16" style="67" bestFit="1" customWidth="1"/>
    <col min="11494" max="11494" width="0.6640625" style="67" bestFit="1" customWidth="1"/>
    <col min="11495" max="11495" width="16.109375" style="67" bestFit="1" customWidth="1"/>
    <col min="11496" max="11496" width="12.5546875" style="67" bestFit="1" customWidth="1"/>
    <col min="11497" max="11497" width="4.44140625" style="67" bestFit="1" customWidth="1"/>
    <col min="11498" max="11498" width="20.88671875" style="67" bestFit="1" customWidth="1"/>
    <col min="11499" max="11499" width="17" style="67" bestFit="1" customWidth="1"/>
    <col min="11500" max="11502" width="12.5546875" style="67" bestFit="1" customWidth="1"/>
    <col min="11503" max="11503" width="17" style="67" bestFit="1" customWidth="1"/>
    <col min="11504" max="11504" width="63.109375" style="67" bestFit="1" customWidth="1"/>
    <col min="11505" max="11505" width="18.88671875" style="67" bestFit="1" customWidth="1"/>
    <col min="11506" max="11506" width="15.88671875" style="67" bestFit="1" customWidth="1"/>
    <col min="11507" max="11507" width="131" style="67" bestFit="1" customWidth="1"/>
    <col min="11508" max="11508" width="4.6640625" style="67" bestFit="1" customWidth="1"/>
    <col min="11509" max="11737" width="9.109375" style="67"/>
    <col min="11738" max="11738" width="4.6640625" style="67" bestFit="1" customWidth="1"/>
    <col min="11739" max="11739" width="16.88671875" style="67" bestFit="1" customWidth="1"/>
    <col min="11740" max="11740" width="8.88671875" style="67" bestFit="1" customWidth="1"/>
    <col min="11741" max="11741" width="1.109375" style="67" bestFit="1" customWidth="1"/>
    <col min="11742" max="11742" width="25.109375" style="67" bestFit="1" customWidth="1"/>
    <col min="11743" max="11743" width="10.88671875" style="67" bestFit="1" customWidth="1"/>
    <col min="11744" max="11745" width="16.88671875" style="67" bestFit="1" customWidth="1"/>
    <col min="11746" max="11746" width="8.88671875" style="67" bestFit="1" customWidth="1"/>
    <col min="11747" max="11747" width="16" style="67" bestFit="1" customWidth="1"/>
    <col min="11748" max="11748" width="0.33203125" style="67" bestFit="1" customWidth="1"/>
    <col min="11749" max="11749" width="16" style="67" bestFit="1" customWidth="1"/>
    <col min="11750" max="11750" width="0.6640625" style="67" bestFit="1" customWidth="1"/>
    <col min="11751" max="11751" width="16.109375" style="67" bestFit="1" customWidth="1"/>
    <col min="11752" max="11752" width="12.5546875" style="67" bestFit="1" customWidth="1"/>
    <col min="11753" max="11753" width="4.44140625" style="67" bestFit="1" customWidth="1"/>
    <col min="11754" max="11754" width="20.88671875" style="67" bestFit="1" customWidth="1"/>
    <col min="11755" max="11755" width="17" style="67" bestFit="1" customWidth="1"/>
    <col min="11756" max="11758" width="12.5546875" style="67" bestFit="1" customWidth="1"/>
    <col min="11759" max="11759" width="17" style="67" bestFit="1" customWidth="1"/>
    <col min="11760" max="11760" width="63.109375" style="67" bestFit="1" customWidth="1"/>
    <col min="11761" max="11761" width="18.88671875" style="67" bestFit="1" customWidth="1"/>
    <col min="11762" max="11762" width="15.88671875" style="67" bestFit="1" customWidth="1"/>
    <col min="11763" max="11763" width="131" style="67" bestFit="1" customWidth="1"/>
    <col min="11764" max="11764" width="4.6640625" style="67" bestFit="1" customWidth="1"/>
    <col min="11765" max="11993" width="9.109375" style="67"/>
    <col min="11994" max="11994" width="4.6640625" style="67" bestFit="1" customWidth="1"/>
    <col min="11995" max="11995" width="16.88671875" style="67" bestFit="1" customWidth="1"/>
    <col min="11996" max="11996" width="8.88671875" style="67" bestFit="1" customWidth="1"/>
    <col min="11997" max="11997" width="1.109375" style="67" bestFit="1" customWidth="1"/>
    <col min="11998" max="11998" width="25.109375" style="67" bestFit="1" customWidth="1"/>
    <col min="11999" max="11999" width="10.88671875" style="67" bestFit="1" customWidth="1"/>
    <col min="12000" max="12001" width="16.88671875" style="67" bestFit="1" customWidth="1"/>
    <col min="12002" max="12002" width="8.88671875" style="67" bestFit="1" customWidth="1"/>
    <col min="12003" max="12003" width="16" style="67" bestFit="1" customWidth="1"/>
    <col min="12004" max="12004" width="0.33203125" style="67" bestFit="1" customWidth="1"/>
    <col min="12005" max="12005" width="16" style="67" bestFit="1" customWidth="1"/>
    <col min="12006" max="12006" width="0.6640625" style="67" bestFit="1" customWidth="1"/>
    <col min="12007" max="12007" width="16.109375" style="67" bestFit="1" customWidth="1"/>
    <col min="12008" max="12008" width="12.5546875" style="67" bestFit="1" customWidth="1"/>
    <col min="12009" max="12009" width="4.44140625" style="67" bestFit="1" customWidth="1"/>
    <col min="12010" max="12010" width="20.88671875" style="67" bestFit="1" customWidth="1"/>
    <col min="12011" max="12011" width="17" style="67" bestFit="1" customWidth="1"/>
    <col min="12012" max="12014" width="12.5546875" style="67" bestFit="1" customWidth="1"/>
    <col min="12015" max="12015" width="17" style="67" bestFit="1" customWidth="1"/>
    <col min="12016" max="12016" width="63.109375" style="67" bestFit="1" customWidth="1"/>
    <col min="12017" max="12017" width="18.88671875" style="67" bestFit="1" customWidth="1"/>
    <col min="12018" max="12018" width="15.88671875" style="67" bestFit="1" customWidth="1"/>
    <col min="12019" max="12019" width="131" style="67" bestFit="1" customWidth="1"/>
    <col min="12020" max="12020" width="4.6640625" style="67" bestFit="1" customWidth="1"/>
    <col min="12021" max="12249" width="9.109375" style="67"/>
    <col min="12250" max="12250" width="4.6640625" style="67" bestFit="1" customWidth="1"/>
    <col min="12251" max="12251" width="16.88671875" style="67" bestFit="1" customWidth="1"/>
    <col min="12252" max="12252" width="8.88671875" style="67" bestFit="1" customWidth="1"/>
    <col min="12253" max="12253" width="1.109375" style="67" bestFit="1" customWidth="1"/>
    <col min="12254" max="12254" width="25.109375" style="67" bestFit="1" customWidth="1"/>
    <col min="12255" max="12255" width="10.88671875" style="67" bestFit="1" customWidth="1"/>
    <col min="12256" max="12257" width="16.88671875" style="67" bestFit="1" customWidth="1"/>
    <col min="12258" max="12258" width="8.88671875" style="67" bestFit="1" customWidth="1"/>
    <col min="12259" max="12259" width="16" style="67" bestFit="1" customWidth="1"/>
    <col min="12260" max="12260" width="0.33203125" style="67" bestFit="1" customWidth="1"/>
    <col min="12261" max="12261" width="16" style="67" bestFit="1" customWidth="1"/>
    <col min="12262" max="12262" width="0.6640625" style="67" bestFit="1" customWidth="1"/>
    <col min="12263" max="12263" width="16.109375" style="67" bestFit="1" customWidth="1"/>
    <col min="12264" max="12264" width="12.5546875" style="67" bestFit="1" customWidth="1"/>
    <col min="12265" max="12265" width="4.44140625" style="67" bestFit="1" customWidth="1"/>
    <col min="12266" max="12266" width="20.88671875" style="67" bestFit="1" customWidth="1"/>
    <col min="12267" max="12267" width="17" style="67" bestFit="1" customWidth="1"/>
    <col min="12268" max="12270" width="12.5546875" style="67" bestFit="1" customWidth="1"/>
    <col min="12271" max="12271" width="17" style="67" bestFit="1" customWidth="1"/>
    <col min="12272" max="12272" width="63.109375" style="67" bestFit="1" customWidth="1"/>
    <col min="12273" max="12273" width="18.88671875" style="67" bestFit="1" customWidth="1"/>
    <col min="12274" max="12274" width="15.88671875" style="67" bestFit="1" customWidth="1"/>
    <col min="12275" max="12275" width="131" style="67" bestFit="1" customWidth="1"/>
    <col min="12276" max="12276" width="4.6640625" style="67" bestFit="1" customWidth="1"/>
    <col min="12277" max="12505" width="9.109375" style="67"/>
    <col min="12506" max="12506" width="4.6640625" style="67" bestFit="1" customWidth="1"/>
    <col min="12507" max="12507" width="16.88671875" style="67" bestFit="1" customWidth="1"/>
    <col min="12508" max="12508" width="8.88671875" style="67" bestFit="1" customWidth="1"/>
    <col min="12509" max="12509" width="1.109375" style="67" bestFit="1" customWidth="1"/>
    <col min="12510" max="12510" width="25.109375" style="67" bestFit="1" customWidth="1"/>
    <col min="12511" max="12511" width="10.88671875" style="67" bestFit="1" customWidth="1"/>
    <col min="12512" max="12513" width="16.88671875" style="67" bestFit="1" customWidth="1"/>
    <col min="12514" max="12514" width="8.88671875" style="67" bestFit="1" customWidth="1"/>
    <col min="12515" max="12515" width="16" style="67" bestFit="1" customWidth="1"/>
    <col min="12516" max="12516" width="0.33203125" style="67" bestFit="1" customWidth="1"/>
    <col min="12517" max="12517" width="16" style="67" bestFit="1" customWidth="1"/>
    <col min="12518" max="12518" width="0.6640625" style="67" bestFit="1" customWidth="1"/>
    <col min="12519" max="12519" width="16.109375" style="67" bestFit="1" customWidth="1"/>
    <col min="12520" max="12520" width="12.5546875" style="67" bestFit="1" customWidth="1"/>
    <col min="12521" max="12521" width="4.44140625" style="67" bestFit="1" customWidth="1"/>
    <col min="12522" max="12522" width="20.88671875" style="67" bestFit="1" customWidth="1"/>
    <col min="12523" max="12523" width="17" style="67" bestFit="1" customWidth="1"/>
    <col min="12524" max="12526" width="12.5546875" style="67" bestFit="1" customWidth="1"/>
    <col min="12527" max="12527" width="17" style="67" bestFit="1" customWidth="1"/>
    <col min="12528" max="12528" width="63.109375" style="67" bestFit="1" customWidth="1"/>
    <col min="12529" max="12529" width="18.88671875" style="67" bestFit="1" customWidth="1"/>
    <col min="12530" max="12530" width="15.88671875" style="67" bestFit="1" customWidth="1"/>
    <col min="12531" max="12531" width="131" style="67" bestFit="1" customWidth="1"/>
    <col min="12532" max="12532" width="4.6640625" style="67" bestFit="1" customWidth="1"/>
    <col min="12533" max="12761" width="9.109375" style="67"/>
    <col min="12762" max="12762" width="4.6640625" style="67" bestFit="1" customWidth="1"/>
    <col min="12763" max="12763" width="16.88671875" style="67" bestFit="1" customWidth="1"/>
    <col min="12764" max="12764" width="8.88671875" style="67" bestFit="1" customWidth="1"/>
    <col min="12765" max="12765" width="1.109375" style="67" bestFit="1" customWidth="1"/>
    <col min="12766" max="12766" width="25.109375" style="67" bestFit="1" customWidth="1"/>
    <col min="12767" max="12767" width="10.88671875" style="67" bestFit="1" customWidth="1"/>
    <col min="12768" max="12769" width="16.88671875" style="67" bestFit="1" customWidth="1"/>
    <col min="12770" max="12770" width="8.88671875" style="67" bestFit="1" customWidth="1"/>
    <col min="12771" max="12771" width="16" style="67" bestFit="1" customWidth="1"/>
    <col min="12772" max="12772" width="0.33203125" style="67" bestFit="1" customWidth="1"/>
    <col min="12773" max="12773" width="16" style="67" bestFit="1" customWidth="1"/>
    <col min="12774" max="12774" width="0.6640625" style="67" bestFit="1" customWidth="1"/>
    <col min="12775" max="12775" width="16.109375" style="67" bestFit="1" customWidth="1"/>
    <col min="12776" max="12776" width="12.5546875" style="67" bestFit="1" customWidth="1"/>
    <col min="12777" max="12777" width="4.44140625" style="67" bestFit="1" customWidth="1"/>
    <col min="12778" max="12778" width="20.88671875" style="67" bestFit="1" customWidth="1"/>
    <col min="12779" max="12779" width="17" style="67" bestFit="1" customWidth="1"/>
    <col min="12780" max="12782" width="12.5546875" style="67" bestFit="1" customWidth="1"/>
    <col min="12783" max="12783" width="17" style="67" bestFit="1" customWidth="1"/>
    <col min="12784" max="12784" width="63.109375" style="67" bestFit="1" customWidth="1"/>
    <col min="12785" max="12785" width="18.88671875" style="67" bestFit="1" customWidth="1"/>
    <col min="12786" max="12786" width="15.88671875" style="67" bestFit="1" customWidth="1"/>
    <col min="12787" max="12787" width="131" style="67" bestFit="1" customWidth="1"/>
    <col min="12788" max="12788" width="4.6640625" style="67" bestFit="1" customWidth="1"/>
    <col min="12789" max="13017" width="9.109375" style="67"/>
    <col min="13018" max="13018" width="4.6640625" style="67" bestFit="1" customWidth="1"/>
    <col min="13019" max="13019" width="16.88671875" style="67" bestFit="1" customWidth="1"/>
    <col min="13020" max="13020" width="8.88671875" style="67" bestFit="1" customWidth="1"/>
    <col min="13021" max="13021" width="1.109375" style="67" bestFit="1" customWidth="1"/>
    <col min="13022" max="13022" width="25.109375" style="67" bestFit="1" customWidth="1"/>
    <col min="13023" max="13023" width="10.88671875" style="67" bestFit="1" customWidth="1"/>
    <col min="13024" max="13025" width="16.88671875" style="67" bestFit="1" customWidth="1"/>
    <col min="13026" max="13026" width="8.88671875" style="67" bestFit="1" customWidth="1"/>
    <col min="13027" max="13027" width="16" style="67" bestFit="1" customWidth="1"/>
    <col min="13028" max="13028" width="0.33203125" style="67" bestFit="1" customWidth="1"/>
    <col min="13029" max="13029" width="16" style="67" bestFit="1" customWidth="1"/>
    <col min="13030" max="13030" width="0.6640625" style="67" bestFit="1" customWidth="1"/>
    <col min="13031" max="13031" width="16.109375" style="67" bestFit="1" customWidth="1"/>
    <col min="13032" max="13032" width="12.5546875" style="67" bestFit="1" customWidth="1"/>
    <col min="13033" max="13033" width="4.44140625" style="67" bestFit="1" customWidth="1"/>
    <col min="13034" max="13034" width="20.88671875" style="67" bestFit="1" customWidth="1"/>
    <col min="13035" max="13035" width="17" style="67" bestFit="1" customWidth="1"/>
    <col min="13036" max="13038" width="12.5546875" style="67" bestFit="1" customWidth="1"/>
    <col min="13039" max="13039" width="17" style="67" bestFit="1" customWidth="1"/>
    <col min="13040" max="13040" width="63.109375" style="67" bestFit="1" customWidth="1"/>
    <col min="13041" max="13041" width="18.88671875" style="67" bestFit="1" customWidth="1"/>
    <col min="13042" max="13042" width="15.88671875" style="67" bestFit="1" customWidth="1"/>
    <col min="13043" max="13043" width="131" style="67" bestFit="1" customWidth="1"/>
    <col min="13044" max="13044" width="4.6640625" style="67" bestFit="1" customWidth="1"/>
    <col min="13045" max="13273" width="9.109375" style="67"/>
    <col min="13274" max="13274" width="4.6640625" style="67" bestFit="1" customWidth="1"/>
    <col min="13275" max="13275" width="16.88671875" style="67" bestFit="1" customWidth="1"/>
    <col min="13276" max="13276" width="8.88671875" style="67" bestFit="1" customWidth="1"/>
    <col min="13277" max="13277" width="1.109375" style="67" bestFit="1" customWidth="1"/>
    <col min="13278" max="13278" width="25.109375" style="67" bestFit="1" customWidth="1"/>
    <col min="13279" max="13279" width="10.88671875" style="67" bestFit="1" customWidth="1"/>
    <col min="13280" max="13281" width="16.88671875" style="67" bestFit="1" customWidth="1"/>
    <col min="13282" max="13282" width="8.88671875" style="67" bestFit="1" customWidth="1"/>
    <col min="13283" max="13283" width="16" style="67" bestFit="1" customWidth="1"/>
    <col min="13284" max="13284" width="0.33203125" style="67" bestFit="1" customWidth="1"/>
    <col min="13285" max="13285" width="16" style="67" bestFit="1" customWidth="1"/>
    <col min="13286" max="13286" width="0.6640625" style="67" bestFit="1" customWidth="1"/>
    <col min="13287" max="13287" width="16.109375" style="67" bestFit="1" customWidth="1"/>
    <col min="13288" max="13288" width="12.5546875" style="67" bestFit="1" customWidth="1"/>
    <col min="13289" max="13289" width="4.44140625" style="67" bestFit="1" customWidth="1"/>
    <col min="13290" max="13290" width="20.88671875" style="67" bestFit="1" customWidth="1"/>
    <col min="13291" max="13291" width="17" style="67" bestFit="1" customWidth="1"/>
    <col min="13292" max="13294" width="12.5546875" style="67" bestFit="1" customWidth="1"/>
    <col min="13295" max="13295" width="17" style="67" bestFit="1" customWidth="1"/>
    <col min="13296" max="13296" width="63.109375" style="67" bestFit="1" customWidth="1"/>
    <col min="13297" max="13297" width="18.88671875" style="67" bestFit="1" customWidth="1"/>
    <col min="13298" max="13298" width="15.88671875" style="67" bestFit="1" customWidth="1"/>
    <col min="13299" max="13299" width="131" style="67" bestFit="1" customWidth="1"/>
    <col min="13300" max="13300" width="4.6640625" style="67" bestFit="1" customWidth="1"/>
    <col min="13301" max="13529" width="9.109375" style="67"/>
    <col min="13530" max="13530" width="4.6640625" style="67" bestFit="1" customWidth="1"/>
    <col min="13531" max="13531" width="16.88671875" style="67" bestFit="1" customWidth="1"/>
    <col min="13532" max="13532" width="8.88671875" style="67" bestFit="1" customWidth="1"/>
    <col min="13533" max="13533" width="1.109375" style="67" bestFit="1" customWidth="1"/>
    <col min="13534" max="13534" width="25.109375" style="67" bestFit="1" customWidth="1"/>
    <col min="13535" max="13535" width="10.88671875" style="67" bestFit="1" customWidth="1"/>
    <col min="13536" max="13537" width="16.88671875" style="67" bestFit="1" customWidth="1"/>
    <col min="13538" max="13538" width="8.88671875" style="67" bestFit="1" customWidth="1"/>
    <col min="13539" max="13539" width="16" style="67" bestFit="1" customWidth="1"/>
    <col min="13540" max="13540" width="0.33203125" style="67" bestFit="1" customWidth="1"/>
    <col min="13541" max="13541" width="16" style="67" bestFit="1" customWidth="1"/>
    <col min="13542" max="13542" width="0.6640625" style="67" bestFit="1" customWidth="1"/>
    <col min="13543" max="13543" width="16.109375" style="67" bestFit="1" customWidth="1"/>
    <col min="13544" max="13544" width="12.5546875" style="67" bestFit="1" customWidth="1"/>
    <col min="13545" max="13545" width="4.44140625" style="67" bestFit="1" customWidth="1"/>
    <col min="13546" max="13546" width="20.88671875" style="67" bestFit="1" customWidth="1"/>
    <col min="13547" max="13547" width="17" style="67" bestFit="1" customWidth="1"/>
    <col min="13548" max="13550" width="12.5546875" style="67" bestFit="1" customWidth="1"/>
    <col min="13551" max="13551" width="17" style="67" bestFit="1" customWidth="1"/>
    <col min="13552" max="13552" width="63.109375" style="67" bestFit="1" customWidth="1"/>
    <col min="13553" max="13553" width="18.88671875" style="67" bestFit="1" customWidth="1"/>
    <col min="13554" max="13554" width="15.88671875" style="67" bestFit="1" customWidth="1"/>
    <col min="13555" max="13555" width="131" style="67" bestFit="1" customWidth="1"/>
    <col min="13556" max="13556" width="4.6640625" style="67" bestFit="1" customWidth="1"/>
    <col min="13557" max="13785" width="9.109375" style="67"/>
    <col min="13786" max="13786" width="4.6640625" style="67" bestFit="1" customWidth="1"/>
    <col min="13787" max="13787" width="16.88671875" style="67" bestFit="1" customWidth="1"/>
    <col min="13788" max="13788" width="8.88671875" style="67" bestFit="1" customWidth="1"/>
    <col min="13789" max="13789" width="1.109375" style="67" bestFit="1" customWidth="1"/>
    <col min="13790" max="13790" width="25.109375" style="67" bestFit="1" customWidth="1"/>
    <col min="13791" max="13791" width="10.88671875" style="67" bestFit="1" customWidth="1"/>
    <col min="13792" max="13793" width="16.88671875" style="67" bestFit="1" customWidth="1"/>
    <col min="13794" max="13794" width="8.88671875" style="67" bestFit="1" customWidth="1"/>
    <col min="13795" max="13795" width="16" style="67" bestFit="1" customWidth="1"/>
    <col min="13796" max="13796" width="0.33203125" style="67" bestFit="1" customWidth="1"/>
    <col min="13797" max="13797" width="16" style="67" bestFit="1" customWidth="1"/>
    <col min="13798" max="13798" width="0.6640625" style="67" bestFit="1" customWidth="1"/>
    <col min="13799" max="13799" width="16.109375" style="67" bestFit="1" customWidth="1"/>
    <col min="13800" max="13800" width="12.5546875" style="67" bestFit="1" customWidth="1"/>
    <col min="13801" max="13801" width="4.44140625" style="67" bestFit="1" customWidth="1"/>
    <col min="13802" max="13802" width="20.88671875" style="67" bestFit="1" customWidth="1"/>
    <col min="13803" max="13803" width="17" style="67" bestFit="1" customWidth="1"/>
    <col min="13804" max="13806" width="12.5546875" style="67" bestFit="1" customWidth="1"/>
    <col min="13807" max="13807" width="17" style="67" bestFit="1" customWidth="1"/>
    <col min="13808" max="13808" width="63.109375" style="67" bestFit="1" customWidth="1"/>
    <col min="13809" max="13809" width="18.88671875" style="67" bestFit="1" customWidth="1"/>
    <col min="13810" max="13810" width="15.88671875" style="67" bestFit="1" customWidth="1"/>
    <col min="13811" max="13811" width="131" style="67" bestFit="1" customWidth="1"/>
    <col min="13812" max="13812" width="4.6640625" style="67" bestFit="1" customWidth="1"/>
    <col min="13813" max="14041" width="9.109375" style="67"/>
    <col min="14042" max="14042" width="4.6640625" style="67" bestFit="1" customWidth="1"/>
    <col min="14043" max="14043" width="16.88671875" style="67" bestFit="1" customWidth="1"/>
    <col min="14044" max="14044" width="8.88671875" style="67" bestFit="1" customWidth="1"/>
    <col min="14045" max="14045" width="1.109375" style="67" bestFit="1" customWidth="1"/>
    <col min="14046" max="14046" width="25.109375" style="67" bestFit="1" customWidth="1"/>
    <col min="14047" max="14047" width="10.88671875" style="67" bestFit="1" customWidth="1"/>
    <col min="14048" max="14049" width="16.88671875" style="67" bestFit="1" customWidth="1"/>
    <col min="14050" max="14050" width="8.88671875" style="67" bestFit="1" customWidth="1"/>
    <col min="14051" max="14051" width="16" style="67" bestFit="1" customWidth="1"/>
    <col min="14052" max="14052" width="0.33203125" style="67" bestFit="1" customWidth="1"/>
    <col min="14053" max="14053" width="16" style="67" bestFit="1" customWidth="1"/>
    <col min="14054" max="14054" width="0.6640625" style="67" bestFit="1" customWidth="1"/>
    <col min="14055" max="14055" width="16.109375" style="67" bestFit="1" customWidth="1"/>
    <col min="14056" max="14056" width="12.5546875" style="67" bestFit="1" customWidth="1"/>
    <col min="14057" max="14057" width="4.44140625" style="67" bestFit="1" customWidth="1"/>
    <col min="14058" max="14058" width="20.88671875" style="67" bestFit="1" customWidth="1"/>
    <col min="14059" max="14059" width="17" style="67" bestFit="1" customWidth="1"/>
    <col min="14060" max="14062" width="12.5546875" style="67" bestFit="1" customWidth="1"/>
    <col min="14063" max="14063" width="17" style="67" bestFit="1" customWidth="1"/>
    <col min="14064" max="14064" width="63.109375" style="67" bestFit="1" customWidth="1"/>
    <col min="14065" max="14065" width="18.88671875" style="67" bestFit="1" customWidth="1"/>
    <col min="14066" max="14066" width="15.88671875" style="67" bestFit="1" customWidth="1"/>
    <col min="14067" max="14067" width="131" style="67" bestFit="1" customWidth="1"/>
    <col min="14068" max="14068" width="4.6640625" style="67" bestFit="1" customWidth="1"/>
    <col min="14069" max="14297" width="9.109375" style="67"/>
    <col min="14298" max="14298" width="4.6640625" style="67" bestFit="1" customWidth="1"/>
    <col min="14299" max="14299" width="16.88671875" style="67" bestFit="1" customWidth="1"/>
    <col min="14300" max="14300" width="8.88671875" style="67" bestFit="1" customWidth="1"/>
    <col min="14301" max="14301" width="1.109375" style="67" bestFit="1" customWidth="1"/>
    <col min="14302" max="14302" width="25.109375" style="67" bestFit="1" customWidth="1"/>
    <col min="14303" max="14303" width="10.88671875" style="67" bestFit="1" customWidth="1"/>
    <col min="14304" max="14305" width="16.88671875" style="67" bestFit="1" customWidth="1"/>
    <col min="14306" max="14306" width="8.88671875" style="67" bestFit="1" customWidth="1"/>
    <col min="14307" max="14307" width="16" style="67" bestFit="1" customWidth="1"/>
    <col min="14308" max="14308" width="0.33203125" style="67" bestFit="1" customWidth="1"/>
    <col min="14309" max="14309" width="16" style="67" bestFit="1" customWidth="1"/>
    <col min="14310" max="14310" width="0.6640625" style="67" bestFit="1" customWidth="1"/>
    <col min="14311" max="14311" width="16.109375" style="67" bestFit="1" customWidth="1"/>
    <col min="14312" max="14312" width="12.5546875" style="67" bestFit="1" customWidth="1"/>
    <col min="14313" max="14313" width="4.44140625" style="67" bestFit="1" customWidth="1"/>
    <col min="14314" max="14314" width="20.88671875" style="67" bestFit="1" customWidth="1"/>
    <col min="14315" max="14315" width="17" style="67" bestFit="1" customWidth="1"/>
    <col min="14316" max="14318" width="12.5546875" style="67" bestFit="1" customWidth="1"/>
    <col min="14319" max="14319" width="17" style="67" bestFit="1" customWidth="1"/>
    <col min="14320" max="14320" width="63.109375" style="67" bestFit="1" customWidth="1"/>
    <col min="14321" max="14321" width="18.88671875" style="67" bestFit="1" customWidth="1"/>
    <col min="14322" max="14322" width="15.88671875" style="67" bestFit="1" customWidth="1"/>
    <col min="14323" max="14323" width="131" style="67" bestFit="1" customWidth="1"/>
    <col min="14324" max="14324" width="4.6640625" style="67" bestFit="1" customWidth="1"/>
    <col min="14325" max="14553" width="9.109375" style="67"/>
    <col min="14554" max="14554" width="4.6640625" style="67" bestFit="1" customWidth="1"/>
    <col min="14555" max="14555" width="16.88671875" style="67" bestFit="1" customWidth="1"/>
    <col min="14556" max="14556" width="8.88671875" style="67" bestFit="1" customWidth="1"/>
    <col min="14557" max="14557" width="1.109375" style="67" bestFit="1" customWidth="1"/>
    <col min="14558" max="14558" width="25.109375" style="67" bestFit="1" customWidth="1"/>
    <col min="14559" max="14559" width="10.88671875" style="67" bestFit="1" customWidth="1"/>
    <col min="14560" max="14561" width="16.88671875" style="67" bestFit="1" customWidth="1"/>
    <col min="14562" max="14562" width="8.88671875" style="67" bestFit="1" customWidth="1"/>
    <col min="14563" max="14563" width="16" style="67" bestFit="1" customWidth="1"/>
    <col min="14564" max="14564" width="0.33203125" style="67" bestFit="1" customWidth="1"/>
    <col min="14565" max="14565" width="16" style="67" bestFit="1" customWidth="1"/>
    <col min="14566" max="14566" width="0.6640625" style="67" bestFit="1" customWidth="1"/>
    <col min="14567" max="14567" width="16.109375" style="67" bestFit="1" customWidth="1"/>
    <col min="14568" max="14568" width="12.5546875" style="67" bestFit="1" customWidth="1"/>
    <col min="14569" max="14569" width="4.44140625" style="67" bestFit="1" customWidth="1"/>
    <col min="14570" max="14570" width="20.88671875" style="67" bestFit="1" customWidth="1"/>
    <col min="14571" max="14571" width="17" style="67" bestFit="1" customWidth="1"/>
    <col min="14572" max="14574" width="12.5546875" style="67" bestFit="1" customWidth="1"/>
    <col min="14575" max="14575" width="17" style="67" bestFit="1" customWidth="1"/>
    <col min="14576" max="14576" width="63.109375" style="67" bestFit="1" customWidth="1"/>
    <col min="14577" max="14577" width="18.88671875" style="67" bestFit="1" customWidth="1"/>
    <col min="14578" max="14578" width="15.88671875" style="67" bestFit="1" customWidth="1"/>
    <col min="14579" max="14579" width="131" style="67" bestFit="1" customWidth="1"/>
    <col min="14580" max="14580" width="4.6640625" style="67" bestFit="1" customWidth="1"/>
    <col min="14581" max="14809" width="9.109375" style="67"/>
    <col min="14810" max="14810" width="4.6640625" style="67" bestFit="1" customWidth="1"/>
    <col min="14811" max="14811" width="16.88671875" style="67" bestFit="1" customWidth="1"/>
    <col min="14812" max="14812" width="8.88671875" style="67" bestFit="1" customWidth="1"/>
    <col min="14813" max="14813" width="1.109375" style="67" bestFit="1" customWidth="1"/>
    <col min="14814" max="14814" width="25.109375" style="67" bestFit="1" customWidth="1"/>
    <col min="14815" max="14815" width="10.88671875" style="67" bestFit="1" customWidth="1"/>
    <col min="14816" max="14817" width="16.88671875" style="67" bestFit="1" customWidth="1"/>
    <col min="14818" max="14818" width="8.88671875" style="67" bestFit="1" customWidth="1"/>
    <col min="14819" max="14819" width="16" style="67" bestFit="1" customWidth="1"/>
    <col min="14820" max="14820" width="0.33203125" style="67" bestFit="1" customWidth="1"/>
    <col min="14821" max="14821" width="16" style="67" bestFit="1" customWidth="1"/>
    <col min="14822" max="14822" width="0.6640625" style="67" bestFit="1" customWidth="1"/>
    <col min="14823" max="14823" width="16.109375" style="67" bestFit="1" customWidth="1"/>
    <col min="14824" max="14824" width="12.5546875" style="67" bestFit="1" customWidth="1"/>
    <col min="14825" max="14825" width="4.44140625" style="67" bestFit="1" customWidth="1"/>
    <col min="14826" max="14826" width="20.88671875" style="67" bestFit="1" customWidth="1"/>
    <col min="14827" max="14827" width="17" style="67" bestFit="1" customWidth="1"/>
    <col min="14828" max="14830" width="12.5546875" style="67" bestFit="1" customWidth="1"/>
    <col min="14831" max="14831" width="17" style="67" bestFit="1" customWidth="1"/>
    <col min="14832" max="14832" width="63.109375" style="67" bestFit="1" customWidth="1"/>
    <col min="14833" max="14833" width="18.88671875" style="67" bestFit="1" customWidth="1"/>
    <col min="14834" max="14834" width="15.88671875" style="67" bestFit="1" customWidth="1"/>
    <col min="14835" max="14835" width="131" style="67" bestFit="1" customWidth="1"/>
    <col min="14836" max="14836" width="4.6640625" style="67" bestFit="1" customWidth="1"/>
    <col min="14837" max="15065" width="9.109375" style="67"/>
    <col min="15066" max="15066" width="4.6640625" style="67" bestFit="1" customWidth="1"/>
    <col min="15067" max="15067" width="16.88671875" style="67" bestFit="1" customWidth="1"/>
    <col min="15068" max="15068" width="8.88671875" style="67" bestFit="1" customWidth="1"/>
    <col min="15069" max="15069" width="1.109375" style="67" bestFit="1" customWidth="1"/>
    <col min="15070" max="15070" width="25.109375" style="67" bestFit="1" customWidth="1"/>
    <col min="15071" max="15071" width="10.88671875" style="67" bestFit="1" customWidth="1"/>
    <col min="15072" max="15073" width="16.88671875" style="67" bestFit="1" customWidth="1"/>
    <col min="15074" max="15074" width="8.88671875" style="67" bestFit="1" customWidth="1"/>
    <col min="15075" max="15075" width="16" style="67" bestFit="1" customWidth="1"/>
    <col min="15076" max="15076" width="0.33203125" style="67" bestFit="1" customWidth="1"/>
    <col min="15077" max="15077" width="16" style="67" bestFit="1" customWidth="1"/>
    <col min="15078" max="15078" width="0.6640625" style="67" bestFit="1" customWidth="1"/>
    <col min="15079" max="15079" width="16.109375" style="67" bestFit="1" customWidth="1"/>
    <col min="15080" max="15080" width="12.5546875" style="67" bestFit="1" customWidth="1"/>
    <col min="15081" max="15081" width="4.44140625" style="67" bestFit="1" customWidth="1"/>
    <col min="15082" max="15082" width="20.88671875" style="67" bestFit="1" customWidth="1"/>
    <col min="15083" max="15083" width="17" style="67" bestFit="1" customWidth="1"/>
    <col min="15084" max="15086" width="12.5546875" style="67" bestFit="1" customWidth="1"/>
    <col min="15087" max="15087" width="17" style="67" bestFit="1" customWidth="1"/>
    <col min="15088" max="15088" width="63.109375" style="67" bestFit="1" customWidth="1"/>
    <col min="15089" max="15089" width="18.88671875" style="67" bestFit="1" customWidth="1"/>
    <col min="15090" max="15090" width="15.88671875" style="67" bestFit="1" customWidth="1"/>
    <col min="15091" max="15091" width="131" style="67" bestFit="1" customWidth="1"/>
    <col min="15092" max="15092" width="4.6640625" style="67" bestFit="1" customWidth="1"/>
    <col min="15093" max="15321" width="9.109375" style="67"/>
    <col min="15322" max="15322" width="4.6640625" style="67" bestFit="1" customWidth="1"/>
    <col min="15323" max="15323" width="16.88671875" style="67" bestFit="1" customWidth="1"/>
    <col min="15324" max="15324" width="8.88671875" style="67" bestFit="1" customWidth="1"/>
    <col min="15325" max="15325" width="1.109375" style="67" bestFit="1" customWidth="1"/>
    <col min="15326" max="15326" width="25.109375" style="67" bestFit="1" customWidth="1"/>
    <col min="15327" max="15327" width="10.88671875" style="67" bestFit="1" customWidth="1"/>
    <col min="15328" max="15329" width="16.88671875" style="67" bestFit="1" customWidth="1"/>
    <col min="15330" max="15330" width="8.88671875" style="67" bestFit="1" customWidth="1"/>
    <col min="15331" max="15331" width="16" style="67" bestFit="1" customWidth="1"/>
    <col min="15332" max="15332" width="0.33203125" style="67" bestFit="1" customWidth="1"/>
    <col min="15333" max="15333" width="16" style="67" bestFit="1" customWidth="1"/>
    <col min="15334" max="15334" width="0.6640625" style="67" bestFit="1" customWidth="1"/>
    <col min="15335" max="15335" width="16.109375" style="67" bestFit="1" customWidth="1"/>
    <col min="15336" max="15336" width="12.5546875" style="67" bestFit="1" customWidth="1"/>
    <col min="15337" max="15337" width="4.44140625" style="67" bestFit="1" customWidth="1"/>
    <col min="15338" max="15338" width="20.88671875" style="67" bestFit="1" customWidth="1"/>
    <col min="15339" max="15339" width="17" style="67" bestFit="1" customWidth="1"/>
    <col min="15340" max="15342" width="12.5546875" style="67" bestFit="1" customWidth="1"/>
    <col min="15343" max="15343" width="17" style="67" bestFit="1" customWidth="1"/>
    <col min="15344" max="15344" width="63.109375" style="67" bestFit="1" customWidth="1"/>
    <col min="15345" max="15345" width="18.88671875" style="67" bestFit="1" customWidth="1"/>
    <col min="15346" max="15346" width="15.88671875" style="67" bestFit="1" customWidth="1"/>
    <col min="15347" max="15347" width="131" style="67" bestFit="1" customWidth="1"/>
    <col min="15348" max="15348" width="4.6640625" style="67" bestFit="1" customWidth="1"/>
    <col min="15349" max="15577" width="9.109375" style="67"/>
    <col min="15578" max="15578" width="4.6640625" style="67" bestFit="1" customWidth="1"/>
    <col min="15579" max="15579" width="16.88671875" style="67" bestFit="1" customWidth="1"/>
    <col min="15580" max="15580" width="8.88671875" style="67" bestFit="1" customWidth="1"/>
    <col min="15581" max="15581" width="1.109375" style="67" bestFit="1" customWidth="1"/>
    <col min="15582" max="15582" width="25.109375" style="67" bestFit="1" customWidth="1"/>
    <col min="15583" max="15583" width="10.88671875" style="67" bestFit="1" customWidth="1"/>
    <col min="15584" max="15585" width="16.88671875" style="67" bestFit="1" customWidth="1"/>
    <col min="15586" max="15586" width="8.88671875" style="67" bestFit="1" customWidth="1"/>
    <col min="15587" max="15587" width="16" style="67" bestFit="1" customWidth="1"/>
    <col min="15588" max="15588" width="0.33203125" style="67" bestFit="1" customWidth="1"/>
    <col min="15589" max="15589" width="16" style="67" bestFit="1" customWidth="1"/>
    <col min="15590" max="15590" width="0.6640625" style="67" bestFit="1" customWidth="1"/>
    <col min="15591" max="15591" width="16.109375" style="67" bestFit="1" customWidth="1"/>
    <col min="15592" max="15592" width="12.5546875" style="67" bestFit="1" customWidth="1"/>
    <col min="15593" max="15593" width="4.44140625" style="67" bestFit="1" customWidth="1"/>
    <col min="15594" max="15594" width="20.88671875" style="67" bestFit="1" customWidth="1"/>
    <col min="15595" max="15595" width="17" style="67" bestFit="1" customWidth="1"/>
    <col min="15596" max="15598" width="12.5546875" style="67" bestFit="1" customWidth="1"/>
    <col min="15599" max="15599" width="17" style="67" bestFit="1" customWidth="1"/>
    <col min="15600" max="15600" width="63.109375" style="67" bestFit="1" customWidth="1"/>
    <col min="15601" max="15601" width="18.88671875" style="67" bestFit="1" customWidth="1"/>
    <col min="15602" max="15602" width="15.88671875" style="67" bestFit="1" customWidth="1"/>
    <col min="15603" max="15603" width="131" style="67" bestFit="1" customWidth="1"/>
    <col min="15604" max="15604" width="4.6640625" style="67" bestFit="1" customWidth="1"/>
    <col min="15605" max="15833" width="9.109375" style="67"/>
    <col min="15834" max="15834" width="4.6640625" style="67" bestFit="1" customWidth="1"/>
    <col min="15835" max="15835" width="16.88671875" style="67" bestFit="1" customWidth="1"/>
    <col min="15836" max="15836" width="8.88671875" style="67" bestFit="1" customWidth="1"/>
    <col min="15837" max="15837" width="1.109375" style="67" bestFit="1" customWidth="1"/>
    <col min="15838" max="15838" width="25.109375" style="67" bestFit="1" customWidth="1"/>
    <col min="15839" max="15839" width="10.88671875" style="67" bestFit="1" customWidth="1"/>
    <col min="15840" max="15841" width="16.88671875" style="67" bestFit="1" customWidth="1"/>
    <col min="15842" max="15842" width="8.88671875" style="67" bestFit="1" customWidth="1"/>
    <col min="15843" max="15843" width="16" style="67" bestFit="1" customWidth="1"/>
    <col min="15844" max="15844" width="0.33203125" style="67" bestFit="1" customWidth="1"/>
    <col min="15845" max="15845" width="16" style="67" bestFit="1" customWidth="1"/>
    <col min="15846" max="15846" width="0.6640625" style="67" bestFit="1" customWidth="1"/>
    <col min="15847" max="15847" width="16.109375" style="67" bestFit="1" customWidth="1"/>
    <col min="15848" max="15848" width="12.5546875" style="67" bestFit="1" customWidth="1"/>
    <col min="15849" max="15849" width="4.44140625" style="67" bestFit="1" customWidth="1"/>
    <col min="15850" max="15850" width="20.88671875" style="67" bestFit="1" customWidth="1"/>
    <col min="15851" max="15851" width="17" style="67" bestFit="1" customWidth="1"/>
    <col min="15852" max="15854" width="12.5546875" style="67" bestFit="1" customWidth="1"/>
    <col min="15855" max="15855" width="17" style="67" bestFit="1" customWidth="1"/>
    <col min="15856" max="15856" width="63.109375" style="67" bestFit="1" customWidth="1"/>
    <col min="15857" max="15857" width="18.88671875" style="67" bestFit="1" customWidth="1"/>
    <col min="15858" max="15858" width="15.88671875" style="67" bestFit="1" customWidth="1"/>
    <col min="15859" max="15859" width="131" style="67" bestFit="1" customWidth="1"/>
    <col min="15860" max="15860" width="4.6640625" style="67" bestFit="1" customWidth="1"/>
    <col min="15861" max="16089" width="9.109375" style="67"/>
    <col min="16090" max="16090" width="4.6640625" style="67" bestFit="1" customWidth="1"/>
    <col min="16091" max="16091" width="16.88671875" style="67" bestFit="1" customWidth="1"/>
    <col min="16092" max="16092" width="8.88671875" style="67" bestFit="1" customWidth="1"/>
    <col min="16093" max="16093" width="1.109375" style="67" bestFit="1" customWidth="1"/>
    <col min="16094" max="16094" width="25.109375" style="67" bestFit="1" customWidth="1"/>
    <col min="16095" max="16095" width="10.88671875" style="67" bestFit="1" customWidth="1"/>
    <col min="16096" max="16097" width="16.88671875" style="67" bestFit="1" customWidth="1"/>
    <col min="16098" max="16098" width="8.88671875" style="67" bestFit="1" customWidth="1"/>
    <col min="16099" max="16099" width="16" style="67" bestFit="1" customWidth="1"/>
    <col min="16100" max="16100" width="0.33203125" style="67" bestFit="1" customWidth="1"/>
    <col min="16101" max="16101" width="16" style="67" bestFit="1" customWidth="1"/>
    <col min="16102" max="16102" width="0.6640625" style="67" bestFit="1" customWidth="1"/>
    <col min="16103" max="16103" width="16.109375" style="67" bestFit="1" customWidth="1"/>
    <col min="16104" max="16104" width="12.5546875" style="67" bestFit="1" customWidth="1"/>
    <col min="16105" max="16105" width="4.44140625" style="67" bestFit="1" customWidth="1"/>
    <col min="16106" max="16106" width="20.88671875" style="67" bestFit="1" customWidth="1"/>
    <col min="16107" max="16107" width="17" style="67" bestFit="1" customWidth="1"/>
    <col min="16108" max="16110" width="12.5546875" style="67" bestFit="1" customWidth="1"/>
    <col min="16111" max="16111" width="17" style="67" bestFit="1" customWidth="1"/>
    <col min="16112" max="16112" width="63.109375" style="67" bestFit="1" customWidth="1"/>
    <col min="16113" max="16113" width="18.88671875" style="67" bestFit="1" customWidth="1"/>
    <col min="16114" max="16114" width="15.88671875" style="67" bestFit="1" customWidth="1"/>
    <col min="16115" max="16115" width="131" style="67" bestFit="1" customWidth="1"/>
    <col min="16116" max="16116" width="4.6640625" style="67" bestFit="1" customWidth="1"/>
    <col min="16117" max="16384" width="9.109375" style="67"/>
  </cols>
  <sheetData>
    <row r="1" spans="1:15" s="63" customFormat="1" ht="30" x14ac:dyDescent="0.4">
      <c r="A1" s="60" t="s">
        <v>539</v>
      </c>
      <c r="B1" s="61"/>
      <c r="C1" s="61"/>
      <c r="D1" s="61"/>
      <c r="E1" s="60"/>
      <c r="F1" s="62"/>
    </row>
    <row r="2" spans="1:15" s="46" customFormat="1" ht="22.8" x14ac:dyDescent="0.25">
      <c r="A2" s="64" t="s">
        <v>540</v>
      </c>
      <c r="B2" s="65"/>
      <c r="C2" s="65"/>
      <c r="D2" s="65"/>
      <c r="E2" s="65"/>
      <c r="F2" s="53"/>
      <c r="G2" s="53"/>
      <c r="H2" s="53"/>
      <c r="I2" s="53"/>
    </row>
    <row r="3" spans="1:15" ht="16.5" thickBot="1" x14ac:dyDescent="0.25">
      <c r="A3" s="66" t="s">
        <v>541</v>
      </c>
      <c r="I3" s="68"/>
    </row>
    <row r="4" spans="1:15" s="75" customFormat="1" ht="21" thickBot="1" x14ac:dyDescent="0.35">
      <c r="A4" s="69" t="s">
        <v>542</v>
      </c>
      <c r="B4" s="70" t="s">
        <v>543</v>
      </c>
      <c r="C4" s="71"/>
      <c r="D4" s="72"/>
      <c r="E4" s="73"/>
      <c r="F4" s="73"/>
      <c r="G4" s="74"/>
      <c r="H4" s="74"/>
      <c r="I4" s="74"/>
    </row>
    <row r="5" spans="1:15" s="75" customFormat="1" ht="21" thickBot="1" x14ac:dyDescent="0.35">
      <c r="A5" s="76"/>
      <c r="B5" s="74"/>
      <c r="C5" s="74"/>
      <c r="D5" s="74"/>
      <c r="E5" s="74"/>
      <c r="F5" s="74"/>
      <c r="G5" s="77"/>
      <c r="H5" s="78"/>
      <c r="I5" s="74"/>
    </row>
    <row r="6" spans="1:15" s="75" customFormat="1" ht="21" thickBot="1" x14ac:dyDescent="0.35">
      <c r="A6" s="69" t="s">
        <v>544</v>
      </c>
      <c r="B6" s="70" t="s">
        <v>250</v>
      </c>
      <c r="C6" s="79"/>
      <c r="D6" s="80"/>
      <c r="E6" s="78"/>
      <c r="F6" s="78"/>
      <c r="G6" s="81" t="s">
        <v>545</v>
      </c>
      <c r="H6" s="82" t="s">
        <v>546</v>
      </c>
      <c r="I6" s="74"/>
    </row>
    <row r="7" spans="1:15" s="75" customFormat="1" ht="21" thickBot="1" x14ac:dyDescent="0.35">
      <c r="A7" s="76"/>
      <c r="B7" s="74"/>
      <c r="C7" s="74"/>
      <c r="D7" s="74"/>
      <c r="E7" s="74"/>
      <c r="F7" s="74"/>
      <c r="G7" s="83"/>
      <c r="H7" s="78"/>
      <c r="I7" s="74"/>
    </row>
    <row r="8" spans="1:15" s="75" customFormat="1" ht="21.6" thickBot="1" x14ac:dyDescent="0.4">
      <c r="A8" s="69" t="s">
        <v>547</v>
      </c>
      <c r="B8" s="84" t="s">
        <v>548</v>
      </c>
      <c r="C8" s="85"/>
      <c r="D8" s="86"/>
      <c r="E8" s="87"/>
      <c r="F8" s="87"/>
      <c r="G8" s="81" t="s">
        <v>549</v>
      </c>
      <c r="H8" s="88">
        <v>2020</v>
      </c>
      <c r="I8" s="74"/>
    </row>
    <row r="9" spans="1:15" s="75" customFormat="1" ht="21" thickBot="1" x14ac:dyDescent="0.35">
      <c r="A9" s="76"/>
      <c r="B9" s="74"/>
      <c r="C9" s="74"/>
      <c r="D9" s="74"/>
      <c r="E9" s="74"/>
      <c r="F9" s="87"/>
      <c r="I9" s="74"/>
    </row>
    <row r="10" spans="1:15" s="75" customFormat="1" ht="21.6" thickBot="1" x14ac:dyDescent="0.4">
      <c r="A10" s="69" t="s">
        <v>550</v>
      </c>
      <c r="B10" s="84" t="s">
        <v>551</v>
      </c>
      <c r="C10" s="85"/>
      <c r="D10" s="86"/>
      <c r="E10" s="87"/>
      <c r="F10" s="87"/>
      <c r="I10" s="74"/>
    </row>
    <row r="11" spans="1:15" ht="15.75" x14ac:dyDescent="0.2">
      <c r="A11" s="66" t="s">
        <v>541</v>
      </c>
      <c r="I11" s="68"/>
    </row>
    <row r="12" spans="1:15" s="75" customFormat="1" ht="21" x14ac:dyDescent="0.35">
      <c r="A12" s="89" t="s">
        <v>552</v>
      </c>
      <c r="B12" s="90"/>
      <c r="C12" s="91"/>
      <c r="D12" s="92"/>
      <c r="E12" s="93" t="s">
        <v>553</v>
      </c>
      <c r="F12" s="94"/>
      <c r="G12" s="91"/>
      <c r="H12" s="94"/>
      <c r="I12" s="95"/>
      <c r="J12" s="89" t="s">
        <v>554</v>
      </c>
      <c r="K12" s="94"/>
      <c r="L12" s="94"/>
      <c r="M12" s="94"/>
    </row>
    <row r="13" spans="1:15" s="98" customFormat="1" ht="42" x14ac:dyDescent="0.35">
      <c r="A13" s="96" t="s">
        <v>555</v>
      </c>
      <c r="B13" s="96" t="s">
        <v>556</v>
      </c>
      <c r="C13" s="96" t="s">
        <v>557</v>
      </c>
      <c r="D13" s="96" t="s">
        <v>558</v>
      </c>
      <c r="E13" s="97" t="s">
        <v>559</v>
      </c>
      <c r="F13" s="97" t="s">
        <v>560</v>
      </c>
      <c r="G13" s="97" t="s">
        <v>561</v>
      </c>
      <c r="H13" s="97" t="s">
        <v>562</v>
      </c>
      <c r="I13" s="97" t="s">
        <v>563</v>
      </c>
      <c r="J13" s="96" t="s">
        <v>564</v>
      </c>
      <c r="K13" s="96" t="s">
        <v>565</v>
      </c>
      <c r="L13" s="96" t="s">
        <v>566</v>
      </c>
      <c r="M13" s="96" t="s">
        <v>567</v>
      </c>
      <c r="N13" s="35" t="s">
        <v>149</v>
      </c>
      <c r="O13" s="35" t="s">
        <v>238</v>
      </c>
    </row>
    <row r="14" spans="1:15" s="104" customFormat="1" ht="384" customHeight="1" x14ac:dyDescent="0.35">
      <c r="A14" s="99" t="s">
        <v>568</v>
      </c>
      <c r="B14" s="99" t="s">
        <v>569</v>
      </c>
      <c r="C14" s="99" t="s">
        <v>570</v>
      </c>
      <c r="D14" s="99" t="s">
        <v>571</v>
      </c>
      <c r="E14" s="100" t="s">
        <v>572</v>
      </c>
      <c r="F14" s="100" t="s">
        <v>573</v>
      </c>
      <c r="G14" s="100" t="s">
        <v>574</v>
      </c>
      <c r="H14" s="99" t="s">
        <v>575</v>
      </c>
      <c r="I14" s="99" t="s">
        <v>576</v>
      </c>
      <c r="J14" s="99" t="s">
        <v>577</v>
      </c>
      <c r="K14" s="99" t="s">
        <v>578</v>
      </c>
      <c r="L14" s="99" t="s">
        <v>579</v>
      </c>
      <c r="M14" s="101" t="s">
        <v>580</v>
      </c>
      <c r="N14" s="102" t="s">
        <v>585</v>
      </c>
      <c r="O14" s="103">
        <v>3.1</v>
      </c>
    </row>
    <row r="15" spans="1:15" s="104" customFormat="1" ht="384" customHeight="1" x14ac:dyDescent="0.35">
      <c r="A15" s="99" t="s">
        <v>568</v>
      </c>
      <c r="B15" s="99" t="s">
        <v>569</v>
      </c>
      <c r="C15" s="99" t="s">
        <v>570</v>
      </c>
      <c r="D15" s="99" t="s">
        <v>571</v>
      </c>
      <c r="E15" s="100" t="s">
        <v>572</v>
      </c>
      <c r="F15" s="100" t="s">
        <v>573</v>
      </c>
      <c r="G15" s="100" t="s">
        <v>581</v>
      </c>
      <c r="H15" s="99" t="s">
        <v>582</v>
      </c>
      <c r="I15" s="99" t="s">
        <v>583</v>
      </c>
      <c r="J15" s="99" t="s">
        <v>584</v>
      </c>
      <c r="K15" s="99" t="s">
        <v>578</v>
      </c>
      <c r="L15" s="99" t="s">
        <v>579</v>
      </c>
      <c r="M15" s="101" t="s">
        <v>580</v>
      </c>
      <c r="N15" s="102" t="s">
        <v>585</v>
      </c>
      <c r="O15" s="103">
        <v>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81"/>
  <sheetViews>
    <sheetView zoomScale="55" zoomScaleNormal="55" workbookViewId="0">
      <pane ySplit="12" topLeftCell="A70" activePane="bottomLeft" state="frozen"/>
      <selection pane="bottomLeft" activeCell="V74" sqref="V74"/>
    </sheetView>
  </sheetViews>
  <sheetFormatPr baseColWidth="10" defaultColWidth="11.44140625" defaultRowHeight="10.199999999999999" x14ac:dyDescent="0.2"/>
  <cols>
    <col min="1" max="1" width="3.44140625" style="26" bestFit="1" customWidth="1"/>
    <col min="2" max="2" width="13.33203125" style="1" customWidth="1"/>
    <col min="3" max="3" width="51.5546875" style="27" customWidth="1"/>
    <col min="4" max="4" width="22.44140625" style="1" customWidth="1"/>
    <col min="5" max="5" width="11.44140625" style="1"/>
    <col min="6" max="6" width="15.44140625" style="1" customWidth="1"/>
    <col min="7" max="7" width="13.44140625" style="1" customWidth="1"/>
    <col min="8" max="8" width="11.44140625" style="1"/>
    <col min="9" max="9" width="12.88671875" style="1" customWidth="1"/>
    <col min="10" max="10" width="11.44140625" style="1"/>
    <col min="11" max="12" width="14" style="1" customWidth="1"/>
    <col min="13" max="13" width="2.44140625" style="1" customWidth="1"/>
    <col min="14" max="15" width="11.44140625" style="1"/>
    <col min="16" max="16" width="2" style="1" customWidth="1"/>
    <col min="17" max="22" width="11.44140625" style="1"/>
    <col min="23" max="23" width="4.5546875" style="1" customWidth="1"/>
    <col min="24" max="29" width="11.44140625" style="1"/>
    <col min="30" max="30" width="4.5546875" style="1" customWidth="1"/>
    <col min="31" max="32" width="11.44140625" style="1"/>
    <col min="33" max="33" width="5.6640625" style="1" customWidth="1"/>
    <col min="34" max="36" width="11.44140625" style="1"/>
    <col min="37" max="37" width="5.6640625" style="1" customWidth="1"/>
    <col min="38" max="50" width="11.44140625" style="1"/>
    <col min="51" max="51" width="34.5546875" style="1" customWidth="1"/>
    <col min="52" max="16384" width="11.44140625" style="1"/>
  </cols>
  <sheetData>
    <row r="1" spans="1:51" ht="23.25" x14ac:dyDescent="0.2">
      <c r="A1" s="240" t="s">
        <v>133</v>
      </c>
      <c r="B1" s="240"/>
      <c r="C1" s="240"/>
      <c r="D1" s="240"/>
      <c r="E1" s="240"/>
      <c r="F1" s="240"/>
      <c r="G1" s="240"/>
      <c r="H1" s="240"/>
      <c r="I1" s="240"/>
      <c r="J1" s="240"/>
      <c r="K1" s="240"/>
      <c r="L1" s="240"/>
      <c r="M1" s="240"/>
      <c r="N1" s="240"/>
      <c r="O1" s="240"/>
      <c r="P1" s="240"/>
      <c r="Q1" s="240"/>
      <c r="R1" s="240"/>
      <c r="S1" s="240"/>
      <c r="T1" s="240"/>
      <c r="U1" s="240"/>
      <c r="V1" s="240"/>
      <c r="W1" s="240"/>
    </row>
    <row r="2" spans="1:51" ht="16.5" customHeight="1" thickBot="1" x14ac:dyDescent="0.25">
      <c r="B2" s="4"/>
    </row>
    <row r="3" spans="1:51" ht="24" customHeight="1" thickBot="1" x14ac:dyDescent="0.25">
      <c r="C3" s="241"/>
      <c r="D3" s="241"/>
      <c r="H3" s="242" t="s">
        <v>134</v>
      </c>
      <c r="I3" s="243"/>
    </row>
    <row r="4" spans="1:51" ht="12.75" thickBot="1" x14ac:dyDescent="0.25">
      <c r="C4" s="28"/>
      <c r="D4" s="3"/>
      <c r="H4" s="6" t="s">
        <v>10</v>
      </c>
      <c r="I4" s="6" t="s">
        <v>12</v>
      </c>
    </row>
    <row r="5" spans="1:51" ht="12.75" thickBot="1" x14ac:dyDescent="0.25">
      <c r="C5" s="28"/>
      <c r="D5" s="2"/>
      <c r="H5" s="6" t="s">
        <v>128</v>
      </c>
      <c r="I5" s="7"/>
    </row>
    <row r="6" spans="1:51" ht="11.25" x14ac:dyDescent="0.2">
      <c r="C6" s="28"/>
      <c r="D6" s="2"/>
      <c r="H6" s="2"/>
      <c r="I6" s="2"/>
    </row>
    <row r="7" spans="1:51" ht="21.75" customHeight="1" x14ac:dyDescent="0.2">
      <c r="A7" s="240" t="s">
        <v>38</v>
      </c>
      <c r="B7" s="240"/>
      <c r="C7" s="240"/>
      <c r="D7" s="240"/>
      <c r="E7" s="240"/>
      <c r="F7" s="240"/>
      <c r="G7" s="240"/>
      <c r="H7" s="240"/>
      <c r="I7" s="240"/>
      <c r="J7" s="240"/>
      <c r="K7" s="240"/>
      <c r="L7" s="240"/>
      <c r="M7" s="240"/>
      <c r="N7" s="240"/>
      <c r="O7" s="240"/>
      <c r="P7" s="240"/>
      <c r="Q7" s="240"/>
      <c r="R7" s="240"/>
      <c r="S7" s="240"/>
      <c r="T7" s="240"/>
      <c r="U7" s="240"/>
      <c r="V7" s="240"/>
      <c r="W7" s="240"/>
    </row>
    <row r="8" spans="1:51" s="25" customFormat="1" ht="27.75" customHeight="1" thickBot="1" x14ac:dyDescent="0.3">
      <c r="B8" s="25" t="s">
        <v>25</v>
      </c>
      <c r="C8" s="29" t="s">
        <v>26</v>
      </c>
      <c r="D8" s="25" t="s">
        <v>27</v>
      </c>
      <c r="E8" s="25" t="s">
        <v>28</v>
      </c>
      <c r="F8" s="25" t="s">
        <v>29</v>
      </c>
      <c r="G8" s="25" t="s">
        <v>30</v>
      </c>
      <c r="H8" s="25" t="s">
        <v>31</v>
      </c>
      <c r="I8" s="25" t="s">
        <v>32</v>
      </c>
      <c r="J8" s="25" t="s">
        <v>33</v>
      </c>
      <c r="K8" s="25" t="s">
        <v>34</v>
      </c>
      <c r="L8" s="25" t="s">
        <v>35</v>
      </c>
    </row>
    <row r="9" spans="1:51" s="11" customFormat="1" ht="49.5" customHeight="1" thickBot="1" x14ac:dyDescent="0.35">
      <c r="A9" s="250" t="s">
        <v>141</v>
      </c>
      <c r="B9" s="213" t="s">
        <v>22</v>
      </c>
      <c r="C9" s="210" t="s">
        <v>22</v>
      </c>
      <c r="D9" s="192" t="s">
        <v>0</v>
      </c>
      <c r="E9" s="244"/>
      <c r="F9" s="244"/>
      <c r="G9" s="244"/>
      <c r="H9" s="244"/>
      <c r="I9" s="244"/>
      <c r="J9" s="244"/>
      <c r="K9" s="244"/>
      <c r="L9" s="193"/>
      <c r="N9" s="231" t="s">
        <v>23</v>
      </c>
      <c r="O9" s="245"/>
      <c r="Q9" s="204" t="s">
        <v>39</v>
      </c>
      <c r="R9" s="205"/>
      <c r="S9" s="206"/>
      <c r="T9" s="231" t="s">
        <v>136</v>
      </c>
      <c r="U9" s="232"/>
      <c r="V9" s="233"/>
      <c r="W9" s="12"/>
      <c r="X9" s="218" t="s">
        <v>49</v>
      </c>
      <c r="Y9" s="219"/>
      <c r="Z9" s="218" t="s">
        <v>48</v>
      </c>
      <c r="AA9" s="219"/>
      <c r="AB9" s="218" t="s">
        <v>50</v>
      </c>
      <c r="AC9" s="219"/>
      <c r="AD9" s="12"/>
      <c r="AE9" s="218" t="s">
        <v>47</v>
      </c>
      <c r="AF9" s="219"/>
      <c r="AH9" s="204" t="s">
        <v>46</v>
      </c>
      <c r="AI9" s="205"/>
      <c r="AJ9" s="206"/>
      <c r="AL9" s="213" t="s">
        <v>40</v>
      </c>
      <c r="AM9" s="213"/>
      <c r="AN9" s="213"/>
      <c r="AP9" s="201" t="s">
        <v>41</v>
      </c>
      <c r="AQ9" s="201"/>
      <c r="AS9" s="202" t="s">
        <v>42</v>
      </c>
      <c r="AT9" s="203"/>
      <c r="AV9" s="202" t="s">
        <v>45</v>
      </c>
      <c r="AW9" s="203"/>
      <c r="AY9" s="10" t="s">
        <v>135</v>
      </c>
    </row>
    <row r="10" spans="1:51" s="11" customFormat="1" ht="15.75" customHeight="1" thickBot="1" x14ac:dyDescent="0.35">
      <c r="A10" s="250"/>
      <c r="B10" s="213"/>
      <c r="C10" s="211"/>
      <c r="D10" s="204" t="s">
        <v>1</v>
      </c>
      <c r="E10" s="205"/>
      <c r="F10" s="205"/>
      <c r="G10" s="205"/>
      <c r="H10" s="205"/>
      <c r="I10" s="206"/>
      <c r="J10" s="210" t="s">
        <v>4</v>
      </c>
      <c r="K10" s="210" t="s">
        <v>2</v>
      </c>
      <c r="L10" s="213" t="s">
        <v>3</v>
      </c>
      <c r="N10" s="246"/>
      <c r="O10" s="247"/>
      <c r="Q10" s="228"/>
      <c r="R10" s="229"/>
      <c r="S10" s="230"/>
      <c r="T10" s="234"/>
      <c r="U10" s="235"/>
      <c r="V10" s="236"/>
      <c r="W10" s="12"/>
      <c r="X10" s="220"/>
      <c r="Y10" s="221"/>
      <c r="Z10" s="220"/>
      <c r="AA10" s="221"/>
      <c r="AB10" s="220"/>
      <c r="AC10" s="221"/>
      <c r="AD10" s="12"/>
      <c r="AE10" s="224"/>
      <c r="AF10" s="225"/>
      <c r="AH10" s="228"/>
      <c r="AI10" s="229"/>
      <c r="AJ10" s="230"/>
      <c r="AL10" s="213"/>
      <c r="AM10" s="213"/>
      <c r="AN10" s="213"/>
      <c r="AP10" s="13" t="s">
        <v>10</v>
      </c>
      <c r="AQ10" s="13" t="s">
        <v>12</v>
      </c>
      <c r="AS10" s="13" t="s">
        <v>10</v>
      </c>
      <c r="AT10" s="13" t="s">
        <v>12</v>
      </c>
      <c r="AV10" s="214" t="s">
        <v>132</v>
      </c>
      <c r="AW10" s="215"/>
      <c r="AY10" s="14"/>
    </row>
    <row r="11" spans="1:51" s="11" customFormat="1" ht="14.4" thickBot="1" x14ac:dyDescent="0.35">
      <c r="A11" s="250"/>
      <c r="B11" s="213"/>
      <c r="C11" s="211"/>
      <c r="D11" s="207"/>
      <c r="E11" s="208"/>
      <c r="F11" s="208"/>
      <c r="G11" s="208"/>
      <c r="H11" s="208"/>
      <c r="I11" s="209"/>
      <c r="J11" s="211"/>
      <c r="K11" s="211"/>
      <c r="L11" s="213"/>
      <c r="N11" s="246"/>
      <c r="O11" s="247"/>
      <c r="Q11" s="207"/>
      <c r="R11" s="208"/>
      <c r="S11" s="209"/>
      <c r="T11" s="237"/>
      <c r="U11" s="238"/>
      <c r="V11" s="239"/>
      <c r="W11" s="12"/>
      <c r="X11" s="222"/>
      <c r="Y11" s="223"/>
      <c r="Z11" s="222"/>
      <c r="AA11" s="223"/>
      <c r="AB11" s="222"/>
      <c r="AC11" s="223"/>
      <c r="AD11" s="12"/>
      <c r="AE11" s="226"/>
      <c r="AF11" s="227"/>
      <c r="AH11" s="207"/>
      <c r="AI11" s="208"/>
      <c r="AJ11" s="209"/>
      <c r="AL11" s="213"/>
      <c r="AM11" s="213"/>
      <c r="AN11" s="213"/>
      <c r="AP11" s="9"/>
      <c r="AQ11" s="8" t="s">
        <v>51</v>
      </c>
      <c r="AS11" s="9"/>
      <c r="AT11" s="8" t="s">
        <v>51</v>
      </c>
      <c r="AV11" s="216"/>
      <c r="AW11" s="217"/>
      <c r="AY11" s="14"/>
    </row>
    <row r="12" spans="1:51" s="11" customFormat="1" ht="28.2" thickBot="1" x14ac:dyDescent="0.35">
      <c r="A12" s="250"/>
      <c r="B12" s="213"/>
      <c r="C12" s="212"/>
      <c r="D12" s="15" t="s">
        <v>17</v>
      </c>
      <c r="E12" s="15" t="s">
        <v>20</v>
      </c>
      <c r="F12" s="15" t="s">
        <v>18</v>
      </c>
      <c r="G12" s="15" t="s">
        <v>19</v>
      </c>
      <c r="H12" s="15" t="s">
        <v>21</v>
      </c>
      <c r="I12" s="15" t="s">
        <v>24</v>
      </c>
      <c r="J12" s="212"/>
      <c r="K12" s="212"/>
      <c r="L12" s="213"/>
      <c r="N12" s="248"/>
      <c r="O12" s="249"/>
      <c r="Q12" s="15" t="s">
        <v>9</v>
      </c>
      <c r="R12" s="15" t="s">
        <v>10</v>
      </c>
      <c r="S12" s="16" t="s">
        <v>12</v>
      </c>
      <c r="T12" s="15" t="s">
        <v>9</v>
      </c>
      <c r="U12" s="15" t="s">
        <v>10</v>
      </c>
      <c r="V12" s="16" t="s">
        <v>12</v>
      </c>
      <c r="W12" s="17"/>
      <c r="X12" s="13" t="s">
        <v>10</v>
      </c>
      <c r="Y12" s="13" t="s">
        <v>12</v>
      </c>
      <c r="Z12" s="13" t="s">
        <v>10</v>
      </c>
      <c r="AA12" s="13" t="s">
        <v>12</v>
      </c>
      <c r="AB12" s="13" t="s">
        <v>10</v>
      </c>
      <c r="AC12" s="13" t="s">
        <v>12</v>
      </c>
      <c r="AD12" s="17"/>
      <c r="AE12" s="15" t="s">
        <v>10</v>
      </c>
      <c r="AF12" s="15" t="s">
        <v>12</v>
      </c>
      <c r="AH12" s="15" t="s">
        <v>9</v>
      </c>
      <c r="AI12" s="15" t="s">
        <v>10</v>
      </c>
      <c r="AJ12" s="16" t="s">
        <v>12</v>
      </c>
      <c r="AL12" s="15" t="s">
        <v>9</v>
      </c>
      <c r="AM12" s="15" t="s">
        <v>10</v>
      </c>
      <c r="AN12" s="15" t="s">
        <v>12</v>
      </c>
      <c r="AY12" s="18"/>
    </row>
    <row r="13" spans="1:51" s="11" customFormat="1" ht="94.5" customHeight="1" thickBot="1" x14ac:dyDescent="0.35">
      <c r="A13" s="25">
        <v>1</v>
      </c>
      <c r="B13" s="15" t="s">
        <v>5</v>
      </c>
      <c r="C13" s="30" t="s">
        <v>89</v>
      </c>
      <c r="D13" s="15"/>
      <c r="E13" s="15"/>
      <c r="F13" s="15"/>
      <c r="G13" s="15"/>
      <c r="H13" s="15"/>
      <c r="I13" s="15"/>
      <c r="J13" s="19"/>
      <c r="K13" s="19" t="s">
        <v>128</v>
      </c>
      <c r="L13" s="15"/>
      <c r="N13" s="192" t="s">
        <v>128</v>
      </c>
      <c r="O13" s="193"/>
      <c r="Q13" s="15"/>
      <c r="R13" s="16" t="s">
        <v>13</v>
      </c>
      <c r="S13" s="16"/>
      <c r="T13" s="15"/>
      <c r="U13" s="15" t="s">
        <v>128</v>
      </c>
      <c r="V13" s="16"/>
      <c r="W13" s="17"/>
      <c r="X13" s="13" t="s">
        <v>128</v>
      </c>
      <c r="Y13" s="13"/>
      <c r="Z13" s="13" t="s">
        <v>128</v>
      </c>
      <c r="AA13" s="13"/>
      <c r="AB13" s="13" t="s">
        <v>128</v>
      </c>
      <c r="AC13" s="13"/>
      <c r="AD13" s="17"/>
      <c r="AE13" s="13"/>
      <c r="AF13" s="15"/>
      <c r="AH13" s="15"/>
      <c r="AI13" s="15" t="s">
        <v>128</v>
      </c>
      <c r="AJ13" s="16"/>
      <c r="AL13" s="15"/>
      <c r="AM13" s="15" t="s">
        <v>128</v>
      </c>
      <c r="AN13" s="15"/>
      <c r="AY13" s="15"/>
    </row>
    <row r="14" spans="1:51" s="11" customFormat="1" ht="94.5" customHeight="1" thickBot="1" x14ac:dyDescent="0.35">
      <c r="A14" s="25">
        <v>2</v>
      </c>
      <c r="B14" s="15" t="s">
        <v>5</v>
      </c>
      <c r="C14" s="30" t="s">
        <v>89</v>
      </c>
      <c r="D14" s="15"/>
      <c r="E14" s="15"/>
      <c r="F14" s="15"/>
      <c r="G14" s="15"/>
      <c r="H14" s="15"/>
      <c r="I14" s="15"/>
      <c r="J14" s="19"/>
      <c r="K14" s="19" t="s">
        <v>128</v>
      </c>
      <c r="L14" s="15"/>
      <c r="N14" s="192" t="s">
        <v>128</v>
      </c>
      <c r="O14" s="193"/>
      <c r="Q14" s="15"/>
      <c r="R14" s="16" t="s">
        <v>14</v>
      </c>
      <c r="S14" s="16"/>
      <c r="T14" s="15"/>
      <c r="U14" s="15" t="s">
        <v>128</v>
      </c>
      <c r="V14" s="16"/>
      <c r="W14" s="17"/>
      <c r="X14" s="13" t="s">
        <v>128</v>
      </c>
      <c r="Y14" s="13"/>
      <c r="Z14" s="13" t="s">
        <v>128</v>
      </c>
      <c r="AA14" s="13"/>
      <c r="AB14" s="13" t="s">
        <v>128</v>
      </c>
      <c r="AC14" s="13"/>
      <c r="AD14" s="17"/>
      <c r="AE14" s="13"/>
      <c r="AF14" s="15"/>
      <c r="AH14" s="15"/>
      <c r="AI14" s="15" t="s">
        <v>128</v>
      </c>
      <c r="AJ14" s="16"/>
      <c r="AL14" s="15"/>
      <c r="AM14" s="15" t="s">
        <v>128</v>
      </c>
      <c r="AN14" s="15"/>
      <c r="AY14" s="15"/>
    </row>
    <row r="15" spans="1:51" s="11" customFormat="1" ht="94.5" customHeight="1" thickBot="1" x14ac:dyDescent="0.35">
      <c r="A15" s="25">
        <v>3</v>
      </c>
      <c r="B15" s="15" t="s">
        <v>5</v>
      </c>
      <c r="C15" s="30" t="s">
        <v>89</v>
      </c>
      <c r="D15" s="15"/>
      <c r="E15" s="15"/>
      <c r="F15" s="15"/>
      <c r="G15" s="15"/>
      <c r="H15" s="15"/>
      <c r="I15" s="15"/>
      <c r="J15" s="19"/>
      <c r="K15" s="19" t="s">
        <v>128</v>
      </c>
      <c r="L15" s="15"/>
      <c r="N15" s="192" t="s">
        <v>128</v>
      </c>
      <c r="O15" s="193"/>
      <c r="Q15" s="15"/>
      <c r="R15" s="16" t="s">
        <v>15</v>
      </c>
      <c r="S15" s="16"/>
      <c r="T15" s="15"/>
      <c r="U15" s="15" t="s">
        <v>128</v>
      </c>
      <c r="V15" s="16"/>
      <c r="W15" s="17"/>
      <c r="X15" s="13" t="s">
        <v>128</v>
      </c>
      <c r="Y15" s="13"/>
      <c r="Z15" s="13" t="s">
        <v>128</v>
      </c>
      <c r="AA15" s="13"/>
      <c r="AB15" s="13" t="s">
        <v>128</v>
      </c>
      <c r="AC15" s="13"/>
      <c r="AD15" s="17"/>
      <c r="AE15" s="13"/>
      <c r="AF15" s="15"/>
      <c r="AH15" s="15"/>
      <c r="AI15" s="15" t="s">
        <v>128</v>
      </c>
      <c r="AJ15" s="16"/>
      <c r="AL15" s="15"/>
      <c r="AM15" s="15" t="s">
        <v>128</v>
      </c>
      <c r="AN15" s="15"/>
      <c r="AY15" s="15"/>
    </row>
    <row r="16" spans="1:51" s="11" customFormat="1" ht="83.25" customHeight="1" thickBot="1" x14ac:dyDescent="0.35">
      <c r="A16" s="25">
        <v>4</v>
      </c>
      <c r="B16" s="15" t="s">
        <v>6</v>
      </c>
      <c r="C16" s="30" t="s">
        <v>90</v>
      </c>
      <c r="D16" s="15"/>
      <c r="E16" s="15"/>
      <c r="F16" s="15"/>
      <c r="G16" s="15"/>
      <c r="H16" s="15"/>
      <c r="I16" s="15"/>
      <c r="J16" s="19"/>
      <c r="K16" s="19" t="s">
        <v>128</v>
      </c>
      <c r="L16" s="15"/>
      <c r="N16" s="192" t="s">
        <v>128</v>
      </c>
      <c r="O16" s="193"/>
      <c r="Q16" s="15"/>
      <c r="R16" s="16" t="s">
        <v>13</v>
      </c>
      <c r="S16" s="16"/>
      <c r="T16" s="15"/>
      <c r="U16" s="15" t="s">
        <v>128</v>
      </c>
      <c r="V16" s="16"/>
      <c r="W16" s="17"/>
      <c r="X16" s="13" t="s">
        <v>128</v>
      </c>
      <c r="Y16" s="13"/>
      <c r="Z16" s="13" t="s">
        <v>128</v>
      </c>
      <c r="AA16" s="13"/>
      <c r="AB16" s="13" t="s">
        <v>128</v>
      </c>
      <c r="AC16" s="13"/>
      <c r="AD16" s="17"/>
      <c r="AE16" s="15"/>
      <c r="AF16" s="15"/>
      <c r="AH16" s="15"/>
      <c r="AI16" s="15" t="s">
        <v>128</v>
      </c>
      <c r="AJ16" s="16"/>
      <c r="AL16" s="15"/>
      <c r="AM16" s="15" t="s">
        <v>128</v>
      </c>
      <c r="AN16" s="15"/>
      <c r="AY16" s="15"/>
    </row>
    <row r="17" spans="1:51" s="11" customFormat="1" ht="55.8" thickBot="1" x14ac:dyDescent="0.35">
      <c r="A17" s="25">
        <v>5</v>
      </c>
      <c r="B17" s="15" t="s">
        <v>7</v>
      </c>
      <c r="C17" s="30" t="s">
        <v>91</v>
      </c>
      <c r="D17" s="15"/>
      <c r="E17" s="15"/>
      <c r="F17" s="15"/>
      <c r="G17" s="15"/>
      <c r="H17" s="15"/>
      <c r="I17" s="15"/>
      <c r="J17" s="19"/>
      <c r="K17" s="19" t="s">
        <v>128</v>
      </c>
      <c r="L17" s="15"/>
      <c r="N17" s="192" t="s">
        <v>128</v>
      </c>
      <c r="O17" s="193"/>
      <c r="Q17" s="15"/>
      <c r="R17" s="16" t="s">
        <v>13</v>
      </c>
      <c r="S17" s="16"/>
      <c r="T17" s="15"/>
      <c r="U17" s="15" t="s">
        <v>128</v>
      </c>
      <c r="V17" s="16"/>
      <c r="W17" s="17"/>
      <c r="X17" s="13" t="s">
        <v>128</v>
      </c>
      <c r="Y17" s="13"/>
      <c r="Z17" s="13" t="s">
        <v>128</v>
      </c>
      <c r="AA17" s="13"/>
      <c r="AB17" s="13" t="s">
        <v>128</v>
      </c>
      <c r="AC17" s="13"/>
      <c r="AD17" s="17"/>
      <c r="AE17" s="15"/>
      <c r="AF17" s="15"/>
      <c r="AH17" s="15"/>
      <c r="AI17" s="15" t="s">
        <v>128</v>
      </c>
      <c r="AJ17" s="16"/>
      <c r="AL17" s="15"/>
      <c r="AM17" s="15" t="s">
        <v>128</v>
      </c>
      <c r="AN17" s="15"/>
      <c r="AY17" s="15"/>
    </row>
    <row r="18" spans="1:51" s="11" customFormat="1" ht="97.2" thickBot="1" x14ac:dyDescent="0.35">
      <c r="A18" s="25">
        <v>6</v>
      </c>
      <c r="B18" s="15" t="s">
        <v>7</v>
      </c>
      <c r="C18" s="30" t="s">
        <v>91</v>
      </c>
      <c r="D18" s="15"/>
      <c r="E18" s="15"/>
      <c r="F18" s="15"/>
      <c r="G18" s="15"/>
      <c r="H18" s="15"/>
      <c r="I18" s="15"/>
      <c r="J18" s="19"/>
      <c r="K18" s="19" t="s">
        <v>128</v>
      </c>
      <c r="L18" s="15"/>
      <c r="N18" s="192" t="s">
        <v>128</v>
      </c>
      <c r="O18" s="193"/>
      <c r="Q18" s="15"/>
      <c r="R18" s="16" t="s">
        <v>14</v>
      </c>
      <c r="S18" s="16"/>
      <c r="T18" s="15"/>
      <c r="U18" s="15"/>
      <c r="V18" s="16" t="s">
        <v>143</v>
      </c>
      <c r="W18" s="17"/>
      <c r="X18" s="13" t="s">
        <v>128</v>
      </c>
      <c r="Y18" s="13"/>
      <c r="Z18" s="13" t="s">
        <v>128</v>
      </c>
      <c r="AA18" s="13"/>
      <c r="AB18" s="13" t="s">
        <v>128</v>
      </c>
      <c r="AC18" s="13"/>
      <c r="AD18" s="17"/>
      <c r="AE18" s="15"/>
      <c r="AF18" s="15"/>
      <c r="AH18" s="15"/>
      <c r="AI18" s="15" t="s">
        <v>128</v>
      </c>
      <c r="AJ18" s="16"/>
      <c r="AL18" s="15"/>
      <c r="AM18" s="15" t="s">
        <v>128</v>
      </c>
      <c r="AN18" s="15"/>
      <c r="AY18" s="15"/>
    </row>
    <row r="19" spans="1:51" s="11" customFormat="1" ht="55.8" thickBot="1" x14ac:dyDescent="0.35">
      <c r="A19" s="25">
        <v>7</v>
      </c>
      <c r="B19" s="15" t="s">
        <v>7</v>
      </c>
      <c r="C19" s="30" t="s">
        <v>91</v>
      </c>
      <c r="D19" s="15"/>
      <c r="E19" s="15"/>
      <c r="F19" s="15"/>
      <c r="G19" s="15"/>
      <c r="H19" s="15"/>
      <c r="I19" s="15"/>
      <c r="J19" s="19"/>
      <c r="K19" s="19" t="s">
        <v>128</v>
      </c>
      <c r="L19" s="15"/>
      <c r="N19" s="192" t="s">
        <v>128</v>
      </c>
      <c r="O19" s="193"/>
      <c r="Q19" s="15"/>
      <c r="R19" s="16" t="s">
        <v>15</v>
      </c>
      <c r="S19" s="16"/>
      <c r="T19" s="15"/>
      <c r="U19" s="15" t="s">
        <v>128</v>
      </c>
      <c r="V19" s="16"/>
      <c r="W19" s="17"/>
      <c r="X19" s="13" t="s">
        <v>128</v>
      </c>
      <c r="Y19" s="13"/>
      <c r="Z19" s="13" t="s">
        <v>128</v>
      </c>
      <c r="AA19" s="13"/>
      <c r="AB19" s="13" t="s">
        <v>128</v>
      </c>
      <c r="AC19" s="13"/>
      <c r="AD19" s="17"/>
      <c r="AE19" s="15"/>
      <c r="AF19" s="15"/>
      <c r="AH19" s="15"/>
      <c r="AI19" s="15" t="s">
        <v>128</v>
      </c>
      <c r="AJ19" s="16"/>
      <c r="AL19" s="15"/>
      <c r="AM19" s="15" t="s">
        <v>128</v>
      </c>
      <c r="AN19" s="15"/>
      <c r="AY19" s="15"/>
    </row>
    <row r="20" spans="1:51" s="11" customFormat="1" ht="55.8" thickBot="1" x14ac:dyDescent="0.35">
      <c r="A20" s="25">
        <v>8</v>
      </c>
      <c r="B20" s="15" t="s">
        <v>7</v>
      </c>
      <c r="C20" s="30" t="s">
        <v>91</v>
      </c>
      <c r="D20" s="15"/>
      <c r="E20" s="15"/>
      <c r="F20" s="15"/>
      <c r="G20" s="15"/>
      <c r="H20" s="15"/>
      <c r="I20" s="15"/>
      <c r="J20" s="19"/>
      <c r="K20" s="19" t="s">
        <v>128</v>
      </c>
      <c r="L20" s="15"/>
      <c r="N20" s="192" t="s">
        <v>128</v>
      </c>
      <c r="O20" s="193"/>
      <c r="Q20" s="15"/>
      <c r="R20" s="16" t="s">
        <v>16</v>
      </c>
      <c r="S20" s="16"/>
      <c r="T20" s="15"/>
      <c r="U20" s="15" t="s">
        <v>128</v>
      </c>
      <c r="V20" s="16"/>
      <c r="W20" s="17"/>
      <c r="X20" s="13" t="s">
        <v>128</v>
      </c>
      <c r="Y20" s="13"/>
      <c r="Z20" s="13" t="s">
        <v>128</v>
      </c>
      <c r="AA20" s="13"/>
      <c r="AB20" s="13" t="s">
        <v>128</v>
      </c>
      <c r="AC20" s="13"/>
      <c r="AD20" s="17"/>
      <c r="AE20" s="15"/>
      <c r="AF20" s="15"/>
      <c r="AH20" s="15"/>
      <c r="AI20" s="15" t="s">
        <v>128</v>
      </c>
      <c r="AJ20" s="16"/>
      <c r="AL20" s="15"/>
      <c r="AM20" s="15" t="s">
        <v>128</v>
      </c>
      <c r="AN20" s="15"/>
      <c r="AY20" s="15"/>
    </row>
    <row r="21" spans="1:51" s="11" customFormat="1" ht="87.75" customHeight="1" thickBot="1" x14ac:dyDescent="0.35">
      <c r="A21" s="25">
        <v>9</v>
      </c>
      <c r="B21" s="15" t="s">
        <v>8</v>
      </c>
      <c r="C21" s="30" t="s">
        <v>129</v>
      </c>
      <c r="D21" s="15"/>
      <c r="E21" s="15"/>
      <c r="F21" s="15"/>
      <c r="G21" s="15"/>
      <c r="H21" s="15"/>
      <c r="I21" s="15"/>
      <c r="J21" s="19"/>
      <c r="K21" s="19" t="s">
        <v>128</v>
      </c>
      <c r="L21" s="15"/>
      <c r="N21" s="192" t="s">
        <v>128</v>
      </c>
      <c r="O21" s="193"/>
      <c r="Q21" s="15"/>
      <c r="R21" s="16" t="s">
        <v>13</v>
      </c>
      <c r="S21" s="16"/>
      <c r="T21" s="15"/>
      <c r="U21" s="15" t="s">
        <v>128</v>
      </c>
      <c r="V21" s="16"/>
      <c r="W21" s="17"/>
      <c r="X21" s="13" t="s">
        <v>128</v>
      </c>
      <c r="Y21" s="13"/>
      <c r="Z21" s="13" t="s">
        <v>128</v>
      </c>
      <c r="AA21" s="13"/>
      <c r="AB21" s="13" t="s">
        <v>128</v>
      </c>
      <c r="AC21" s="13"/>
      <c r="AD21" s="17"/>
      <c r="AE21" s="15"/>
      <c r="AF21" s="15"/>
      <c r="AH21" s="15"/>
      <c r="AI21" s="15" t="s">
        <v>128</v>
      </c>
      <c r="AJ21" s="16"/>
      <c r="AL21" s="15"/>
      <c r="AM21" s="15" t="s">
        <v>128</v>
      </c>
      <c r="AN21" s="15"/>
      <c r="AY21" s="15"/>
    </row>
    <row r="22" spans="1:51" s="11" customFormat="1" ht="100.5" customHeight="1" thickBot="1" x14ac:dyDescent="0.35">
      <c r="A22" s="25">
        <v>10</v>
      </c>
      <c r="B22" s="15" t="s">
        <v>11</v>
      </c>
      <c r="C22" s="30" t="s">
        <v>92</v>
      </c>
      <c r="D22" s="15"/>
      <c r="E22" s="15"/>
      <c r="F22" s="15"/>
      <c r="G22" s="15"/>
      <c r="H22" s="15"/>
      <c r="I22" s="15"/>
      <c r="J22" s="19"/>
      <c r="K22" s="19" t="s">
        <v>128</v>
      </c>
      <c r="L22" s="15"/>
      <c r="N22" s="192" t="s">
        <v>128</v>
      </c>
      <c r="O22" s="193"/>
      <c r="Q22" s="15"/>
      <c r="R22" s="16" t="s">
        <v>13</v>
      </c>
      <c r="S22" s="16"/>
      <c r="T22" s="15"/>
      <c r="U22" s="15" t="s">
        <v>128</v>
      </c>
      <c r="V22" s="16"/>
      <c r="W22" s="17"/>
      <c r="X22" s="13" t="s">
        <v>128</v>
      </c>
      <c r="Y22" s="13"/>
      <c r="Z22" s="13" t="s">
        <v>128</v>
      </c>
      <c r="AA22" s="13"/>
      <c r="AB22" s="13" t="s">
        <v>128</v>
      </c>
      <c r="AC22" s="13"/>
      <c r="AD22" s="17"/>
      <c r="AE22" s="15"/>
      <c r="AF22" s="15"/>
      <c r="AH22" s="15"/>
      <c r="AI22" s="15" t="s">
        <v>128</v>
      </c>
      <c r="AJ22" s="16"/>
      <c r="AL22" s="15"/>
      <c r="AM22" s="15" t="s">
        <v>128</v>
      </c>
      <c r="AN22" s="15"/>
      <c r="AY22" s="15"/>
    </row>
    <row r="23" spans="1:51" s="11" customFormat="1" ht="74.25" customHeight="1" thickBot="1" x14ac:dyDescent="0.35">
      <c r="A23" s="25">
        <v>11</v>
      </c>
      <c r="B23" s="15" t="s">
        <v>52</v>
      </c>
      <c r="C23" s="30" t="s">
        <v>93</v>
      </c>
      <c r="D23" s="15"/>
      <c r="E23" s="15"/>
      <c r="F23" s="15"/>
      <c r="G23" s="15"/>
      <c r="H23" s="15"/>
      <c r="I23" s="15"/>
      <c r="J23" s="19"/>
      <c r="K23" s="19" t="s">
        <v>128</v>
      </c>
      <c r="L23" s="15"/>
      <c r="N23" s="192" t="s">
        <v>128</v>
      </c>
      <c r="O23" s="193"/>
      <c r="Q23" s="15"/>
      <c r="R23" s="16" t="s">
        <v>13</v>
      </c>
      <c r="S23" s="16"/>
      <c r="T23" s="15"/>
      <c r="U23" s="15" t="s">
        <v>128</v>
      </c>
      <c r="V23" s="16"/>
      <c r="W23" s="17"/>
      <c r="X23" s="13" t="s">
        <v>128</v>
      </c>
      <c r="Y23" s="13"/>
      <c r="Z23" s="13" t="s">
        <v>128</v>
      </c>
      <c r="AA23" s="13"/>
      <c r="AB23" s="13" t="s">
        <v>128</v>
      </c>
      <c r="AC23" s="13"/>
      <c r="AD23" s="17"/>
      <c r="AE23" s="15"/>
      <c r="AF23" s="15"/>
      <c r="AH23" s="15"/>
      <c r="AI23" s="15" t="s">
        <v>128</v>
      </c>
      <c r="AJ23" s="16"/>
      <c r="AL23" s="15"/>
      <c r="AM23" s="15" t="s">
        <v>128</v>
      </c>
      <c r="AN23" s="15"/>
      <c r="AY23" s="15"/>
    </row>
    <row r="24" spans="1:51" s="11" customFormat="1" ht="74.25" customHeight="1" thickBot="1" x14ac:dyDescent="0.35">
      <c r="A24" s="25">
        <v>12</v>
      </c>
      <c r="B24" s="15" t="s">
        <v>52</v>
      </c>
      <c r="C24" s="30" t="s">
        <v>93</v>
      </c>
      <c r="D24" s="15"/>
      <c r="E24" s="15"/>
      <c r="F24" s="15"/>
      <c r="G24" s="15"/>
      <c r="H24" s="15"/>
      <c r="I24" s="15"/>
      <c r="J24" s="19"/>
      <c r="K24" s="19" t="s">
        <v>128</v>
      </c>
      <c r="L24" s="15"/>
      <c r="N24" s="192" t="s">
        <v>128</v>
      </c>
      <c r="O24" s="193"/>
      <c r="Q24" s="15"/>
      <c r="R24" s="16" t="s">
        <v>14</v>
      </c>
      <c r="S24" s="16"/>
      <c r="T24" s="15"/>
      <c r="U24" s="15" t="s">
        <v>128</v>
      </c>
      <c r="V24" s="16"/>
      <c r="W24" s="17"/>
      <c r="X24" s="13" t="s">
        <v>128</v>
      </c>
      <c r="Y24" s="13"/>
      <c r="Z24" s="13" t="s">
        <v>128</v>
      </c>
      <c r="AA24" s="13"/>
      <c r="AB24" s="13" t="s">
        <v>128</v>
      </c>
      <c r="AC24" s="13"/>
      <c r="AD24" s="17"/>
      <c r="AE24" s="15"/>
      <c r="AF24" s="15"/>
      <c r="AH24" s="15"/>
      <c r="AI24" s="15" t="s">
        <v>128</v>
      </c>
      <c r="AJ24" s="16"/>
      <c r="AL24" s="15"/>
      <c r="AM24" s="15" t="s">
        <v>128</v>
      </c>
      <c r="AN24" s="15"/>
      <c r="AY24" s="15"/>
    </row>
    <row r="25" spans="1:51" s="11" customFormat="1" ht="74.25" customHeight="1" thickBot="1" x14ac:dyDescent="0.35">
      <c r="A25" s="25">
        <v>13</v>
      </c>
      <c r="B25" s="15" t="s">
        <v>52</v>
      </c>
      <c r="C25" s="30" t="s">
        <v>93</v>
      </c>
      <c r="D25" s="15"/>
      <c r="E25" s="15"/>
      <c r="F25" s="15"/>
      <c r="G25" s="15"/>
      <c r="H25" s="15"/>
      <c r="I25" s="15"/>
      <c r="J25" s="19"/>
      <c r="K25" s="19" t="s">
        <v>128</v>
      </c>
      <c r="L25" s="15"/>
      <c r="N25" s="192" t="s">
        <v>128</v>
      </c>
      <c r="O25" s="193"/>
      <c r="Q25" s="15"/>
      <c r="R25" s="16" t="s">
        <v>15</v>
      </c>
      <c r="S25" s="16"/>
      <c r="T25" s="15"/>
      <c r="U25" s="15" t="s">
        <v>128</v>
      </c>
      <c r="V25" s="16"/>
      <c r="W25" s="17"/>
      <c r="X25" s="13" t="s">
        <v>128</v>
      </c>
      <c r="Y25" s="13"/>
      <c r="Z25" s="13" t="s">
        <v>128</v>
      </c>
      <c r="AA25" s="13"/>
      <c r="AB25" s="13" t="s">
        <v>128</v>
      </c>
      <c r="AC25" s="13"/>
      <c r="AD25" s="17"/>
      <c r="AE25" s="15"/>
      <c r="AF25" s="15"/>
      <c r="AH25" s="15"/>
      <c r="AI25" s="15" t="s">
        <v>128</v>
      </c>
      <c r="AJ25" s="16"/>
      <c r="AL25" s="15"/>
      <c r="AM25" s="15" t="s">
        <v>128</v>
      </c>
      <c r="AN25" s="15"/>
      <c r="AY25" s="15"/>
    </row>
    <row r="26" spans="1:51" s="11" customFormat="1" ht="69.75" customHeight="1" thickBot="1" x14ac:dyDescent="0.35">
      <c r="A26" s="25">
        <v>14</v>
      </c>
      <c r="B26" s="15" t="s">
        <v>53</v>
      </c>
      <c r="C26" s="30" t="s">
        <v>94</v>
      </c>
      <c r="D26" s="15"/>
      <c r="E26" s="15"/>
      <c r="F26" s="15"/>
      <c r="G26" s="15"/>
      <c r="H26" s="15"/>
      <c r="I26" s="15"/>
      <c r="J26" s="19"/>
      <c r="K26" s="19" t="s">
        <v>128</v>
      </c>
      <c r="L26" s="15"/>
      <c r="N26" s="192" t="s">
        <v>128</v>
      </c>
      <c r="O26" s="193"/>
      <c r="Q26" s="15"/>
      <c r="R26" s="16" t="s">
        <v>13</v>
      </c>
      <c r="S26" s="16"/>
      <c r="T26" s="15"/>
      <c r="U26" s="15" t="s">
        <v>128</v>
      </c>
      <c r="V26" s="16"/>
      <c r="W26" s="17"/>
      <c r="X26" s="13" t="s">
        <v>128</v>
      </c>
      <c r="Y26" s="13"/>
      <c r="Z26" s="13" t="s">
        <v>128</v>
      </c>
      <c r="AA26" s="13"/>
      <c r="AB26" s="13" t="s">
        <v>128</v>
      </c>
      <c r="AC26" s="13"/>
      <c r="AD26" s="17"/>
      <c r="AE26" s="15"/>
      <c r="AF26" s="15"/>
      <c r="AH26" s="15"/>
      <c r="AI26" s="15" t="s">
        <v>128</v>
      </c>
      <c r="AJ26" s="16"/>
      <c r="AL26" s="15"/>
      <c r="AM26" s="15" t="s">
        <v>128</v>
      </c>
      <c r="AN26" s="15"/>
      <c r="AY26" s="15"/>
    </row>
    <row r="27" spans="1:51" s="11" customFormat="1" ht="69.75" customHeight="1" thickBot="1" x14ac:dyDescent="0.35">
      <c r="A27" s="25">
        <v>15</v>
      </c>
      <c r="B27" s="15" t="s">
        <v>53</v>
      </c>
      <c r="C27" s="30" t="s">
        <v>94</v>
      </c>
      <c r="D27" s="15"/>
      <c r="E27" s="15"/>
      <c r="F27" s="15"/>
      <c r="G27" s="15"/>
      <c r="H27" s="15"/>
      <c r="I27" s="15"/>
      <c r="J27" s="19"/>
      <c r="K27" s="19" t="s">
        <v>128</v>
      </c>
      <c r="L27" s="15"/>
      <c r="N27" s="192" t="s">
        <v>128</v>
      </c>
      <c r="O27" s="193"/>
      <c r="Q27" s="15"/>
      <c r="R27" s="16" t="s">
        <v>14</v>
      </c>
      <c r="S27" s="16"/>
      <c r="T27" s="15"/>
      <c r="U27" s="15" t="s">
        <v>128</v>
      </c>
      <c r="V27" s="16"/>
      <c r="W27" s="17"/>
      <c r="X27" s="13" t="s">
        <v>128</v>
      </c>
      <c r="Y27" s="13"/>
      <c r="Z27" s="13" t="s">
        <v>128</v>
      </c>
      <c r="AA27" s="13"/>
      <c r="AB27" s="13" t="s">
        <v>128</v>
      </c>
      <c r="AC27" s="13"/>
      <c r="AD27" s="17"/>
      <c r="AE27" s="15"/>
      <c r="AF27" s="15"/>
      <c r="AH27" s="15"/>
      <c r="AI27" s="15" t="s">
        <v>128</v>
      </c>
      <c r="AJ27" s="16"/>
      <c r="AL27" s="15"/>
      <c r="AM27" s="15" t="s">
        <v>128</v>
      </c>
      <c r="AN27" s="15"/>
      <c r="AY27" s="15"/>
    </row>
    <row r="28" spans="1:51" s="11" customFormat="1" ht="69.75" customHeight="1" thickBot="1" x14ac:dyDescent="0.35">
      <c r="A28" s="25">
        <v>16</v>
      </c>
      <c r="B28" s="15" t="s">
        <v>53</v>
      </c>
      <c r="C28" s="30" t="s">
        <v>94</v>
      </c>
      <c r="D28" s="15"/>
      <c r="E28" s="15"/>
      <c r="F28" s="15"/>
      <c r="G28" s="15"/>
      <c r="H28" s="15"/>
      <c r="I28" s="15"/>
      <c r="J28" s="19"/>
      <c r="K28" s="19" t="s">
        <v>128</v>
      </c>
      <c r="L28" s="15"/>
      <c r="N28" s="192" t="s">
        <v>128</v>
      </c>
      <c r="O28" s="193"/>
      <c r="Q28" s="15"/>
      <c r="R28" s="16" t="s">
        <v>15</v>
      </c>
      <c r="S28" s="16"/>
      <c r="T28" s="15"/>
      <c r="U28" s="15" t="s">
        <v>128</v>
      </c>
      <c r="V28" s="16"/>
      <c r="W28" s="17"/>
      <c r="X28" s="13" t="s">
        <v>128</v>
      </c>
      <c r="Y28" s="13"/>
      <c r="Z28" s="13" t="s">
        <v>128</v>
      </c>
      <c r="AA28" s="13"/>
      <c r="AB28" s="13" t="s">
        <v>128</v>
      </c>
      <c r="AC28" s="13"/>
      <c r="AD28" s="17"/>
      <c r="AE28" s="15"/>
      <c r="AF28" s="15"/>
      <c r="AH28" s="15"/>
      <c r="AI28" s="15" t="s">
        <v>128</v>
      </c>
      <c r="AJ28" s="16"/>
      <c r="AL28" s="15"/>
      <c r="AM28" s="15" t="s">
        <v>128</v>
      </c>
      <c r="AN28" s="15"/>
      <c r="AY28" s="15"/>
    </row>
    <row r="29" spans="1:51" s="11" customFormat="1" ht="97.5" customHeight="1" thickBot="1" x14ac:dyDescent="0.35">
      <c r="A29" s="25">
        <v>17</v>
      </c>
      <c r="B29" s="15" t="s">
        <v>54</v>
      </c>
      <c r="C29" s="30" t="s">
        <v>95</v>
      </c>
      <c r="D29" s="15"/>
      <c r="E29" s="15"/>
      <c r="F29" s="15"/>
      <c r="G29" s="15"/>
      <c r="H29" s="15"/>
      <c r="I29" s="15"/>
      <c r="J29" s="19" t="s">
        <v>128</v>
      </c>
      <c r="K29" s="19"/>
      <c r="L29" s="15"/>
      <c r="N29" s="192" t="s">
        <v>128</v>
      </c>
      <c r="O29" s="193"/>
      <c r="Q29" s="15"/>
      <c r="R29" s="16" t="s">
        <v>13</v>
      </c>
      <c r="S29" s="16"/>
      <c r="T29" s="15"/>
      <c r="U29" s="15" t="s">
        <v>128</v>
      </c>
      <c r="V29" s="16"/>
      <c r="W29" s="17"/>
      <c r="X29" s="13" t="s">
        <v>128</v>
      </c>
      <c r="Y29" s="13"/>
      <c r="Z29" s="13" t="s">
        <v>128</v>
      </c>
      <c r="AA29" s="13"/>
      <c r="AB29" s="13" t="s">
        <v>128</v>
      </c>
      <c r="AC29" s="13"/>
      <c r="AD29" s="17"/>
      <c r="AE29" s="15"/>
      <c r="AF29" s="15"/>
      <c r="AH29" s="15"/>
      <c r="AI29" s="15" t="s">
        <v>128</v>
      </c>
      <c r="AJ29" s="16"/>
      <c r="AL29" s="15"/>
      <c r="AM29" s="15" t="s">
        <v>128</v>
      </c>
      <c r="AN29" s="15"/>
      <c r="AY29" s="15"/>
    </row>
    <row r="30" spans="1:51" s="11" customFormat="1" ht="87.75" customHeight="1" thickBot="1" x14ac:dyDescent="0.35">
      <c r="A30" s="25">
        <v>18</v>
      </c>
      <c r="B30" s="15" t="s">
        <v>55</v>
      </c>
      <c r="C30" s="30" t="s">
        <v>96</v>
      </c>
      <c r="D30" s="15"/>
      <c r="E30" s="15"/>
      <c r="F30" s="15"/>
      <c r="G30" s="15"/>
      <c r="H30" s="15"/>
      <c r="I30" s="15"/>
      <c r="J30" s="19" t="s">
        <v>128</v>
      </c>
      <c r="K30" s="19"/>
      <c r="L30" s="15"/>
      <c r="N30" s="192" t="s">
        <v>128</v>
      </c>
      <c r="O30" s="193"/>
      <c r="Q30" s="15"/>
      <c r="R30" s="16" t="s">
        <v>13</v>
      </c>
      <c r="S30" s="16"/>
      <c r="T30" s="15"/>
      <c r="U30" s="15"/>
      <c r="V30" s="16" t="s">
        <v>143</v>
      </c>
      <c r="W30" s="17"/>
      <c r="X30" s="13" t="s">
        <v>128</v>
      </c>
      <c r="Y30" s="13"/>
      <c r="Z30" s="13" t="s">
        <v>128</v>
      </c>
      <c r="AA30" s="13"/>
      <c r="AB30" s="13" t="s">
        <v>128</v>
      </c>
      <c r="AC30" s="13"/>
      <c r="AD30" s="17"/>
      <c r="AE30" s="15"/>
      <c r="AF30" s="15"/>
      <c r="AH30" s="15"/>
      <c r="AI30" s="15" t="s">
        <v>128</v>
      </c>
      <c r="AJ30" s="16"/>
      <c r="AL30" s="15"/>
      <c r="AM30" s="15" t="s">
        <v>128</v>
      </c>
      <c r="AN30" s="15"/>
      <c r="AY30" s="15"/>
    </row>
    <row r="31" spans="1:51" s="11" customFormat="1" ht="74.25" customHeight="1" thickBot="1" x14ac:dyDescent="0.35">
      <c r="A31" s="25">
        <v>19</v>
      </c>
      <c r="B31" s="15" t="s">
        <v>56</v>
      </c>
      <c r="C31" s="30" t="s">
        <v>97</v>
      </c>
      <c r="D31" s="15"/>
      <c r="E31" s="15"/>
      <c r="F31" s="15"/>
      <c r="G31" s="15"/>
      <c r="H31" s="15"/>
      <c r="I31" s="15"/>
      <c r="J31" s="19" t="s">
        <v>128</v>
      </c>
      <c r="K31" s="19"/>
      <c r="L31" s="15"/>
      <c r="N31" s="192" t="s">
        <v>128</v>
      </c>
      <c r="O31" s="193"/>
      <c r="Q31" s="15"/>
      <c r="R31" s="16" t="s">
        <v>13</v>
      </c>
      <c r="S31" s="16"/>
      <c r="T31" s="15"/>
      <c r="U31" s="15" t="s">
        <v>128</v>
      </c>
      <c r="V31" s="16"/>
      <c r="W31" s="17"/>
      <c r="X31" s="13" t="s">
        <v>128</v>
      </c>
      <c r="Y31" s="13"/>
      <c r="Z31" s="13" t="s">
        <v>128</v>
      </c>
      <c r="AA31" s="13"/>
      <c r="AB31" s="13" t="s">
        <v>128</v>
      </c>
      <c r="AC31" s="13"/>
      <c r="AD31" s="17"/>
      <c r="AE31" s="15"/>
      <c r="AF31" s="15"/>
      <c r="AH31" s="15"/>
      <c r="AI31" s="15" t="s">
        <v>128</v>
      </c>
      <c r="AJ31" s="16"/>
      <c r="AL31" s="15"/>
      <c r="AM31" s="15" t="s">
        <v>128</v>
      </c>
      <c r="AN31" s="15"/>
      <c r="AY31" s="15"/>
    </row>
    <row r="32" spans="1:51" s="11" customFormat="1" ht="74.25" customHeight="1" thickBot="1" x14ac:dyDescent="0.35">
      <c r="A32" s="25">
        <v>20</v>
      </c>
      <c r="B32" s="15" t="s">
        <v>56</v>
      </c>
      <c r="C32" s="30" t="s">
        <v>97</v>
      </c>
      <c r="D32" s="15"/>
      <c r="E32" s="15"/>
      <c r="F32" s="15"/>
      <c r="G32" s="15"/>
      <c r="H32" s="15"/>
      <c r="I32" s="15"/>
      <c r="J32" s="19" t="s">
        <v>128</v>
      </c>
      <c r="K32" s="19"/>
      <c r="L32" s="15"/>
      <c r="N32" s="192" t="s">
        <v>128</v>
      </c>
      <c r="O32" s="193"/>
      <c r="Q32" s="15"/>
      <c r="R32" s="16" t="s">
        <v>14</v>
      </c>
      <c r="S32" s="16"/>
      <c r="T32" s="15"/>
      <c r="U32" s="15"/>
      <c r="V32" s="16" t="s">
        <v>142</v>
      </c>
      <c r="W32" s="17"/>
      <c r="X32" s="13" t="s">
        <v>128</v>
      </c>
      <c r="Y32" s="13"/>
      <c r="Z32" s="13" t="s">
        <v>128</v>
      </c>
      <c r="AA32" s="13"/>
      <c r="AB32" s="13" t="s">
        <v>128</v>
      </c>
      <c r="AC32" s="13"/>
      <c r="AD32" s="17"/>
      <c r="AE32" s="15"/>
      <c r="AF32" s="15"/>
      <c r="AH32" s="15"/>
      <c r="AI32" s="15" t="s">
        <v>128</v>
      </c>
      <c r="AJ32" s="16"/>
      <c r="AL32" s="15"/>
      <c r="AM32" s="15" t="s">
        <v>128</v>
      </c>
      <c r="AN32" s="15"/>
      <c r="AY32" s="15"/>
    </row>
    <row r="33" spans="1:51" s="11" customFormat="1" ht="75" customHeight="1" thickBot="1" x14ac:dyDescent="0.35">
      <c r="A33" s="25">
        <v>21</v>
      </c>
      <c r="B33" s="15" t="s">
        <v>57</v>
      </c>
      <c r="C33" s="30" t="s">
        <v>98</v>
      </c>
      <c r="D33" s="15"/>
      <c r="E33" s="15"/>
      <c r="F33" s="15"/>
      <c r="G33" s="15"/>
      <c r="H33" s="15"/>
      <c r="I33" s="15"/>
      <c r="J33" s="19" t="s">
        <v>128</v>
      </c>
      <c r="K33" s="19"/>
      <c r="L33" s="15"/>
      <c r="N33" s="192" t="s">
        <v>128</v>
      </c>
      <c r="O33" s="193"/>
      <c r="Q33" s="15"/>
      <c r="R33" s="16" t="s">
        <v>13</v>
      </c>
      <c r="S33" s="16"/>
      <c r="T33" s="15"/>
      <c r="U33" s="15" t="s">
        <v>128</v>
      </c>
      <c r="V33" s="16"/>
      <c r="W33" s="17"/>
      <c r="X33" s="13" t="s">
        <v>128</v>
      </c>
      <c r="Y33" s="13"/>
      <c r="Z33" s="13" t="s">
        <v>128</v>
      </c>
      <c r="AA33" s="13"/>
      <c r="AB33" s="13" t="s">
        <v>128</v>
      </c>
      <c r="AC33" s="13"/>
      <c r="AD33" s="17"/>
      <c r="AE33" s="15"/>
      <c r="AF33" s="15"/>
      <c r="AH33" s="15"/>
      <c r="AI33" s="15" t="s">
        <v>128</v>
      </c>
      <c r="AJ33" s="16"/>
      <c r="AL33" s="15"/>
      <c r="AM33" s="15" t="s">
        <v>128</v>
      </c>
      <c r="AN33" s="15"/>
      <c r="AY33" s="15"/>
    </row>
    <row r="34" spans="1:51" s="11" customFormat="1" ht="75" customHeight="1" thickBot="1" x14ac:dyDescent="0.35">
      <c r="A34" s="25">
        <v>22</v>
      </c>
      <c r="B34" s="15" t="s">
        <v>57</v>
      </c>
      <c r="C34" s="30" t="s">
        <v>98</v>
      </c>
      <c r="D34" s="15"/>
      <c r="E34" s="15"/>
      <c r="F34" s="15"/>
      <c r="G34" s="15"/>
      <c r="H34" s="15"/>
      <c r="I34" s="15"/>
      <c r="J34" s="19" t="s">
        <v>128</v>
      </c>
      <c r="K34" s="19"/>
      <c r="L34" s="15"/>
      <c r="N34" s="192" t="s">
        <v>128</v>
      </c>
      <c r="O34" s="193"/>
      <c r="Q34" s="15"/>
      <c r="R34" s="16" t="s">
        <v>14</v>
      </c>
      <c r="S34" s="16"/>
      <c r="T34" s="15"/>
      <c r="U34" s="15" t="s">
        <v>128</v>
      </c>
      <c r="V34" s="16"/>
      <c r="W34" s="17"/>
      <c r="X34" s="13" t="s">
        <v>128</v>
      </c>
      <c r="Y34" s="13"/>
      <c r="Z34" s="13" t="s">
        <v>128</v>
      </c>
      <c r="AA34" s="13"/>
      <c r="AB34" s="13" t="s">
        <v>128</v>
      </c>
      <c r="AC34" s="13"/>
      <c r="AD34" s="17"/>
      <c r="AE34" s="15"/>
      <c r="AF34" s="15"/>
      <c r="AH34" s="15"/>
      <c r="AI34" s="15" t="s">
        <v>128</v>
      </c>
      <c r="AJ34" s="16"/>
      <c r="AL34" s="15"/>
      <c r="AM34" s="15" t="s">
        <v>128</v>
      </c>
      <c r="AN34" s="15"/>
      <c r="AY34" s="15"/>
    </row>
    <row r="35" spans="1:51" s="11" customFormat="1" ht="84.75" customHeight="1" thickBot="1" x14ac:dyDescent="0.35">
      <c r="A35" s="25">
        <v>23</v>
      </c>
      <c r="B35" s="15" t="s">
        <v>58</v>
      </c>
      <c r="C35" s="30" t="s">
        <v>130</v>
      </c>
      <c r="D35" s="15"/>
      <c r="E35" s="15"/>
      <c r="F35" s="15"/>
      <c r="G35" s="15"/>
      <c r="H35" s="15"/>
      <c r="I35" s="15"/>
      <c r="J35" s="19" t="s">
        <v>128</v>
      </c>
      <c r="K35" s="19"/>
      <c r="L35" s="15"/>
      <c r="N35" s="192" t="s">
        <v>128</v>
      </c>
      <c r="O35" s="193"/>
      <c r="Q35" s="15"/>
      <c r="R35" s="16" t="s">
        <v>13</v>
      </c>
      <c r="S35" s="16"/>
      <c r="T35" s="15"/>
      <c r="U35" s="15" t="s">
        <v>128</v>
      </c>
      <c r="V35" s="16"/>
      <c r="W35" s="17"/>
      <c r="X35" s="13" t="s">
        <v>128</v>
      </c>
      <c r="Y35" s="13"/>
      <c r="Z35" s="13" t="s">
        <v>128</v>
      </c>
      <c r="AA35" s="13"/>
      <c r="AB35" s="13" t="s">
        <v>128</v>
      </c>
      <c r="AC35" s="13"/>
      <c r="AD35" s="17"/>
      <c r="AE35" s="15"/>
      <c r="AF35" s="15"/>
      <c r="AH35" s="15"/>
      <c r="AI35" s="15" t="s">
        <v>128</v>
      </c>
      <c r="AJ35" s="16"/>
      <c r="AL35" s="15"/>
      <c r="AM35" s="15" t="s">
        <v>128</v>
      </c>
      <c r="AN35" s="15"/>
      <c r="AY35" s="15"/>
    </row>
    <row r="36" spans="1:51" s="11" customFormat="1" ht="84.75" customHeight="1" thickBot="1" x14ac:dyDescent="0.35">
      <c r="A36" s="25">
        <v>24</v>
      </c>
      <c r="B36" s="15" t="s">
        <v>58</v>
      </c>
      <c r="C36" s="30" t="s">
        <v>130</v>
      </c>
      <c r="D36" s="15"/>
      <c r="E36" s="15"/>
      <c r="F36" s="15"/>
      <c r="G36" s="15"/>
      <c r="H36" s="15"/>
      <c r="I36" s="15"/>
      <c r="J36" s="19" t="s">
        <v>128</v>
      </c>
      <c r="K36" s="19"/>
      <c r="L36" s="15"/>
      <c r="N36" s="192" t="s">
        <v>128</v>
      </c>
      <c r="O36" s="193"/>
      <c r="Q36" s="15"/>
      <c r="R36" s="16" t="s">
        <v>14</v>
      </c>
      <c r="S36" s="16"/>
      <c r="T36" s="15"/>
      <c r="U36" s="15"/>
      <c r="V36" s="16" t="s">
        <v>143</v>
      </c>
      <c r="W36" s="17"/>
      <c r="X36" s="13" t="s">
        <v>128</v>
      </c>
      <c r="Y36" s="13"/>
      <c r="Z36" s="13" t="s">
        <v>128</v>
      </c>
      <c r="AA36" s="13"/>
      <c r="AB36" s="13" t="s">
        <v>128</v>
      </c>
      <c r="AC36" s="13"/>
      <c r="AD36" s="17"/>
      <c r="AE36" s="15"/>
      <c r="AF36" s="15"/>
      <c r="AH36" s="15"/>
      <c r="AI36" s="15" t="s">
        <v>128</v>
      </c>
      <c r="AJ36" s="16"/>
      <c r="AL36" s="15"/>
      <c r="AM36" s="15" t="s">
        <v>128</v>
      </c>
      <c r="AN36" s="15"/>
      <c r="AY36" s="15"/>
    </row>
    <row r="37" spans="1:51" s="11" customFormat="1" ht="69" customHeight="1" thickBot="1" x14ac:dyDescent="0.35">
      <c r="A37" s="25">
        <v>25</v>
      </c>
      <c r="B37" s="15" t="s">
        <v>59</v>
      </c>
      <c r="C37" s="30" t="s">
        <v>99</v>
      </c>
      <c r="D37" s="15"/>
      <c r="E37" s="15"/>
      <c r="F37" s="15"/>
      <c r="G37" s="15"/>
      <c r="H37" s="15"/>
      <c r="I37" s="15"/>
      <c r="J37" s="19" t="s">
        <v>128</v>
      </c>
      <c r="K37" s="19"/>
      <c r="L37" s="15"/>
      <c r="N37" s="192" t="s">
        <v>128</v>
      </c>
      <c r="O37" s="193"/>
      <c r="Q37" s="15"/>
      <c r="R37" s="16" t="s">
        <v>13</v>
      </c>
      <c r="S37" s="16"/>
      <c r="T37" s="15"/>
      <c r="U37" s="15" t="s">
        <v>128</v>
      </c>
      <c r="V37" s="16"/>
      <c r="W37" s="17"/>
      <c r="X37" s="13" t="s">
        <v>128</v>
      </c>
      <c r="Y37" s="13"/>
      <c r="Z37" s="13" t="s">
        <v>128</v>
      </c>
      <c r="AA37" s="13"/>
      <c r="AB37" s="13" t="s">
        <v>128</v>
      </c>
      <c r="AC37" s="13"/>
      <c r="AD37" s="17"/>
      <c r="AE37" s="15"/>
      <c r="AF37" s="15"/>
      <c r="AH37" s="15"/>
      <c r="AI37" s="15" t="s">
        <v>128</v>
      </c>
      <c r="AJ37" s="16"/>
      <c r="AL37" s="15"/>
      <c r="AM37" s="15" t="s">
        <v>128</v>
      </c>
      <c r="AN37" s="15"/>
      <c r="AY37" s="15"/>
    </row>
    <row r="38" spans="1:51" s="11" customFormat="1" ht="78.75" customHeight="1" thickBot="1" x14ac:dyDescent="0.35">
      <c r="A38" s="25">
        <v>26</v>
      </c>
      <c r="B38" s="15" t="s">
        <v>60</v>
      </c>
      <c r="C38" s="30" t="s">
        <v>100</v>
      </c>
      <c r="D38" s="15"/>
      <c r="E38" s="15"/>
      <c r="F38" s="15"/>
      <c r="G38" s="15"/>
      <c r="H38" s="15"/>
      <c r="I38" s="15"/>
      <c r="J38" s="19" t="s">
        <v>128</v>
      </c>
      <c r="K38" s="19"/>
      <c r="L38" s="15"/>
      <c r="N38" s="192" t="s">
        <v>128</v>
      </c>
      <c r="O38" s="193"/>
      <c r="Q38" s="15"/>
      <c r="R38" s="16" t="s">
        <v>13</v>
      </c>
      <c r="S38" s="16"/>
      <c r="T38" s="15"/>
      <c r="U38" s="15" t="s">
        <v>128</v>
      </c>
      <c r="V38" s="16"/>
      <c r="W38" s="17"/>
      <c r="X38" s="13" t="s">
        <v>128</v>
      </c>
      <c r="Y38" s="13"/>
      <c r="Z38" s="13" t="s">
        <v>128</v>
      </c>
      <c r="AA38" s="13"/>
      <c r="AB38" s="13" t="s">
        <v>128</v>
      </c>
      <c r="AC38" s="13"/>
      <c r="AD38" s="17"/>
      <c r="AE38" s="15"/>
      <c r="AF38" s="15"/>
      <c r="AH38" s="15"/>
      <c r="AI38" s="15" t="s">
        <v>128</v>
      </c>
      <c r="AJ38" s="16"/>
      <c r="AL38" s="15"/>
      <c r="AM38" s="15" t="s">
        <v>128</v>
      </c>
      <c r="AN38" s="15"/>
      <c r="AY38" s="15"/>
    </row>
    <row r="39" spans="1:51" s="11" customFormat="1" ht="78.75" customHeight="1" thickBot="1" x14ac:dyDescent="0.35">
      <c r="A39" s="25">
        <v>27</v>
      </c>
      <c r="B39" s="15" t="s">
        <v>60</v>
      </c>
      <c r="C39" s="30" t="s">
        <v>100</v>
      </c>
      <c r="D39" s="15"/>
      <c r="E39" s="15"/>
      <c r="F39" s="15"/>
      <c r="G39" s="15"/>
      <c r="H39" s="15"/>
      <c r="I39" s="15"/>
      <c r="J39" s="19" t="s">
        <v>128</v>
      </c>
      <c r="K39" s="19"/>
      <c r="L39" s="15"/>
      <c r="N39" s="192" t="s">
        <v>128</v>
      </c>
      <c r="O39" s="193"/>
      <c r="Q39" s="15"/>
      <c r="R39" s="16" t="s">
        <v>14</v>
      </c>
      <c r="S39" s="16"/>
      <c r="T39" s="15"/>
      <c r="U39" s="15" t="s">
        <v>128</v>
      </c>
      <c r="V39" s="16"/>
      <c r="W39" s="17"/>
      <c r="X39" s="13" t="s">
        <v>128</v>
      </c>
      <c r="Y39" s="13"/>
      <c r="Z39" s="13" t="s">
        <v>128</v>
      </c>
      <c r="AA39" s="13"/>
      <c r="AB39" s="13" t="s">
        <v>128</v>
      </c>
      <c r="AC39" s="13"/>
      <c r="AD39" s="17"/>
      <c r="AE39" s="15"/>
      <c r="AF39" s="15"/>
      <c r="AH39" s="15"/>
      <c r="AI39" s="15" t="s">
        <v>128</v>
      </c>
      <c r="AJ39" s="16"/>
      <c r="AL39" s="15"/>
      <c r="AM39" s="15" t="s">
        <v>128</v>
      </c>
      <c r="AN39" s="15"/>
      <c r="AY39" s="15"/>
    </row>
    <row r="40" spans="1:51" s="11" customFormat="1" ht="58.5" customHeight="1" thickBot="1" x14ac:dyDescent="0.35">
      <c r="A40" s="25">
        <v>28</v>
      </c>
      <c r="B40" s="15" t="s">
        <v>61</v>
      </c>
      <c r="C40" s="30" t="s">
        <v>101</v>
      </c>
      <c r="D40" s="15"/>
      <c r="E40" s="15"/>
      <c r="F40" s="15"/>
      <c r="G40" s="15"/>
      <c r="H40" s="15"/>
      <c r="I40" s="15"/>
      <c r="J40" s="19" t="s">
        <v>128</v>
      </c>
      <c r="K40" s="19"/>
      <c r="L40" s="15"/>
      <c r="N40" s="192" t="s">
        <v>128</v>
      </c>
      <c r="O40" s="193"/>
      <c r="Q40" s="15"/>
      <c r="R40" s="16" t="s">
        <v>13</v>
      </c>
      <c r="S40" s="16"/>
      <c r="T40" s="15"/>
      <c r="U40" s="15" t="s">
        <v>128</v>
      </c>
      <c r="V40" s="16"/>
      <c r="W40" s="17"/>
      <c r="X40" s="13" t="s">
        <v>128</v>
      </c>
      <c r="Y40" s="13"/>
      <c r="Z40" s="13" t="s">
        <v>128</v>
      </c>
      <c r="AA40" s="13"/>
      <c r="AB40" s="13" t="s">
        <v>128</v>
      </c>
      <c r="AC40" s="13"/>
      <c r="AD40" s="17"/>
      <c r="AE40" s="15"/>
      <c r="AF40" s="15"/>
      <c r="AH40" s="15"/>
      <c r="AI40" s="15" t="s">
        <v>128</v>
      </c>
      <c r="AJ40" s="16"/>
      <c r="AL40" s="15"/>
      <c r="AM40" s="15" t="s">
        <v>128</v>
      </c>
      <c r="AN40" s="15"/>
      <c r="AY40" s="15"/>
    </row>
    <row r="41" spans="1:51" s="11" customFormat="1" ht="58.5" customHeight="1" thickBot="1" x14ac:dyDescent="0.35">
      <c r="A41" s="25">
        <v>29</v>
      </c>
      <c r="B41" s="15" t="s">
        <v>61</v>
      </c>
      <c r="C41" s="30" t="s">
        <v>101</v>
      </c>
      <c r="D41" s="15"/>
      <c r="E41" s="15"/>
      <c r="F41" s="15"/>
      <c r="G41" s="15"/>
      <c r="H41" s="15"/>
      <c r="I41" s="15"/>
      <c r="J41" s="19" t="s">
        <v>128</v>
      </c>
      <c r="K41" s="19"/>
      <c r="L41" s="15"/>
      <c r="N41" s="192" t="s">
        <v>128</v>
      </c>
      <c r="O41" s="193"/>
      <c r="Q41" s="15"/>
      <c r="R41" s="16" t="s">
        <v>14</v>
      </c>
      <c r="S41" s="16"/>
      <c r="T41" s="15"/>
      <c r="U41" s="15" t="s">
        <v>128</v>
      </c>
      <c r="V41" s="16"/>
      <c r="W41" s="17"/>
      <c r="X41" s="13" t="s">
        <v>128</v>
      </c>
      <c r="Y41" s="13"/>
      <c r="Z41" s="13" t="s">
        <v>128</v>
      </c>
      <c r="AA41" s="13"/>
      <c r="AB41" s="13" t="s">
        <v>128</v>
      </c>
      <c r="AC41" s="13"/>
      <c r="AD41" s="17"/>
      <c r="AE41" s="15"/>
      <c r="AF41" s="15"/>
      <c r="AH41" s="15"/>
      <c r="AI41" s="15" t="s">
        <v>128</v>
      </c>
      <c r="AJ41" s="16"/>
      <c r="AL41" s="15"/>
      <c r="AM41" s="15" t="s">
        <v>128</v>
      </c>
      <c r="AN41" s="15"/>
      <c r="AY41" s="15"/>
    </row>
    <row r="42" spans="1:51" s="11" customFormat="1" ht="58.5" customHeight="1" thickBot="1" x14ac:dyDescent="0.35">
      <c r="A42" s="25">
        <v>30</v>
      </c>
      <c r="B42" s="15" t="s">
        <v>61</v>
      </c>
      <c r="C42" s="30" t="s">
        <v>101</v>
      </c>
      <c r="D42" s="15"/>
      <c r="E42" s="15"/>
      <c r="F42" s="15"/>
      <c r="G42" s="15"/>
      <c r="H42" s="15"/>
      <c r="I42" s="15"/>
      <c r="J42" s="19" t="s">
        <v>128</v>
      </c>
      <c r="K42" s="19"/>
      <c r="L42" s="15"/>
      <c r="N42" s="192" t="s">
        <v>128</v>
      </c>
      <c r="O42" s="193"/>
      <c r="Q42" s="15"/>
      <c r="R42" s="16" t="s">
        <v>15</v>
      </c>
      <c r="S42" s="16"/>
      <c r="T42" s="15"/>
      <c r="U42" s="15" t="s">
        <v>128</v>
      </c>
      <c r="V42" s="16"/>
      <c r="W42" s="17"/>
      <c r="X42" s="13" t="s">
        <v>128</v>
      </c>
      <c r="Y42" s="13"/>
      <c r="Z42" s="13" t="s">
        <v>128</v>
      </c>
      <c r="AA42" s="13"/>
      <c r="AB42" s="13" t="s">
        <v>128</v>
      </c>
      <c r="AC42" s="13"/>
      <c r="AD42" s="17"/>
      <c r="AE42" s="15"/>
      <c r="AF42" s="15"/>
      <c r="AH42" s="15"/>
      <c r="AI42" s="15" t="s">
        <v>128</v>
      </c>
      <c r="AJ42" s="16"/>
      <c r="AL42" s="15"/>
      <c r="AM42" s="15" t="s">
        <v>128</v>
      </c>
      <c r="AN42" s="15"/>
      <c r="AY42" s="15"/>
    </row>
    <row r="43" spans="1:51" s="11" customFormat="1" ht="70.5" customHeight="1" thickBot="1" x14ac:dyDescent="0.35">
      <c r="A43" s="25">
        <v>31</v>
      </c>
      <c r="B43" s="15" t="s">
        <v>62</v>
      </c>
      <c r="C43" s="30" t="s">
        <v>102</v>
      </c>
      <c r="D43" s="15"/>
      <c r="E43" s="15"/>
      <c r="F43" s="15"/>
      <c r="G43" s="15"/>
      <c r="H43" s="15"/>
      <c r="I43" s="15"/>
      <c r="J43" s="19" t="s">
        <v>128</v>
      </c>
      <c r="K43" s="19"/>
      <c r="L43" s="15"/>
      <c r="N43" s="192" t="s">
        <v>128</v>
      </c>
      <c r="O43" s="193"/>
      <c r="Q43" s="15"/>
      <c r="R43" s="16" t="s">
        <v>13</v>
      </c>
      <c r="S43" s="16"/>
      <c r="T43" s="15"/>
      <c r="U43" s="15" t="s">
        <v>128</v>
      </c>
      <c r="V43" s="16"/>
      <c r="W43" s="17"/>
      <c r="X43" s="13" t="s">
        <v>128</v>
      </c>
      <c r="Y43" s="13"/>
      <c r="Z43" s="13" t="s">
        <v>128</v>
      </c>
      <c r="AA43" s="13"/>
      <c r="AB43" s="13" t="s">
        <v>128</v>
      </c>
      <c r="AC43" s="13"/>
      <c r="AD43" s="17"/>
      <c r="AE43" s="15"/>
      <c r="AF43" s="15"/>
      <c r="AH43" s="15"/>
      <c r="AI43" s="15" t="s">
        <v>128</v>
      </c>
      <c r="AJ43" s="16"/>
      <c r="AL43" s="15"/>
      <c r="AM43" s="15" t="s">
        <v>128</v>
      </c>
      <c r="AN43" s="15"/>
      <c r="AY43" s="15"/>
    </row>
    <row r="44" spans="1:51" s="11" customFormat="1" ht="63" customHeight="1" thickBot="1" x14ac:dyDescent="0.35">
      <c r="A44" s="25">
        <v>32</v>
      </c>
      <c r="B44" s="15" t="s">
        <v>63</v>
      </c>
      <c r="C44" s="30" t="s">
        <v>103</v>
      </c>
      <c r="D44" s="15"/>
      <c r="E44" s="15"/>
      <c r="F44" s="15"/>
      <c r="G44" s="15"/>
      <c r="H44" s="15"/>
      <c r="I44" s="15"/>
      <c r="J44" s="19" t="s">
        <v>128</v>
      </c>
      <c r="K44" s="19"/>
      <c r="L44" s="15"/>
      <c r="N44" s="192" t="s">
        <v>128</v>
      </c>
      <c r="O44" s="193"/>
      <c r="Q44" s="15"/>
      <c r="R44" s="16" t="s">
        <v>13</v>
      </c>
      <c r="S44" s="16"/>
      <c r="T44" s="15"/>
      <c r="U44" s="15"/>
      <c r="V44" s="16" t="s">
        <v>142</v>
      </c>
      <c r="W44" s="17"/>
      <c r="X44" s="13" t="s">
        <v>128</v>
      </c>
      <c r="Y44" s="13"/>
      <c r="Z44" s="13" t="s">
        <v>128</v>
      </c>
      <c r="AA44" s="13"/>
      <c r="AB44" s="13" t="s">
        <v>128</v>
      </c>
      <c r="AC44" s="13"/>
      <c r="AD44" s="17"/>
      <c r="AE44" s="15"/>
      <c r="AF44" s="15"/>
      <c r="AH44" s="15"/>
      <c r="AI44" s="15" t="s">
        <v>128</v>
      </c>
      <c r="AJ44" s="16"/>
      <c r="AL44" s="15"/>
      <c r="AM44" s="15" t="s">
        <v>128</v>
      </c>
      <c r="AN44" s="15"/>
      <c r="AY44" s="15"/>
    </row>
    <row r="45" spans="1:51" s="11" customFormat="1" ht="97.2" thickBot="1" x14ac:dyDescent="0.35">
      <c r="A45" s="25">
        <v>33</v>
      </c>
      <c r="B45" s="15" t="s">
        <v>64</v>
      </c>
      <c r="C45" s="30" t="s">
        <v>104</v>
      </c>
      <c r="D45" s="15"/>
      <c r="E45" s="15"/>
      <c r="F45" s="15"/>
      <c r="G45" s="15"/>
      <c r="H45" s="15"/>
      <c r="I45" s="15"/>
      <c r="J45" s="19" t="s">
        <v>128</v>
      </c>
      <c r="K45" s="19"/>
      <c r="L45" s="15"/>
      <c r="N45" s="192" t="s">
        <v>128</v>
      </c>
      <c r="O45" s="193"/>
      <c r="Q45" s="15"/>
      <c r="R45" s="16" t="s">
        <v>13</v>
      </c>
      <c r="S45" s="16"/>
      <c r="T45" s="15"/>
      <c r="U45" s="15"/>
      <c r="V45" s="16" t="s">
        <v>143</v>
      </c>
      <c r="W45" s="17"/>
      <c r="X45" s="13" t="s">
        <v>128</v>
      </c>
      <c r="Y45" s="13"/>
      <c r="Z45" s="13" t="s">
        <v>128</v>
      </c>
      <c r="AA45" s="13"/>
      <c r="AB45" s="13" t="s">
        <v>128</v>
      </c>
      <c r="AC45" s="13"/>
      <c r="AD45" s="17"/>
      <c r="AE45" s="15"/>
      <c r="AF45" s="15"/>
      <c r="AH45" s="15"/>
      <c r="AI45" s="15" t="s">
        <v>128</v>
      </c>
      <c r="AJ45" s="16"/>
      <c r="AL45" s="15"/>
      <c r="AM45" s="15" t="s">
        <v>128</v>
      </c>
      <c r="AN45" s="15"/>
      <c r="AY45" s="15"/>
    </row>
    <row r="46" spans="1:51" s="11" customFormat="1" ht="73.5" customHeight="1" thickBot="1" x14ac:dyDescent="0.35">
      <c r="A46" s="25">
        <v>34</v>
      </c>
      <c r="B46" s="15" t="s">
        <v>65</v>
      </c>
      <c r="C46" s="30" t="s">
        <v>105</v>
      </c>
      <c r="D46" s="15"/>
      <c r="E46" s="19" t="s">
        <v>128</v>
      </c>
      <c r="F46" s="15"/>
      <c r="G46" s="15"/>
      <c r="H46" s="15"/>
      <c r="I46" s="15"/>
      <c r="J46" s="19"/>
      <c r="K46" s="19"/>
      <c r="L46" s="15"/>
      <c r="N46" s="192" t="s">
        <v>128</v>
      </c>
      <c r="O46" s="193"/>
      <c r="Q46" s="15"/>
      <c r="R46" s="16" t="s">
        <v>13</v>
      </c>
      <c r="S46" s="16"/>
      <c r="T46" s="15"/>
      <c r="U46" s="15" t="s">
        <v>128</v>
      </c>
      <c r="V46" s="16"/>
      <c r="W46" s="17"/>
      <c r="X46" s="13" t="s">
        <v>128</v>
      </c>
      <c r="Y46" s="13"/>
      <c r="Z46" s="13" t="s">
        <v>128</v>
      </c>
      <c r="AA46" s="13"/>
      <c r="AB46" s="13" t="s">
        <v>128</v>
      </c>
      <c r="AC46" s="13"/>
      <c r="AD46" s="17"/>
      <c r="AE46" s="15"/>
      <c r="AF46" s="15"/>
      <c r="AH46" s="15"/>
      <c r="AI46" s="15" t="s">
        <v>128</v>
      </c>
      <c r="AJ46" s="16"/>
      <c r="AL46" s="15"/>
      <c r="AM46" s="15" t="s">
        <v>128</v>
      </c>
      <c r="AN46" s="15"/>
      <c r="AY46" s="15"/>
    </row>
    <row r="47" spans="1:51" s="11" customFormat="1" ht="69" customHeight="1" thickBot="1" x14ac:dyDescent="0.35">
      <c r="A47" s="25">
        <v>35</v>
      </c>
      <c r="B47" s="15" t="s">
        <v>66</v>
      </c>
      <c r="C47" s="30" t="s">
        <v>106</v>
      </c>
      <c r="D47" s="15"/>
      <c r="E47" s="19" t="s">
        <v>128</v>
      </c>
      <c r="F47" s="15"/>
      <c r="G47" s="15"/>
      <c r="H47" s="15"/>
      <c r="I47" s="15"/>
      <c r="J47" s="19"/>
      <c r="K47" s="19"/>
      <c r="L47" s="15"/>
      <c r="N47" s="192" t="s">
        <v>128</v>
      </c>
      <c r="O47" s="193"/>
      <c r="Q47" s="15"/>
      <c r="R47" s="16" t="s">
        <v>13</v>
      </c>
      <c r="S47" s="16"/>
      <c r="T47" s="15"/>
      <c r="U47" s="15" t="s">
        <v>128</v>
      </c>
      <c r="V47" s="16"/>
      <c r="W47" s="17"/>
      <c r="X47" s="13" t="s">
        <v>128</v>
      </c>
      <c r="Y47" s="13"/>
      <c r="Z47" s="13" t="s">
        <v>128</v>
      </c>
      <c r="AA47" s="13"/>
      <c r="AB47" s="13" t="s">
        <v>128</v>
      </c>
      <c r="AC47" s="13"/>
      <c r="AD47" s="17"/>
      <c r="AE47" s="15"/>
      <c r="AF47" s="15"/>
      <c r="AH47" s="15"/>
      <c r="AI47" s="15" t="s">
        <v>128</v>
      </c>
      <c r="AJ47" s="16"/>
      <c r="AL47" s="15"/>
      <c r="AM47" s="15" t="s">
        <v>128</v>
      </c>
      <c r="AN47" s="15"/>
      <c r="AY47" s="15"/>
    </row>
    <row r="48" spans="1:51" s="11" customFormat="1" ht="62.25" customHeight="1" thickBot="1" x14ac:dyDescent="0.35">
      <c r="A48" s="25">
        <v>36</v>
      </c>
      <c r="B48" s="15" t="s">
        <v>67</v>
      </c>
      <c r="C48" s="30" t="s">
        <v>107</v>
      </c>
      <c r="D48" s="15"/>
      <c r="E48" s="19" t="s">
        <v>128</v>
      </c>
      <c r="F48" s="15"/>
      <c r="G48" s="15"/>
      <c r="H48" s="15"/>
      <c r="I48" s="15"/>
      <c r="J48" s="19"/>
      <c r="K48" s="19"/>
      <c r="L48" s="15"/>
      <c r="N48" s="192" t="s">
        <v>128</v>
      </c>
      <c r="O48" s="193"/>
      <c r="Q48" s="15"/>
      <c r="R48" s="16" t="s">
        <v>13</v>
      </c>
      <c r="S48" s="16"/>
      <c r="T48" s="15"/>
      <c r="U48" s="15"/>
      <c r="V48" s="16" t="s">
        <v>143</v>
      </c>
      <c r="W48" s="17"/>
      <c r="X48" s="13" t="s">
        <v>128</v>
      </c>
      <c r="Y48" s="13"/>
      <c r="Z48" s="13" t="s">
        <v>128</v>
      </c>
      <c r="AA48" s="13"/>
      <c r="AB48" s="13" t="s">
        <v>128</v>
      </c>
      <c r="AC48" s="13"/>
      <c r="AD48" s="17"/>
      <c r="AE48" s="15"/>
      <c r="AF48" s="15"/>
      <c r="AH48" s="15"/>
      <c r="AI48" s="15" t="s">
        <v>128</v>
      </c>
      <c r="AJ48" s="16"/>
      <c r="AL48" s="15"/>
      <c r="AM48" s="15" t="s">
        <v>128</v>
      </c>
      <c r="AN48" s="15"/>
      <c r="AY48" s="15"/>
    </row>
    <row r="49" spans="1:51" s="11" customFormat="1" ht="78.75" customHeight="1" thickBot="1" x14ac:dyDescent="0.35">
      <c r="A49" s="25">
        <v>37</v>
      </c>
      <c r="B49" s="15" t="s">
        <v>68</v>
      </c>
      <c r="C49" s="30" t="s">
        <v>108</v>
      </c>
      <c r="D49" s="15"/>
      <c r="E49" s="19" t="s">
        <v>128</v>
      </c>
      <c r="F49" s="15"/>
      <c r="G49" s="15"/>
      <c r="H49" s="15"/>
      <c r="I49" s="15"/>
      <c r="J49" s="19"/>
      <c r="K49" s="19"/>
      <c r="L49" s="15"/>
      <c r="N49" s="192" t="s">
        <v>128</v>
      </c>
      <c r="O49" s="193"/>
      <c r="Q49" s="15"/>
      <c r="R49" s="16" t="s">
        <v>13</v>
      </c>
      <c r="S49" s="16"/>
      <c r="T49" s="15"/>
      <c r="U49" s="15"/>
      <c r="V49" s="16" t="s">
        <v>143</v>
      </c>
      <c r="W49" s="17"/>
      <c r="X49" s="13" t="s">
        <v>128</v>
      </c>
      <c r="Y49" s="13"/>
      <c r="Z49" s="13" t="s">
        <v>128</v>
      </c>
      <c r="AA49" s="13"/>
      <c r="AB49" s="13" t="s">
        <v>128</v>
      </c>
      <c r="AC49" s="13"/>
      <c r="AD49" s="17"/>
      <c r="AE49" s="15"/>
      <c r="AF49" s="15"/>
      <c r="AH49" s="15"/>
      <c r="AI49" s="15" t="s">
        <v>128</v>
      </c>
      <c r="AJ49" s="16"/>
      <c r="AL49" s="15"/>
      <c r="AM49" s="15" t="s">
        <v>128</v>
      </c>
      <c r="AN49" s="15"/>
      <c r="AY49" s="15"/>
    </row>
    <row r="50" spans="1:51" s="11" customFormat="1" ht="61.5" customHeight="1" thickBot="1" x14ac:dyDescent="0.35">
      <c r="A50" s="25">
        <v>38</v>
      </c>
      <c r="B50" s="15" t="s">
        <v>69</v>
      </c>
      <c r="C50" s="30" t="s">
        <v>109</v>
      </c>
      <c r="D50" s="15"/>
      <c r="E50" s="19" t="s">
        <v>128</v>
      </c>
      <c r="F50" s="15"/>
      <c r="G50" s="15"/>
      <c r="H50" s="15"/>
      <c r="I50" s="15"/>
      <c r="J50" s="19"/>
      <c r="K50" s="19"/>
      <c r="L50" s="15"/>
      <c r="N50" s="192" t="s">
        <v>128</v>
      </c>
      <c r="O50" s="193"/>
      <c r="Q50" s="15"/>
      <c r="R50" s="16" t="s">
        <v>13</v>
      </c>
      <c r="S50" s="16"/>
      <c r="T50" s="15"/>
      <c r="U50" s="15"/>
      <c r="V50" s="16" t="s">
        <v>142</v>
      </c>
      <c r="W50" s="17"/>
      <c r="X50" s="13" t="s">
        <v>128</v>
      </c>
      <c r="Y50" s="13"/>
      <c r="Z50" s="13" t="s">
        <v>128</v>
      </c>
      <c r="AA50" s="13"/>
      <c r="AB50" s="13" t="s">
        <v>128</v>
      </c>
      <c r="AC50" s="13"/>
      <c r="AD50" s="17"/>
      <c r="AE50" s="15"/>
      <c r="AF50" s="15"/>
      <c r="AH50" s="15"/>
      <c r="AI50" s="15" t="s">
        <v>128</v>
      </c>
      <c r="AJ50" s="16"/>
      <c r="AL50" s="15"/>
      <c r="AM50" s="15" t="s">
        <v>128</v>
      </c>
      <c r="AN50" s="15"/>
      <c r="AY50" s="15"/>
    </row>
    <row r="51" spans="1:51" s="11" customFormat="1" ht="63" customHeight="1" thickBot="1" x14ac:dyDescent="0.35">
      <c r="A51" s="25">
        <v>39</v>
      </c>
      <c r="B51" s="15" t="s">
        <v>70</v>
      </c>
      <c r="C51" s="30" t="s">
        <v>110</v>
      </c>
      <c r="D51" s="15"/>
      <c r="E51" s="15"/>
      <c r="F51" s="19" t="s">
        <v>128</v>
      </c>
      <c r="G51" s="15"/>
      <c r="H51" s="15"/>
      <c r="I51" s="15"/>
      <c r="J51" s="19"/>
      <c r="K51" s="19"/>
      <c r="L51" s="15"/>
      <c r="N51" s="192" t="s">
        <v>128</v>
      </c>
      <c r="O51" s="193"/>
      <c r="Q51" s="15"/>
      <c r="R51" s="16" t="s">
        <v>13</v>
      </c>
      <c r="S51" s="16"/>
      <c r="T51" s="15"/>
      <c r="U51" s="15"/>
      <c r="V51" s="16" t="s">
        <v>142</v>
      </c>
      <c r="W51" s="17"/>
      <c r="X51" s="13" t="s">
        <v>128</v>
      </c>
      <c r="Y51" s="13"/>
      <c r="Z51" s="13" t="s">
        <v>128</v>
      </c>
      <c r="AA51" s="13"/>
      <c r="AB51" s="13" t="s">
        <v>128</v>
      </c>
      <c r="AC51" s="13"/>
      <c r="AD51" s="17"/>
      <c r="AE51" s="15"/>
      <c r="AF51" s="15"/>
      <c r="AH51" s="15"/>
      <c r="AI51" s="15" t="s">
        <v>128</v>
      </c>
      <c r="AJ51" s="16"/>
      <c r="AL51" s="15"/>
      <c r="AM51" s="15" t="s">
        <v>128</v>
      </c>
      <c r="AN51" s="15"/>
      <c r="AY51" s="15"/>
    </row>
    <row r="52" spans="1:51" s="11" customFormat="1" ht="63" customHeight="1" thickBot="1" x14ac:dyDescent="0.35">
      <c r="A52" s="25">
        <v>40</v>
      </c>
      <c r="B52" s="15" t="s">
        <v>70</v>
      </c>
      <c r="C52" s="30" t="s">
        <v>110</v>
      </c>
      <c r="D52" s="15"/>
      <c r="E52" s="15"/>
      <c r="F52" s="19" t="s">
        <v>128</v>
      </c>
      <c r="G52" s="15"/>
      <c r="H52" s="15"/>
      <c r="I52" s="15"/>
      <c r="J52" s="19"/>
      <c r="K52" s="19"/>
      <c r="L52" s="15"/>
      <c r="N52" s="192" t="s">
        <v>128</v>
      </c>
      <c r="O52" s="193"/>
      <c r="Q52" s="15"/>
      <c r="R52" s="16" t="s">
        <v>14</v>
      </c>
      <c r="S52" s="16"/>
      <c r="T52" s="15"/>
      <c r="U52" s="15"/>
      <c r="V52" s="16" t="s">
        <v>142</v>
      </c>
      <c r="W52" s="17"/>
      <c r="X52" s="13" t="s">
        <v>128</v>
      </c>
      <c r="Y52" s="13"/>
      <c r="Z52" s="13" t="s">
        <v>128</v>
      </c>
      <c r="AA52" s="13"/>
      <c r="AB52" s="13" t="s">
        <v>128</v>
      </c>
      <c r="AC52" s="13"/>
      <c r="AD52" s="17"/>
      <c r="AE52" s="15"/>
      <c r="AF52" s="15"/>
      <c r="AH52" s="15"/>
      <c r="AI52" s="15" t="s">
        <v>128</v>
      </c>
      <c r="AJ52" s="16"/>
      <c r="AL52" s="15"/>
      <c r="AM52" s="15" t="s">
        <v>128</v>
      </c>
      <c r="AN52" s="15"/>
      <c r="AY52" s="15"/>
    </row>
    <row r="53" spans="1:51" s="11" customFormat="1" ht="56.25" customHeight="1" thickBot="1" x14ac:dyDescent="0.35">
      <c r="A53" s="25">
        <v>41</v>
      </c>
      <c r="B53" s="15" t="s">
        <v>71</v>
      </c>
      <c r="C53" s="30" t="s">
        <v>111</v>
      </c>
      <c r="D53" s="15"/>
      <c r="E53" s="15"/>
      <c r="F53" s="19" t="s">
        <v>128</v>
      </c>
      <c r="G53" s="15"/>
      <c r="H53" s="15"/>
      <c r="I53" s="15"/>
      <c r="J53" s="19"/>
      <c r="K53" s="19"/>
      <c r="L53" s="15"/>
      <c r="N53" s="192" t="s">
        <v>128</v>
      </c>
      <c r="O53" s="193"/>
      <c r="Q53" s="15"/>
      <c r="R53" s="16" t="s">
        <v>13</v>
      </c>
      <c r="S53" s="16"/>
      <c r="T53" s="15"/>
      <c r="U53" s="15"/>
      <c r="V53" s="16" t="s">
        <v>143</v>
      </c>
      <c r="W53" s="17"/>
      <c r="X53" s="13" t="s">
        <v>128</v>
      </c>
      <c r="Y53" s="13"/>
      <c r="Z53" s="13" t="s">
        <v>128</v>
      </c>
      <c r="AA53" s="13"/>
      <c r="AB53" s="13" t="s">
        <v>128</v>
      </c>
      <c r="AC53" s="13"/>
      <c r="AD53" s="17"/>
      <c r="AE53" s="15"/>
      <c r="AF53" s="15"/>
      <c r="AH53" s="15"/>
      <c r="AI53" s="15" t="s">
        <v>128</v>
      </c>
      <c r="AJ53" s="16"/>
      <c r="AL53" s="15"/>
      <c r="AM53" s="15" t="s">
        <v>128</v>
      </c>
      <c r="AN53" s="15"/>
      <c r="AY53" s="15"/>
    </row>
    <row r="54" spans="1:51" s="11" customFormat="1" ht="97.2" thickBot="1" x14ac:dyDescent="0.35">
      <c r="A54" s="25">
        <v>42</v>
      </c>
      <c r="B54" s="15" t="s">
        <v>72</v>
      </c>
      <c r="C54" s="30" t="s">
        <v>112</v>
      </c>
      <c r="D54" s="15"/>
      <c r="E54" s="15"/>
      <c r="F54" s="19" t="s">
        <v>128</v>
      </c>
      <c r="G54" s="15"/>
      <c r="H54" s="15"/>
      <c r="I54" s="15"/>
      <c r="J54" s="19"/>
      <c r="K54" s="19"/>
      <c r="L54" s="15"/>
      <c r="N54" s="192" t="s">
        <v>128</v>
      </c>
      <c r="O54" s="193"/>
      <c r="Q54" s="15"/>
      <c r="R54" s="16" t="s">
        <v>13</v>
      </c>
      <c r="S54" s="16"/>
      <c r="T54" s="15"/>
      <c r="U54" s="15"/>
      <c r="V54" s="16" t="s">
        <v>143</v>
      </c>
      <c r="W54" s="17"/>
      <c r="X54" s="13" t="s">
        <v>128</v>
      </c>
      <c r="Y54" s="13"/>
      <c r="Z54" s="13" t="s">
        <v>128</v>
      </c>
      <c r="AA54" s="13"/>
      <c r="AB54" s="13" t="s">
        <v>128</v>
      </c>
      <c r="AC54" s="13"/>
      <c r="AD54" s="17"/>
      <c r="AE54" s="15"/>
      <c r="AF54" s="15"/>
      <c r="AH54" s="15"/>
      <c r="AI54" s="15" t="s">
        <v>128</v>
      </c>
      <c r="AJ54" s="16"/>
      <c r="AL54" s="15"/>
      <c r="AM54" s="15" t="s">
        <v>128</v>
      </c>
      <c r="AN54" s="15"/>
      <c r="AY54" s="15"/>
    </row>
    <row r="55" spans="1:51" s="11" customFormat="1" ht="97.2" thickBot="1" x14ac:dyDescent="0.35">
      <c r="A55" s="25">
        <v>43</v>
      </c>
      <c r="B55" s="15" t="s">
        <v>73</v>
      </c>
      <c r="C55" s="30" t="s">
        <v>131</v>
      </c>
      <c r="D55" s="15"/>
      <c r="E55" s="15"/>
      <c r="F55" s="19" t="s">
        <v>128</v>
      </c>
      <c r="G55" s="15"/>
      <c r="H55" s="15"/>
      <c r="I55" s="15"/>
      <c r="J55" s="19"/>
      <c r="K55" s="19"/>
      <c r="L55" s="15"/>
      <c r="N55" s="192" t="s">
        <v>128</v>
      </c>
      <c r="O55" s="193"/>
      <c r="Q55" s="15"/>
      <c r="R55" s="16" t="s">
        <v>13</v>
      </c>
      <c r="S55" s="16"/>
      <c r="T55" s="15"/>
      <c r="U55" s="15"/>
      <c r="V55" s="16" t="s">
        <v>143</v>
      </c>
      <c r="W55" s="17"/>
      <c r="X55" s="13" t="s">
        <v>128</v>
      </c>
      <c r="Y55" s="13"/>
      <c r="Z55" s="13" t="s">
        <v>128</v>
      </c>
      <c r="AA55" s="13"/>
      <c r="AB55" s="13" t="s">
        <v>128</v>
      </c>
      <c r="AC55" s="13"/>
      <c r="AD55" s="17"/>
      <c r="AE55" s="15"/>
      <c r="AF55" s="15"/>
      <c r="AH55" s="15"/>
      <c r="AI55" s="15" t="s">
        <v>128</v>
      </c>
      <c r="AJ55" s="16"/>
      <c r="AL55" s="15"/>
      <c r="AM55" s="15" t="s">
        <v>128</v>
      </c>
      <c r="AN55" s="15"/>
      <c r="AY55" s="15"/>
    </row>
    <row r="56" spans="1:51" s="11" customFormat="1" ht="66" customHeight="1" thickBot="1" x14ac:dyDescent="0.35">
      <c r="A56" s="25">
        <v>44</v>
      </c>
      <c r="B56" s="15" t="s">
        <v>74</v>
      </c>
      <c r="C56" s="30" t="s">
        <v>113</v>
      </c>
      <c r="D56" s="15"/>
      <c r="E56" s="15"/>
      <c r="F56" s="15"/>
      <c r="G56" s="15"/>
      <c r="H56" s="19" t="s">
        <v>128</v>
      </c>
      <c r="I56" s="15"/>
      <c r="J56" s="19"/>
      <c r="K56" s="19"/>
      <c r="L56" s="15"/>
      <c r="N56" s="192" t="s">
        <v>128</v>
      </c>
      <c r="O56" s="193"/>
      <c r="Q56" s="15"/>
      <c r="R56" s="16" t="s">
        <v>13</v>
      </c>
      <c r="S56" s="16"/>
      <c r="T56" s="15"/>
      <c r="U56" s="15" t="s">
        <v>128</v>
      </c>
      <c r="V56" s="16"/>
      <c r="W56" s="17"/>
      <c r="X56" s="13" t="s">
        <v>128</v>
      </c>
      <c r="Y56" s="13"/>
      <c r="Z56" s="13" t="s">
        <v>128</v>
      </c>
      <c r="AA56" s="13"/>
      <c r="AB56" s="13" t="s">
        <v>128</v>
      </c>
      <c r="AC56" s="13"/>
      <c r="AD56" s="17"/>
      <c r="AE56" s="15"/>
      <c r="AF56" s="15"/>
      <c r="AH56" s="15"/>
      <c r="AI56" s="15" t="s">
        <v>128</v>
      </c>
      <c r="AJ56" s="16"/>
      <c r="AL56" s="15"/>
      <c r="AM56" s="15" t="s">
        <v>128</v>
      </c>
      <c r="AN56" s="15"/>
      <c r="AY56" s="15"/>
    </row>
    <row r="57" spans="1:51" s="11" customFormat="1" ht="70.5" customHeight="1" thickBot="1" x14ac:dyDescent="0.35">
      <c r="A57" s="25">
        <v>45</v>
      </c>
      <c r="B57" s="15" t="s">
        <v>75</v>
      </c>
      <c r="C57" s="30" t="s">
        <v>114</v>
      </c>
      <c r="D57" s="15"/>
      <c r="E57" s="15"/>
      <c r="F57" s="15"/>
      <c r="G57" s="15"/>
      <c r="H57" s="19" t="s">
        <v>128</v>
      </c>
      <c r="I57" s="15"/>
      <c r="J57" s="19"/>
      <c r="K57" s="19"/>
      <c r="L57" s="15"/>
      <c r="N57" s="192" t="s">
        <v>128</v>
      </c>
      <c r="O57" s="193"/>
      <c r="Q57" s="15"/>
      <c r="R57" s="16" t="s">
        <v>13</v>
      </c>
      <c r="S57" s="16"/>
      <c r="T57" s="15"/>
      <c r="U57" s="15" t="s">
        <v>128</v>
      </c>
      <c r="V57" s="16"/>
      <c r="W57" s="17"/>
      <c r="X57" s="13" t="s">
        <v>128</v>
      </c>
      <c r="Y57" s="13"/>
      <c r="Z57" s="13" t="s">
        <v>128</v>
      </c>
      <c r="AA57" s="13"/>
      <c r="AB57" s="13" t="s">
        <v>128</v>
      </c>
      <c r="AC57" s="13"/>
      <c r="AD57" s="17"/>
      <c r="AE57" s="15"/>
      <c r="AF57" s="15"/>
      <c r="AH57" s="15"/>
      <c r="AI57" s="15" t="s">
        <v>128</v>
      </c>
      <c r="AJ57" s="16"/>
      <c r="AL57" s="15"/>
      <c r="AM57" s="15" t="s">
        <v>128</v>
      </c>
      <c r="AN57" s="15"/>
      <c r="AY57" s="15"/>
    </row>
    <row r="58" spans="1:51" s="11" customFormat="1" ht="70.5" customHeight="1" thickBot="1" x14ac:dyDescent="0.35">
      <c r="A58" s="25">
        <v>46</v>
      </c>
      <c r="B58" s="15" t="s">
        <v>75</v>
      </c>
      <c r="C58" s="30" t="s">
        <v>114</v>
      </c>
      <c r="D58" s="15"/>
      <c r="E58" s="15"/>
      <c r="F58" s="15"/>
      <c r="G58" s="15"/>
      <c r="H58" s="19" t="s">
        <v>128</v>
      </c>
      <c r="I58" s="15"/>
      <c r="J58" s="19"/>
      <c r="K58" s="19"/>
      <c r="L58" s="15"/>
      <c r="N58" s="192" t="s">
        <v>128</v>
      </c>
      <c r="O58" s="193"/>
      <c r="Q58" s="15"/>
      <c r="R58" s="16" t="s">
        <v>14</v>
      </c>
      <c r="S58" s="16"/>
      <c r="T58" s="15"/>
      <c r="U58" s="15" t="s">
        <v>128</v>
      </c>
      <c r="V58" s="16"/>
      <c r="W58" s="17"/>
      <c r="X58" s="13" t="s">
        <v>128</v>
      </c>
      <c r="Y58" s="13"/>
      <c r="Z58" s="13" t="s">
        <v>128</v>
      </c>
      <c r="AA58" s="13"/>
      <c r="AB58" s="13" t="s">
        <v>128</v>
      </c>
      <c r="AC58" s="13"/>
      <c r="AD58" s="17"/>
      <c r="AE58" s="15"/>
      <c r="AF58" s="15"/>
      <c r="AH58" s="15"/>
      <c r="AI58" s="15" t="s">
        <v>128</v>
      </c>
      <c r="AJ58" s="16"/>
      <c r="AL58" s="15"/>
      <c r="AM58" s="15" t="s">
        <v>128</v>
      </c>
      <c r="AN58" s="15"/>
      <c r="AY58" s="15"/>
    </row>
    <row r="59" spans="1:51" s="11" customFormat="1" ht="70.5" customHeight="1" thickBot="1" x14ac:dyDescent="0.35">
      <c r="A59" s="25">
        <v>47</v>
      </c>
      <c r="B59" s="15" t="s">
        <v>75</v>
      </c>
      <c r="C59" s="30" t="s">
        <v>114</v>
      </c>
      <c r="D59" s="15"/>
      <c r="E59" s="15"/>
      <c r="F59" s="15"/>
      <c r="G59" s="15"/>
      <c r="H59" s="19" t="s">
        <v>128</v>
      </c>
      <c r="I59" s="15"/>
      <c r="J59" s="19"/>
      <c r="K59" s="19"/>
      <c r="L59" s="15"/>
      <c r="N59" s="192" t="s">
        <v>128</v>
      </c>
      <c r="O59" s="193"/>
      <c r="Q59" s="15"/>
      <c r="R59" s="16" t="s">
        <v>15</v>
      </c>
      <c r="S59" s="16"/>
      <c r="T59" s="15"/>
      <c r="U59" s="15" t="s">
        <v>128</v>
      </c>
      <c r="V59" s="16"/>
      <c r="W59" s="17"/>
      <c r="X59" s="13" t="s">
        <v>128</v>
      </c>
      <c r="Y59" s="13"/>
      <c r="Z59" s="13" t="s">
        <v>128</v>
      </c>
      <c r="AA59" s="13"/>
      <c r="AB59" s="13" t="s">
        <v>128</v>
      </c>
      <c r="AC59" s="13"/>
      <c r="AD59" s="17"/>
      <c r="AE59" s="15"/>
      <c r="AF59" s="15"/>
      <c r="AH59" s="15"/>
      <c r="AI59" s="15" t="s">
        <v>128</v>
      </c>
      <c r="AJ59" s="16"/>
      <c r="AL59" s="15"/>
      <c r="AM59" s="15" t="s">
        <v>128</v>
      </c>
      <c r="AN59" s="15"/>
      <c r="AY59" s="15"/>
    </row>
    <row r="60" spans="1:51" s="11" customFormat="1" ht="70.5" customHeight="1" thickBot="1" x14ac:dyDescent="0.35">
      <c r="A60" s="25">
        <v>48</v>
      </c>
      <c r="B60" s="15" t="s">
        <v>75</v>
      </c>
      <c r="C60" s="30" t="s">
        <v>114</v>
      </c>
      <c r="D60" s="15"/>
      <c r="E60" s="15"/>
      <c r="F60" s="15"/>
      <c r="G60" s="15"/>
      <c r="H60" s="19" t="s">
        <v>128</v>
      </c>
      <c r="I60" s="15"/>
      <c r="J60" s="19"/>
      <c r="K60" s="19"/>
      <c r="L60" s="15"/>
      <c r="N60" s="192" t="s">
        <v>128</v>
      </c>
      <c r="O60" s="193"/>
      <c r="Q60" s="15"/>
      <c r="R60" s="16" t="s">
        <v>16</v>
      </c>
      <c r="S60" s="16"/>
      <c r="T60" s="15"/>
      <c r="U60" s="15" t="s">
        <v>128</v>
      </c>
      <c r="V60" s="16"/>
      <c r="W60" s="17"/>
      <c r="X60" s="13" t="s">
        <v>128</v>
      </c>
      <c r="Y60" s="13"/>
      <c r="Z60" s="13" t="s">
        <v>128</v>
      </c>
      <c r="AA60" s="13"/>
      <c r="AB60" s="13" t="s">
        <v>128</v>
      </c>
      <c r="AC60" s="13"/>
      <c r="AD60" s="17"/>
      <c r="AE60" s="15"/>
      <c r="AF60" s="15"/>
      <c r="AH60" s="15"/>
      <c r="AI60" s="15" t="s">
        <v>128</v>
      </c>
      <c r="AJ60" s="16"/>
      <c r="AL60" s="15"/>
      <c r="AM60" s="15" t="s">
        <v>128</v>
      </c>
      <c r="AN60" s="15"/>
      <c r="AY60" s="15"/>
    </row>
    <row r="61" spans="1:51" s="11" customFormat="1" ht="97.2" thickBot="1" x14ac:dyDescent="0.35">
      <c r="A61" s="25">
        <v>49</v>
      </c>
      <c r="B61" s="15" t="s">
        <v>76</v>
      </c>
      <c r="C61" s="30" t="s">
        <v>115</v>
      </c>
      <c r="D61" s="19" t="s">
        <v>128</v>
      </c>
      <c r="E61" s="15"/>
      <c r="F61" s="15"/>
      <c r="G61" s="15"/>
      <c r="H61" s="15"/>
      <c r="I61" s="15"/>
      <c r="J61" s="19"/>
      <c r="K61" s="19"/>
      <c r="L61" s="15"/>
      <c r="N61" s="192" t="s">
        <v>128</v>
      </c>
      <c r="O61" s="193"/>
      <c r="Q61" s="15"/>
      <c r="R61" s="16" t="s">
        <v>13</v>
      </c>
      <c r="S61" s="16"/>
      <c r="T61" s="15"/>
      <c r="U61" s="15"/>
      <c r="V61" s="16" t="s">
        <v>143</v>
      </c>
      <c r="W61" s="17"/>
      <c r="X61" s="13" t="s">
        <v>128</v>
      </c>
      <c r="Y61" s="13"/>
      <c r="Z61" s="13" t="s">
        <v>128</v>
      </c>
      <c r="AA61" s="13"/>
      <c r="AB61" s="13" t="s">
        <v>128</v>
      </c>
      <c r="AC61" s="13"/>
      <c r="AD61" s="17"/>
      <c r="AE61" s="15"/>
      <c r="AF61" s="15"/>
      <c r="AH61" s="15"/>
      <c r="AI61" s="15" t="s">
        <v>128</v>
      </c>
      <c r="AJ61" s="16"/>
      <c r="AL61" s="15"/>
      <c r="AM61" s="15" t="s">
        <v>128</v>
      </c>
      <c r="AN61" s="15"/>
      <c r="AY61" s="15"/>
    </row>
    <row r="62" spans="1:51" s="11" customFormat="1" ht="66.75" customHeight="1" thickBot="1" x14ac:dyDescent="0.35">
      <c r="A62" s="25">
        <v>50</v>
      </c>
      <c r="B62" s="15" t="s">
        <v>77</v>
      </c>
      <c r="C62" s="30" t="s">
        <v>116</v>
      </c>
      <c r="D62" s="19" t="s">
        <v>128</v>
      </c>
      <c r="E62" s="15"/>
      <c r="F62" s="15"/>
      <c r="G62" s="15"/>
      <c r="H62" s="15"/>
      <c r="I62" s="15"/>
      <c r="J62" s="19"/>
      <c r="K62" s="19"/>
      <c r="L62" s="15"/>
      <c r="N62" s="192" t="s">
        <v>128</v>
      </c>
      <c r="O62" s="193"/>
      <c r="Q62" s="15"/>
      <c r="R62" s="16" t="s">
        <v>13</v>
      </c>
      <c r="S62" s="16"/>
      <c r="T62" s="15"/>
      <c r="U62" s="15"/>
      <c r="V62" s="16" t="s">
        <v>143</v>
      </c>
      <c r="W62" s="17"/>
      <c r="X62" s="13" t="s">
        <v>128</v>
      </c>
      <c r="Y62" s="13"/>
      <c r="Z62" s="13" t="s">
        <v>128</v>
      </c>
      <c r="AA62" s="13"/>
      <c r="AB62" s="13" t="s">
        <v>128</v>
      </c>
      <c r="AC62" s="13"/>
      <c r="AD62" s="17"/>
      <c r="AE62" s="15"/>
      <c r="AF62" s="15"/>
      <c r="AH62" s="15"/>
      <c r="AI62" s="15" t="s">
        <v>128</v>
      </c>
      <c r="AJ62" s="16"/>
      <c r="AL62" s="15"/>
      <c r="AM62" s="15" t="s">
        <v>128</v>
      </c>
      <c r="AN62" s="15"/>
      <c r="AY62" s="15"/>
    </row>
    <row r="63" spans="1:51" s="11" customFormat="1" ht="117.75" customHeight="1" thickBot="1" x14ac:dyDescent="0.35">
      <c r="A63" s="25">
        <v>51</v>
      </c>
      <c r="B63" s="15" t="s">
        <v>78</v>
      </c>
      <c r="C63" s="30" t="s">
        <v>117</v>
      </c>
      <c r="D63" s="15"/>
      <c r="E63" s="15"/>
      <c r="F63" s="15"/>
      <c r="G63" s="15"/>
      <c r="H63" s="15"/>
      <c r="I63" s="19" t="s">
        <v>128</v>
      </c>
      <c r="J63" s="19"/>
      <c r="K63" s="19"/>
      <c r="L63" s="15"/>
      <c r="N63" s="192" t="s">
        <v>128</v>
      </c>
      <c r="O63" s="193"/>
      <c r="Q63" s="15"/>
      <c r="R63" s="16" t="s">
        <v>13</v>
      </c>
      <c r="S63" s="16"/>
      <c r="T63" s="15"/>
      <c r="U63" s="15"/>
      <c r="V63" s="16" t="s">
        <v>142</v>
      </c>
      <c r="W63" s="17"/>
      <c r="X63" s="13" t="s">
        <v>128</v>
      </c>
      <c r="Y63" s="13"/>
      <c r="Z63" s="13" t="s">
        <v>128</v>
      </c>
      <c r="AA63" s="13"/>
      <c r="AB63" s="13" t="s">
        <v>128</v>
      </c>
      <c r="AC63" s="13"/>
      <c r="AD63" s="17"/>
      <c r="AE63" s="15"/>
      <c r="AF63" s="15"/>
      <c r="AH63" s="15"/>
      <c r="AI63" s="15" t="s">
        <v>128</v>
      </c>
      <c r="AJ63" s="16"/>
      <c r="AL63" s="15"/>
      <c r="AM63" s="15" t="s">
        <v>128</v>
      </c>
      <c r="AN63" s="15"/>
      <c r="AY63" s="15"/>
    </row>
    <row r="64" spans="1:51" s="11" customFormat="1" ht="73.5" customHeight="1" thickBot="1" x14ac:dyDescent="0.35">
      <c r="A64" s="25">
        <v>52</v>
      </c>
      <c r="B64" s="15" t="s">
        <v>79</v>
      </c>
      <c r="C64" s="30" t="s">
        <v>118</v>
      </c>
      <c r="D64" s="15"/>
      <c r="E64" s="15"/>
      <c r="F64" s="15"/>
      <c r="G64" s="15"/>
      <c r="H64" s="15"/>
      <c r="I64" s="19" t="s">
        <v>128</v>
      </c>
      <c r="J64" s="19"/>
      <c r="K64" s="19"/>
      <c r="L64" s="15"/>
      <c r="N64" s="192" t="s">
        <v>128</v>
      </c>
      <c r="O64" s="193"/>
      <c r="Q64" s="15"/>
      <c r="R64" s="16" t="s">
        <v>13</v>
      </c>
      <c r="S64" s="16"/>
      <c r="T64" s="15"/>
      <c r="U64" s="15" t="s">
        <v>128</v>
      </c>
      <c r="V64" s="16"/>
      <c r="W64" s="17"/>
      <c r="X64" s="13" t="s">
        <v>128</v>
      </c>
      <c r="Y64" s="13"/>
      <c r="Z64" s="13" t="s">
        <v>128</v>
      </c>
      <c r="AA64" s="13"/>
      <c r="AB64" s="13" t="s">
        <v>128</v>
      </c>
      <c r="AC64" s="13"/>
      <c r="AD64" s="17"/>
      <c r="AE64" s="15"/>
      <c r="AF64" s="15"/>
      <c r="AH64" s="15"/>
      <c r="AI64" s="15" t="s">
        <v>128</v>
      </c>
      <c r="AJ64" s="16"/>
      <c r="AL64" s="15"/>
      <c r="AM64" s="15" t="s">
        <v>128</v>
      </c>
      <c r="AN64" s="15"/>
      <c r="AY64" s="15"/>
    </row>
    <row r="65" spans="1:51" s="11" customFormat="1" ht="97.2" thickBot="1" x14ac:dyDescent="0.35">
      <c r="A65" s="25">
        <v>53</v>
      </c>
      <c r="B65" s="15" t="s">
        <v>80</v>
      </c>
      <c r="C65" s="30" t="s">
        <v>119</v>
      </c>
      <c r="D65" s="15"/>
      <c r="E65" s="15"/>
      <c r="F65" s="15"/>
      <c r="G65" s="15" t="s">
        <v>128</v>
      </c>
      <c r="H65" s="15"/>
      <c r="I65" s="15"/>
      <c r="J65" s="19"/>
      <c r="K65" s="19"/>
      <c r="L65" s="15"/>
      <c r="N65" s="192" t="s">
        <v>128</v>
      </c>
      <c r="O65" s="193"/>
      <c r="Q65" s="15"/>
      <c r="R65" s="16" t="s">
        <v>13</v>
      </c>
      <c r="S65" s="16"/>
      <c r="T65" s="15"/>
      <c r="U65" s="15"/>
      <c r="V65" s="16" t="s">
        <v>143</v>
      </c>
      <c r="W65" s="17"/>
      <c r="X65" s="13" t="s">
        <v>128</v>
      </c>
      <c r="Y65" s="13"/>
      <c r="Z65" s="13" t="s">
        <v>128</v>
      </c>
      <c r="AA65" s="13"/>
      <c r="AB65" s="13" t="s">
        <v>128</v>
      </c>
      <c r="AC65" s="13"/>
      <c r="AD65" s="17"/>
      <c r="AE65" s="15"/>
      <c r="AF65" s="15"/>
      <c r="AH65" s="15"/>
      <c r="AI65" s="15" t="s">
        <v>128</v>
      </c>
      <c r="AJ65" s="16"/>
      <c r="AL65" s="15"/>
      <c r="AM65" s="15" t="s">
        <v>128</v>
      </c>
      <c r="AN65" s="15"/>
      <c r="AY65" s="15"/>
    </row>
    <row r="66" spans="1:51" s="11" customFormat="1" ht="82.5" customHeight="1" thickBot="1" x14ac:dyDescent="0.25">
      <c r="A66" s="25">
        <v>54</v>
      </c>
      <c r="B66" s="15" t="s">
        <v>82</v>
      </c>
      <c r="C66" s="30" t="s">
        <v>120</v>
      </c>
      <c r="D66" s="15"/>
      <c r="E66" s="15"/>
      <c r="F66" s="15"/>
      <c r="G66" s="15"/>
      <c r="H66" s="15"/>
      <c r="I66" s="15"/>
      <c r="J66" s="19"/>
      <c r="K66" s="19"/>
      <c r="L66" s="19" t="s">
        <v>128</v>
      </c>
      <c r="N66" s="192" t="s">
        <v>128</v>
      </c>
      <c r="O66" s="193"/>
      <c r="Q66" s="15"/>
      <c r="R66" s="16" t="s">
        <v>13</v>
      </c>
      <c r="S66" s="16"/>
      <c r="T66" s="15"/>
      <c r="U66" s="15"/>
      <c r="V66" s="16" t="s">
        <v>142</v>
      </c>
      <c r="W66" s="17"/>
      <c r="X66" s="13" t="s">
        <v>128</v>
      </c>
      <c r="Y66" s="13"/>
      <c r="Z66" s="13" t="s">
        <v>128</v>
      </c>
      <c r="AA66" s="13"/>
      <c r="AB66" s="13" t="s">
        <v>128</v>
      </c>
      <c r="AC66" s="13"/>
      <c r="AD66" s="17"/>
      <c r="AE66" s="15"/>
      <c r="AF66" s="15"/>
      <c r="AH66" s="15"/>
      <c r="AI66" s="15" t="s">
        <v>128</v>
      </c>
      <c r="AJ66" s="16"/>
      <c r="AL66" s="15"/>
      <c r="AM66" s="15" t="s">
        <v>128</v>
      </c>
      <c r="AN66" s="15"/>
      <c r="AY66" s="15"/>
    </row>
    <row r="67" spans="1:51" s="11" customFormat="1" ht="81.75" customHeight="1" thickBot="1" x14ac:dyDescent="0.35">
      <c r="A67" s="25">
        <v>55</v>
      </c>
      <c r="B67" s="15" t="s">
        <v>83</v>
      </c>
      <c r="C67" s="30" t="s">
        <v>121</v>
      </c>
      <c r="D67" s="15"/>
      <c r="E67" s="15"/>
      <c r="F67" s="15"/>
      <c r="G67" s="15"/>
      <c r="H67" s="15"/>
      <c r="I67" s="15"/>
      <c r="J67" s="19"/>
      <c r="K67" s="19"/>
      <c r="L67" s="19" t="s">
        <v>128</v>
      </c>
      <c r="N67" s="192" t="s">
        <v>128</v>
      </c>
      <c r="O67" s="193"/>
      <c r="Q67" s="15"/>
      <c r="R67" s="16" t="s">
        <v>13</v>
      </c>
      <c r="S67" s="16"/>
      <c r="T67" s="15"/>
      <c r="U67" s="15" t="s">
        <v>128</v>
      </c>
      <c r="V67" s="16"/>
      <c r="W67" s="17"/>
      <c r="X67" s="13" t="s">
        <v>128</v>
      </c>
      <c r="Y67" s="13"/>
      <c r="Z67" s="13" t="s">
        <v>128</v>
      </c>
      <c r="AA67" s="13"/>
      <c r="AB67" s="13" t="s">
        <v>128</v>
      </c>
      <c r="AC67" s="13"/>
      <c r="AD67" s="17"/>
      <c r="AE67" s="15"/>
      <c r="AF67" s="15"/>
      <c r="AH67" s="15"/>
      <c r="AI67" s="15" t="s">
        <v>128</v>
      </c>
      <c r="AJ67" s="16"/>
      <c r="AL67" s="15"/>
      <c r="AM67" s="15" t="s">
        <v>128</v>
      </c>
      <c r="AN67" s="15"/>
      <c r="AY67" s="15"/>
    </row>
    <row r="68" spans="1:51" s="11" customFormat="1" ht="81.75" customHeight="1" thickBot="1" x14ac:dyDescent="0.35">
      <c r="A68" s="25">
        <v>56</v>
      </c>
      <c r="B68" s="15" t="s">
        <v>83</v>
      </c>
      <c r="C68" s="30" t="s">
        <v>121</v>
      </c>
      <c r="D68" s="15"/>
      <c r="E68" s="15"/>
      <c r="F68" s="15"/>
      <c r="G68" s="15"/>
      <c r="H68" s="15"/>
      <c r="I68" s="15"/>
      <c r="J68" s="19"/>
      <c r="K68" s="19"/>
      <c r="L68" s="19" t="s">
        <v>128</v>
      </c>
      <c r="N68" s="192" t="s">
        <v>128</v>
      </c>
      <c r="O68" s="193"/>
      <c r="Q68" s="15"/>
      <c r="R68" s="16" t="s">
        <v>14</v>
      </c>
      <c r="S68" s="16"/>
      <c r="T68" s="15"/>
      <c r="U68" s="15" t="s">
        <v>128</v>
      </c>
      <c r="V68" s="16"/>
      <c r="W68" s="17"/>
      <c r="X68" s="13" t="s">
        <v>128</v>
      </c>
      <c r="Y68" s="13"/>
      <c r="Z68" s="13" t="s">
        <v>128</v>
      </c>
      <c r="AA68" s="13"/>
      <c r="AB68" s="13" t="s">
        <v>128</v>
      </c>
      <c r="AC68" s="13"/>
      <c r="AD68" s="17"/>
      <c r="AE68" s="15"/>
      <c r="AF68" s="15"/>
      <c r="AH68" s="15"/>
      <c r="AI68" s="15" t="s">
        <v>128</v>
      </c>
      <c r="AJ68" s="16"/>
      <c r="AL68" s="15"/>
      <c r="AM68" s="15" t="s">
        <v>128</v>
      </c>
      <c r="AN68" s="15"/>
      <c r="AY68" s="15"/>
    </row>
    <row r="69" spans="1:51" s="11" customFormat="1" ht="69" customHeight="1" thickBot="1" x14ac:dyDescent="0.35">
      <c r="A69" s="25">
        <v>57</v>
      </c>
      <c r="B69" s="15" t="s">
        <v>84</v>
      </c>
      <c r="C69" s="30" t="s">
        <v>122</v>
      </c>
      <c r="D69" s="15"/>
      <c r="E69" s="15"/>
      <c r="F69" s="15"/>
      <c r="G69" s="15"/>
      <c r="H69" s="15"/>
      <c r="I69" s="15"/>
      <c r="J69" s="19"/>
      <c r="K69" s="19"/>
      <c r="L69" s="19" t="s">
        <v>128</v>
      </c>
      <c r="N69" s="192" t="s">
        <v>128</v>
      </c>
      <c r="O69" s="193"/>
      <c r="Q69" s="15"/>
      <c r="R69" s="16" t="s">
        <v>13</v>
      </c>
      <c r="S69" s="16"/>
      <c r="T69" s="15"/>
      <c r="U69" s="15" t="s">
        <v>128</v>
      </c>
      <c r="V69" s="16"/>
      <c r="W69" s="17"/>
      <c r="X69" s="13" t="s">
        <v>128</v>
      </c>
      <c r="Y69" s="13"/>
      <c r="Z69" s="13" t="s">
        <v>128</v>
      </c>
      <c r="AA69" s="13"/>
      <c r="AB69" s="13" t="s">
        <v>128</v>
      </c>
      <c r="AC69" s="13"/>
      <c r="AD69" s="17"/>
      <c r="AE69" s="15"/>
      <c r="AF69" s="15"/>
      <c r="AH69" s="15"/>
      <c r="AI69" s="15" t="s">
        <v>128</v>
      </c>
      <c r="AJ69" s="16"/>
      <c r="AL69" s="15"/>
      <c r="AM69" s="15" t="s">
        <v>128</v>
      </c>
      <c r="AN69" s="15"/>
      <c r="AY69" s="15"/>
    </row>
    <row r="70" spans="1:51" s="11" customFormat="1" ht="69" customHeight="1" thickBot="1" x14ac:dyDescent="0.35">
      <c r="A70" s="25">
        <v>58</v>
      </c>
      <c r="B70" s="15" t="s">
        <v>85</v>
      </c>
      <c r="C70" s="30" t="s">
        <v>123</v>
      </c>
      <c r="D70" s="15"/>
      <c r="E70" s="15"/>
      <c r="F70" s="15"/>
      <c r="G70" s="15"/>
      <c r="H70" s="15"/>
      <c r="I70" s="15"/>
      <c r="J70" s="19"/>
      <c r="K70" s="19"/>
      <c r="L70" s="19" t="s">
        <v>128</v>
      </c>
      <c r="N70" s="192" t="s">
        <v>128</v>
      </c>
      <c r="O70" s="193"/>
      <c r="Q70" s="15"/>
      <c r="R70" s="16" t="s">
        <v>13</v>
      </c>
      <c r="S70" s="16"/>
      <c r="T70" s="15"/>
      <c r="U70" s="15" t="s">
        <v>128</v>
      </c>
      <c r="V70" s="16"/>
      <c r="W70" s="17"/>
      <c r="X70" s="13" t="s">
        <v>128</v>
      </c>
      <c r="Y70" s="13"/>
      <c r="Z70" s="13" t="s">
        <v>128</v>
      </c>
      <c r="AA70" s="13"/>
      <c r="AB70" s="13" t="s">
        <v>128</v>
      </c>
      <c r="AC70" s="13"/>
      <c r="AD70" s="17"/>
      <c r="AE70" s="15"/>
      <c r="AF70" s="15"/>
      <c r="AH70" s="15"/>
      <c r="AI70" s="15" t="s">
        <v>128</v>
      </c>
      <c r="AJ70" s="16"/>
      <c r="AL70" s="15"/>
      <c r="AM70" s="15" t="s">
        <v>128</v>
      </c>
      <c r="AN70" s="15"/>
      <c r="AY70" s="15"/>
    </row>
    <row r="71" spans="1:51" s="11" customFormat="1" ht="87.75" customHeight="1" thickBot="1" x14ac:dyDescent="0.35">
      <c r="A71" s="25">
        <v>59</v>
      </c>
      <c r="B71" s="15" t="s">
        <v>85</v>
      </c>
      <c r="C71" s="30" t="s">
        <v>123</v>
      </c>
      <c r="D71" s="15"/>
      <c r="E71" s="15"/>
      <c r="F71" s="15"/>
      <c r="G71" s="15"/>
      <c r="H71" s="15"/>
      <c r="I71" s="15"/>
      <c r="J71" s="19"/>
      <c r="K71" s="19"/>
      <c r="L71" s="19" t="s">
        <v>128</v>
      </c>
      <c r="N71" s="192" t="s">
        <v>128</v>
      </c>
      <c r="O71" s="193"/>
      <c r="Q71" s="15"/>
      <c r="R71" s="16" t="s">
        <v>14</v>
      </c>
      <c r="S71" s="16"/>
      <c r="T71" s="15"/>
      <c r="U71" s="15" t="s">
        <v>128</v>
      </c>
      <c r="V71" s="16"/>
      <c r="W71" s="17"/>
      <c r="X71" s="13" t="s">
        <v>128</v>
      </c>
      <c r="Y71" s="13"/>
      <c r="Z71" s="13" t="s">
        <v>128</v>
      </c>
      <c r="AA71" s="13"/>
      <c r="AB71" s="13" t="s">
        <v>128</v>
      </c>
      <c r="AC71" s="13"/>
      <c r="AD71" s="17"/>
      <c r="AE71" s="15"/>
      <c r="AF71" s="15"/>
      <c r="AH71" s="15"/>
      <c r="AI71" s="15" t="s">
        <v>128</v>
      </c>
      <c r="AJ71" s="16"/>
      <c r="AL71" s="15"/>
      <c r="AM71" s="15" t="s">
        <v>128</v>
      </c>
      <c r="AN71" s="15"/>
      <c r="AY71" s="15"/>
    </row>
    <row r="72" spans="1:51" s="11" customFormat="1" ht="105.75" customHeight="1" thickBot="1" x14ac:dyDescent="0.35">
      <c r="A72" s="25">
        <v>60</v>
      </c>
      <c r="B72" s="15" t="s">
        <v>86</v>
      </c>
      <c r="C72" s="30" t="s">
        <v>124</v>
      </c>
      <c r="D72" s="15"/>
      <c r="E72" s="15"/>
      <c r="F72" s="15"/>
      <c r="G72" s="15"/>
      <c r="H72" s="15"/>
      <c r="I72" s="15"/>
      <c r="J72" s="19"/>
      <c r="K72" s="19"/>
      <c r="L72" s="19" t="s">
        <v>128</v>
      </c>
      <c r="N72" s="192" t="s">
        <v>128</v>
      </c>
      <c r="O72" s="193"/>
      <c r="Q72" s="15"/>
      <c r="R72" s="16" t="s">
        <v>13</v>
      </c>
      <c r="S72" s="16"/>
      <c r="T72" s="15"/>
      <c r="U72" s="15"/>
      <c r="V72" s="16" t="s">
        <v>142</v>
      </c>
      <c r="W72" s="17"/>
      <c r="X72" s="13" t="s">
        <v>128</v>
      </c>
      <c r="Y72" s="13"/>
      <c r="Z72" s="13" t="s">
        <v>128</v>
      </c>
      <c r="AA72" s="13"/>
      <c r="AB72" s="13" t="s">
        <v>128</v>
      </c>
      <c r="AC72" s="13"/>
      <c r="AD72" s="17"/>
      <c r="AE72" s="15"/>
      <c r="AF72" s="15"/>
      <c r="AH72" s="15"/>
      <c r="AI72" s="15" t="s">
        <v>128</v>
      </c>
      <c r="AJ72" s="16"/>
      <c r="AL72" s="15"/>
      <c r="AM72" s="15" t="s">
        <v>128</v>
      </c>
      <c r="AN72" s="15"/>
      <c r="AY72" s="15"/>
    </row>
    <row r="73" spans="1:51" s="11" customFormat="1" ht="89.25" customHeight="1" thickBot="1" x14ac:dyDescent="0.35">
      <c r="A73" s="25">
        <v>61</v>
      </c>
      <c r="B73" s="15" t="s">
        <v>87</v>
      </c>
      <c r="C73" s="30" t="s">
        <v>125</v>
      </c>
      <c r="D73" s="19" t="s">
        <v>128</v>
      </c>
      <c r="E73" s="19" t="s">
        <v>128</v>
      </c>
      <c r="F73" s="19" t="s">
        <v>128</v>
      </c>
      <c r="G73" s="19" t="s">
        <v>128</v>
      </c>
      <c r="H73" s="19" t="s">
        <v>128</v>
      </c>
      <c r="I73" s="19" t="s">
        <v>128</v>
      </c>
      <c r="J73" s="19" t="s">
        <v>128</v>
      </c>
      <c r="K73" s="19" t="s">
        <v>128</v>
      </c>
      <c r="L73" s="19" t="s">
        <v>128</v>
      </c>
      <c r="N73" s="192" t="s">
        <v>128</v>
      </c>
      <c r="O73" s="193"/>
      <c r="Q73" s="15"/>
      <c r="R73" s="16" t="s">
        <v>13</v>
      </c>
      <c r="S73" s="16"/>
      <c r="T73" s="15"/>
      <c r="U73" s="15"/>
      <c r="V73" s="16" t="s">
        <v>142</v>
      </c>
      <c r="W73" s="17"/>
      <c r="X73" s="13" t="s">
        <v>128</v>
      </c>
      <c r="Y73" s="13"/>
      <c r="Z73" s="13" t="s">
        <v>128</v>
      </c>
      <c r="AA73" s="13"/>
      <c r="AB73" s="13" t="s">
        <v>128</v>
      </c>
      <c r="AC73" s="13"/>
      <c r="AD73" s="17"/>
      <c r="AE73" s="15"/>
      <c r="AF73" s="15"/>
      <c r="AH73" s="15"/>
      <c r="AI73" s="15" t="s">
        <v>128</v>
      </c>
      <c r="AJ73" s="16"/>
      <c r="AL73" s="15"/>
      <c r="AM73" s="15" t="s">
        <v>128</v>
      </c>
      <c r="AN73" s="15"/>
      <c r="AY73" s="15"/>
    </row>
    <row r="74" spans="1:51" s="11" customFormat="1" ht="93.75" customHeight="1" thickBot="1" x14ac:dyDescent="0.35">
      <c r="A74" s="25">
        <v>62</v>
      </c>
      <c r="B74" s="15" t="s">
        <v>88</v>
      </c>
      <c r="C74" s="30" t="s">
        <v>126</v>
      </c>
      <c r="D74" s="19" t="s">
        <v>128</v>
      </c>
      <c r="E74" s="19" t="s">
        <v>128</v>
      </c>
      <c r="F74" s="19" t="s">
        <v>128</v>
      </c>
      <c r="G74" s="19" t="s">
        <v>128</v>
      </c>
      <c r="H74" s="19" t="s">
        <v>128</v>
      </c>
      <c r="I74" s="19" t="s">
        <v>128</v>
      </c>
      <c r="J74" s="19" t="s">
        <v>128</v>
      </c>
      <c r="K74" s="19" t="s">
        <v>128</v>
      </c>
      <c r="L74" s="19" t="s">
        <v>128</v>
      </c>
      <c r="N74" s="192" t="s">
        <v>128</v>
      </c>
      <c r="O74" s="193"/>
      <c r="Q74" s="15"/>
      <c r="R74" s="16" t="s">
        <v>13</v>
      </c>
      <c r="S74" s="16"/>
      <c r="T74" s="15"/>
      <c r="U74" s="15"/>
      <c r="V74" s="16" t="s">
        <v>142</v>
      </c>
      <c r="W74" s="17"/>
      <c r="X74" s="13" t="s">
        <v>128</v>
      </c>
      <c r="Y74" s="13"/>
      <c r="Z74" s="13" t="s">
        <v>128</v>
      </c>
      <c r="AA74" s="13"/>
      <c r="AB74" s="13" t="s">
        <v>128</v>
      </c>
      <c r="AC74" s="13"/>
      <c r="AD74" s="17"/>
      <c r="AE74" s="15"/>
      <c r="AF74" s="15"/>
      <c r="AH74" s="15"/>
      <c r="AI74" s="15" t="s">
        <v>128</v>
      </c>
      <c r="AJ74" s="16"/>
      <c r="AL74" s="15"/>
      <c r="AM74" s="15" t="s">
        <v>128</v>
      </c>
      <c r="AN74" s="15"/>
      <c r="AY74" s="15"/>
    </row>
    <row r="75" spans="1:51" s="11" customFormat="1" ht="93.75" customHeight="1" thickBot="1" x14ac:dyDescent="0.35">
      <c r="A75" s="25">
        <v>63</v>
      </c>
      <c r="B75" s="15" t="s">
        <v>88</v>
      </c>
      <c r="C75" s="30" t="s">
        <v>126</v>
      </c>
      <c r="D75" s="19" t="s">
        <v>128</v>
      </c>
      <c r="E75" s="19" t="s">
        <v>128</v>
      </c>
      <c r="F75" s="19" t="s">
        <v>128</v>
      </c>
      <c r="G75" s="19" t="s">
        <v>128</v>
      </c>
      <c r="H75" s="19" t="s">
        <v>128</v>
      </c>
      <c r="I75" s="19" t="s">
        <v>128</v>
      </c>
      <c r="J75" s="19" t="s">
        <v>128</v>
      </c>
      <c r="K75" s="19" t="s">
        <v>128</v>
      </c>
      <c r="L75" s="19" t="s">
        <v>128</v>
      </c>
      <c r="N75" s="192" t="s">
        <v>128</v>
      </c>
      <c r="O75" s="193"/>
      <c r="Q75" s="15"/>
      <c r="R75" s="16" t="s">
        <v>14</v>
      </c>
      <c r="S75" s="16"/>
      <c r="T75" s="15"/>
      <c r="U75" s="15"/>
      <c r="V75" s="16" t="s">
        <v>142</v>
      </c>
      <c r="W75" s="17"/>
      <c r="X75" s="13" t="s">
        <v>128</v>
      </c>
      <c r="Y75" s="13"/>
      <c r="Z75" s="13" t="s">
        <v>128</v>
      </c>
      <c r="AA75" s="13"/>
      <c r="AB75" s="13" t="s">
        <v>128</v>
      </c>
      <c r="AC75" s="13"/>
      <c r="AD75" s="17"/>
      <c r="AE75" s="15"/>
      <c r="AF75" s="15"/>
      <c r="AH75" s="15"/>
      <c r="AI75" s="15" t="s">
        <v>128</v>
      </c>
      <c r="AJ75" s="16"/>
      <c r="AL75" s="15"/>
      <c r="AM75" s="15" t="s">
        <v>128</v>
      </c>
      <c r="AN75" s="15"/>
      <c r="AY75" s="15"/>
    </row>
    <row r="76" spans="1:51" s="11" customFormat="1" ht="99" customHeight="1" thickBot="1" x14ac:dyDescent="0.35">
      <c r="A76" s="25">
        <v>64</v>
      </c>
      <c r="B76" s="15" t="s">
        <v>81</v>
      </c>
      <c r="C76" s="30" t="s">
        <v>127</v>
      </c>
      <c r="D76" s="19" t="s">
        <v>128</v>
      </c>
      <c r="E76" s="19" t="s">
        <v>128</v>
      </c>
      <c r="F76" s="19" t="s">
        <v>128</v>
      </c>
      <c r="G76" s="19" t="s">
        <v>128</v>
      </c>
      <c r="H76" s="19" t="s">
        <v>128</v>
      </c>
      <c r="I76" s="19" t="s">
        <v>128</v>
      </c>
      <c r="J76" s="19" t="s">
        <v>128</v>
      </c>
      <c r="K76" s="19" t="s">
        <v>128</v>
      </c>
      <c r="L76" s="19" t="s">
        <v>128</v>
      </c>
      <c r="N76" s="192" t="s">
        <v>128</v>
      </c>
      <c r="O76" s="193"/>
      <c r="Q76" s="15"/>
      <c r="R76" s="16" t="s">
        <v>13</v>
      </c>
      <c r="S76" s="16"/>
      <c r="T76" s="15"/>
      <c r="U76" s="15"/>
      <c r="V76" s="16" t="s">
        <v>142</v>
      </c>
      <c r="W76" s="17"/>
      <c r="X76" s="13" t="s">
        <v>128</v>
      </c>
      <c r="Y76" s="13"/>
      <c r="Z76" s="13" t="s">
        <v>128</v>
      </c>
      <c r="AA76" s="13"/>
      <c r="AB76" s="13" t="s">
        <v>128</v>
      </c>
      <c r="AC76" s="13"/>
      <c r="AD76" s="17"/>
      <c r="AE76" s="15"/>
      <c r="AF76" s="15"/>
      <c r="AH76" s="15"/>
      <c r="AI76" s="15" t="s">
        <v>128</v>
      </c>
      <c r="AJ76" s="16"/>
      <c r="AL76" s="15"/>
      <c r="AM76" s="15" t="s">
        <v>128</v>
      </c>
      <c r="AN76" s="15"/>
      <c r="AY76" s="15"/>
    </row>
    <row r="77" spans="1:51" s="11" customFormat="1" ht="47.25" customHeight="1" x14ac:dyDescent="0.3">
      <c r="A77" s="25"/>
      <c r="B77" s="194" t="s">
        <v>137</v>
      </c>
      <c r="C77" s="194"/>
      <c r="D77" s="194"/>
      <c r="E77" s="199" t="s">
        <v>36</v>
      </c>
      <c r="F77" s="199"/>
      <c r="G77" s="199"/>
      <c r="H77" s="199"/>
      <c r="I77" s="199"/>
      <c r="J77" s="199"/>
      <c r="K77" s="199"/>
      <c r="L77" s="199"/>
      <c r="N77" s="194" t="s">
        <v>138</v>
      </c>
      <c r="O77" s="194"/>
      <c r="Q77" s="194"/>
      <c r="R77" s="194"/>
      <c r="S77" s="194"/>
      <c r="T77" s="194"/>
      <c r="U77" s="194"/>
      <c r="V77" s="194"/>
      <c r="W77" s="20"/>
      <c r="X77" s="20"/>
      <c r="Y77" s="20"/>
      <c r="Z77" s="20"/>
      <c r="AA77" s="20"/>
      <c r="AB77" s="20"/>
      <c r="AC77" s="20"/>
      <c r="AD77" s="20"/>
      <c r="AE77" s="200" t="s">
        <v>43</v>
      </c>
      <c r="AF77" s="200"/>
      <c r="AH77" s="194" t="s">
        <v>139</v>
      </c>
      <c r="AI77" s="194"/>
      <c r="AJ77" s="194"/>
      <c r="AL77" s="194" t="s">
        <v>140</v>
      </c>
      <c r="AM77" s="194"/>
      <c r="AN77" s="194"/>
    </row>
    <row r="78" spans="1:51" s="11" customFormat="1" ht="47.25" customHeight="1" thickBot="1" x14ac:dyDescent="0.25">
      <c r="A78" s="25"/>
      <c r="B78" s="20"/>
      <c r="C78" s="31"/>
      <c r="D78" s="20"/>
      <c r="E78" s="21"/>
      <c r="F78" s="21"/>
      <c r="G78" s="21"/>
      <c r="H78" s="21"/>
      <c r="I78" s="21"/>
      <c r="J78" s="21"/>
      <c r="K78" s="21"/>
      <c r="L78" s="21"/>
      <c r="N78" s="20"/>
      <c r="O78" s="20"/>
      <c r="Q78" s="20"/>
      <c r="R78" s="20"/>
      <c r="S78" s="20"/>
      <c r="T78" s="20"/>
      <c r="U78" s="20"/>
      <c r="V78" s="20"/>
      <c r="W78" s="20"/>
      <c r="X78" s="20"/>
      <c r="Y78" s="20"/>
      <c r="Z78" s="20"/>
      <c r="AA78" s="20"/>
      <c r="AB78" s="20"/>
      <c r="AC78" s="20"/>
      <c r="AD78" s="20"/>
      <c r="AE78" s="22"/>
      <c r="AF78" s="22"/>
      <c r="AH78" s="20"/>
      <c r="AI78" s="20"/>
      <c r="AJ78" s="20"/>
      <c r="AL78" s="20"/>
      <c r="AM78" s="20"/>
      <c r="AN78" s="20"/>
    </row>
    <row r="79" spans="1:51" s="11" customFormat="1" ht="24" customHeight="1" thickBot="1" x14ac:dyDescent="0.35">
      <c r="A79" s="25"/>
      <c r="B79" s="195" t="s">
        <v>44</v>
      </c>
      <c r="C79" s="196"/>
      <c r="D79" s="197" t="s">
        <v>37</v>
      </c>
      <c r="E79" s="198"/>
    </row>
    <row r="80" spans="1:51" s="11" customFormat="1" ht="14.4" thickBot="1" x14ac:dyDescent="0.35">
      <c r="A80" s="25"/>
      <c r="B80" s="15" t="s">
        <v>10</v>
      </c>
      <c r="C80" s="32" t="s">
        <v>12</v>
      </c>
      <c r="D80" s="197"/>
      <c r="E80" s="198"/>
    </row>
    <row r="81" spans="1:5" s="11" customFormat="1" ht="13.5" thickBot="1" x14ac:dyDescent="0.25">
      <c r="A81" s="25"/>
      <c r="B81" s="8" t="s">
        <v>128</v>
      </c>
      <c r="C81" s="33"/>
      <c r="D81" s="23"/>
      <c r="E81" s="24"/>
    </row>
  </sheetData>
  <autoFilter ref="A12:AY77">
    <filterColumn colId="13" showButton="0"/>
  </autoFilter>
  <mergeCells count="99">
    <mergeCell ref="N46:O46"/>
    <mergeCell ref="N47:O47"/>
    <mergeCell ref="N31:O31"/>
    <mergeCell ref="N33:O33"/>
    <mergeCell ref="N36:O36"/>
    <mergeCell ref="N34:O34"/>
    <mergeCell ref="N35:O35"/>
    <mergeCell ref="N38:O38"/>
    <mergeCell ref="N40:O40"/>
    <mergeCell ref="N41:O41"/>
    <mergeCell ref="N44:O44"/>
    <mergeCell ref="N45:O45"/>
    <mergeCell ref="A1:W1"/>
    <mergeCell ref="C3:D3"/>
    <mergeCell ref="H3:I3"/>
    <mergeCell ref="A7:W7"/>
    <mergeCell ref="B9:B12"/>
    <mergeCell ref="C9:C12"/>
    <mergeCell ref="D9:L9"/>
    <mergeCell ref="N9:O12"/>
    <mergeCell ref="Q9:S11"/>
    <mergeCell ref="A9:A12"/>
    <mergeCell ref="AP9:AQ9"/>
    <mergeCell ref="AS9:AT9"/>
    <mergeCell ref="AV9:AW9"/>
    <mergeCell ref="D10:I11"/>
    <mergeCell ref="J10:J12"/>
    <mergeCell ref="K10:K12"/>
    <mergeCell ref="L10:L12"/>
    <mergeCell ref="AV10:AW11"/>
    <mergeCell ref="X9:Y11"/>
    <mergeCell ref="Z9:AA11"/>
    <mergeCell ref="AB9:AC11"/>
    <mergeCell ref="AE9:AF11"/>
    <mergeCell ref="AH9:AJ11"/>
    <mergeCell ref="AL9:AN11"/>
    <mergeCell ref="T9:V11"/>
    <mergeCell ref="N23:O23"/>
    <mergeCell ref="N37:O37"/>
    <mergeCell ref="N39:O39"/>
    <mergeCell ref="N42:O42"/>
    <mergeCell ref="N43:O43"/>
    <mergeCell ref="N28:O28"/>
    <mergeCell ref="N29:O29"/>
    <mergeCell ref="N30:O30"/>
    <mergeCell ref="N25:O25"/>
    <mergeCell ref="N24:O24"/>
    <mergeCell ref="N26:O26"/>
    <mergeCell ref="N27:O27"/>
    <mergeCell ref="N32:O32"/>
    <mergeCell ref="N13:O13"/>
    <mergeCell ref="N16:O16"/>
    <mergeCell ref="N17:O17"/>
    <mergeCell ref="N21:O21"/>
    <mergeCell ref="N22:O22"/>
    <mergeCell ref="N15:O15"/>
    <mergeCell ref="N14:O14"/>
    <mergeCell ref="N18:O18"/>
    <mergeCell ref="N19:O19"/>
    <mergeCell ref="N20:O20"/>
    <mergeCell ref="N54:O54"/>
    <mergeCell ref="AH77:AJ77"/>
    <mergeCell ref="AL77:AN77"/>
    <mergeCell ref="B79:C79"/>
    <mergeCell ref="D79:E80"/>
    <mergeCell ref="B77:D77"/>
    <mergeCell ref="E77:L77"/>
    <mergeCell ref="N77:O77"/>
    <mergeCell ref="Q77:S77"/>
    <mergeCell ref="T77:V77"/>
    <mergeCell ref="AE77:AF77"/>
    <mergeCell ref="N62:O62"/>
    <mergeCell ref="N63:O63"/>
    <mergeCell ref="N55:O55"/>
    <mergeCell ref="N56:O56"/>
    <mergeCell ref="N60:O60"/>
    <mergeCell ref="N48:O48"/>
    <mergeCell ref="N49:O49"/>
    <mergeCell ref="N50:O50"/>
    <mergeCell ref="N52:O52"/>
    <mergeCell ref="N53:O53"/>
    <mergeCell ref="N51:O51"/>
    <mergeCell ref="N75:O75"/>
    <mergeCell ref="N76:O76"/>
    <mergeCell ref="N64:O64"/>
    <mergeCell ref="N65:O65"/>
    <mergeCell ref="N66:O66"/>
    <mergeCell ref="N68:O68"/>
    <mergeCell ref="N69:O69"/>
    <mergeCell ref="N71:O71"/>
    <mergeCell ref="N59:O59"/>
    <mergeCell ref="N57:O57"/>
    <mergeCell ref="N58:O58"/>
    <mergeCell ref="N67:O67"/>
    <mergeCell ref="N74:O74"/>
    <mergeCell ref="N70:O70"/>
    <mergeCell ref="N72:O72"/>
    <mergeCell ref="N73:O73"/>
    <mergeCell ref="N61:O61"/>
  </mergeCells>
  <pageMargins left="0.31496062992125984" right="0.31496062992125984" top="0.35433070866141736" bottom="0.35433070866141736" header="0.31496062992125984" footer="0.31496062992125984"/>
  <pageSetup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Anexo 1</vt:lpstr>
      <vt:lpstr>Trámites</vt:lpstr>
      <vt:lpstr>Anexo 2</vt:lpstr>
      <vt:lpstr>'Anexo 2'!Área_de_impresión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Ligia Ortega Santamaria</dc:creator>
  <cp:lastModifiedBy>Glowpar</cp:lastModifiedBy>
  <cp:lastPrinted>2020-05-07T22:00:47Z</cp:lastPrinted>
  <dcterms:created xsi:type="dcterms:W3CDTF">2017-10-18T19:19:13Z</dcterms:created>
  <dcterms:modified xsi:type="dcterms:W3CDTF">2020-05-16T01:41:23Z</dcterms:modified>
</cp:coreProperties>
</file>