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natalia.lopez\Downloads\"/>
    </mc:Choice>
  </mc:AlternateContent>
  <xr:revisionPtr revIDLastSave="0" documentId="13_ncr:1_{6FF360F7-1260-4CE7-B8A0-4CA2BCDF4790}" xr6:coauthVersionLast="47" xr6:coauthVersionMax="47" xr10:uidLastSave="{00000000-0000-0000-0000-000000000000}"/>
  <bookViews>
    <workbookView xWindow="-120" yWindow="-120" windowWidth="29040" windowHeight="15840" xr2:uid="{00000000-000D-0000-FFFF-FFFF00000000}"/>
  </bookViews>
  <sheets>
    <sheet name="R-CI-030 - Contraloría" sheetId="7" r:id="rId1"/>
    <sheet name="Recomendaciones Veeduría 2023" sheetId="10" r:id="rId2"/>
    <sheet name="Plan de Mejoramiento (2)" sheetId="2" state="hidden" r:id="rId3"/>
    <sheet name="Seguimiento a 31-03-2022" sheetId="6" state="hidden" r:id="rId4"/>
    <sheet name="Plan de Mejoramiento (abiertas)" sheetId="4" state="hidden" r:id="rId5"/>
    <sheet name="Recomendaciones Veeduría2022" sheetId="9" state="hidden" r:id="rId6"/>
    <sheet name="Recomendaciones Veeduría 2021" sheetId="5" state="hidden" r:id="rId7"/>
  </sheets>
  <definedNames>
    <definedName name="__bookmark_1" localSheetId="0">'R-CI-030 - Contraloría'!$C$7:$S$154</definedName>
    <definedName name="__bookmark_1">#REF!</definedName>
    <definedName name="_xlnm._FilterDatabase" localSheetId="2" hidden="1">'Plan de Mejoramiento (2)'!$A$3:$V$84</definedName>
    <definedName name="_xlnm._FilterDatabase" localSheetId="4" hidden="1">'Plan de Mejoramiento (abiertas)'!$A$3:$V$45</definedName>
    <definedName name="_xlnm._FilterDatabase" localSheetId="0" hidden="1">'R-CI-030 - Contraloría'!$C$7:$S$154</definedName>
    <definedName name="_xlnm._FilterDatabase" localSheetId="6" hidden="1">'Recomendaciones Veeduría 2021'!$A$10:$T$18</definedName>
    <definedName name="_xlnm._FilterDatabase" localSheetId="1" hidden="1">'Recomendaciones Veeduría 2023'!$A$11:$P$16</definedName>
    <definedName name="_xlnm._FilterDatabase" localSheetId="3" hidden="1">'Seguimiento a 31-03-2022'!$A$1:$V$14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5" l="1"/>
  <c r="R18" i="5"/>
  <c r="S17" i="5"/>
  <c r="R17" i="5"/>
  <c r="S16" i="5"/>
  <c r="R16" i="5"/>
  <c r="S15" i="5"/>
  <c r="R15" i="5"/>
  <c r="S14" i="5"/>
  <c r="R14" i="5"/>
  <c r="S13" i="5"/>
  <c r="R13" i="5"/>
  <c r="S12" i="5"/>
  <c r="R12" i="5"/>
  <c r="S11" i="5"/>
  <c r="R11" i="5"/>
  <c r="G5" i="4"/>
  <c r="G4" i="4"/>
  <c r="G45" i="4"/>
  <c r="G44" i="4"/>
  <c r="G43" i="4"/>
  <c r="G42" i="4"/>
  <c r="G41" i="4"/>
  <c r="G40" i="4"/>
  <c r="G39" i="4"/>
  <c r="G38" i="4"/>
  <c r="G37" i="4"/>
  <c r="G16" i="4"/>
  <c r="G36" i="4"/>
  <c r="G35" i="4"/>
  <c r="G34" i="4"/>
  <c r="G28" i="4"/>
  <c r="G27" i="4"/>
  <c r="G15" i="4"/>
  <c r="G14" i="4"/>
  <c r="G13" i="4"/>
  <c r="G12" i="4"/>
  <c r="G11" i="4"/>
  <c r="G10" i="4"/>
  <c r="G33" i="4"/>
  <c r="G32" i="4"/>
  <c r="G31" i="4"/>
  <c r="G30" i="4"/>
  <c r="G29" i="4"/>
  <c r="G26" i="4"/>
  <c r="G25" i="4"/>
  <c r="G24" i="4"/>
  <c r="G23" i="4"/>
  <c r="G22" i="4"/>
  <c r="G21" i="4"/>
  <c r="G20" i="4"/>
  <c r="G19" i="4"/>
  <c r="G18" i="4"/>
  <c r="G17" i="4"/>
  <c r="G9" i="4"/>
  <c r="G8" i="4"/>
  <c r="G7" i="4"/>
  <c r="G6" i="4"/>
  <c r="G72" i="2"/>
  <c r="G84" i="2"/>
  <c r="G75" i="2"/>
  <c r="G74" i="2"/>
  <c r="G67" i="2"/>
  <c r="G83" i="2"/>
  <c r="G82" i="2"/>
  <c r="G66" i="2"/>
  <c r="G81" i="2"/>
  <c r="G80" i="2"/>
  <c r="G73" i="2"/>
  <c r="G79" i="2"/>
  <c r="G71" i="2"/>
  <c r="G78" i="2"/>
  <c r="G55" i="2"/>
  <c r="G77" i="2"/>
  <c r="G76" i="2"/>
  <c r="G65" i="2"/>
  <c r="G64" i="2"/>
  <c r="G63" i="2"/>
  <c r="G62" i="2"/>
  <c r="G61" i="2"/>
  <c r="G60" i="2"/>
  <c r="G59" i="2"/>
  <c r="G58" i="2"/>
  <c r="G57" i="2"/>
  <c r="G56" i="2"/>
  <c r="G70" i="2"/>
  <c r="G69" i="2"/>
  <c r="G68" i="2"/>
  <c r="G7" i="2"/>
  <c r="G6" i="2"/>
  <c r="G5" i="2"/>
  <c r="G16" i="2"/>
  <c r="G15" i="2"/>
  <c r="G4" i="2"/>
  <c r="G43" i="2"/>
  <c r="G42" i="2"/>
  <c r="G41" i="2"/>
  <c r="G40" i="2"/>
  <c r="G34" i="2"/>
  <c r="G39" i="2"/>
  <c r="G33" i="2"/>
  <c r="G32" i="2"/>
  <c r="G13" i="2"/>
  <c r="G12" i="2"/>
  <c r="G11" i="2"/>
  <c r="G10" i="2"/>
  <c r="G48" i="2"/>
  <c r="G47" i="2"/>
  <c r="G46" i="2"/>
  <c r="G54" i="2"/>
  <c r="G38" i="2"/>
  <c r="G53" i="2"/>
  <c r="G52" i="2"/>
  <c r="G51" i="2"/>
  <c r="G50" i="2"/>
  <c r="G49" i="2"/>
  <c r="G37" i="2"/>
  <c r="G29" i="2"/>
  <c r="G28" i="2"/>
  <c r="G27" i="2"/>
  <c r="G31" i="2"/>
  <c r="G36" i="2"/>
  <c r="G26" i="2"/>
  <c r="G9" i="2"/>
  <c r="G44" i="2"/>
  <c r="G8" i="2"/>
  <c r="G25" i="2"/>
  <c r="G24" i="2"/>
  <c r="G23" i="2"/>
  <c r="G14" i="2"/>
  <c r="G45" i="2"/>
  <c r="G22" i="2"/>
  <c r="G21" i="2"/>
  <c r="G20" i="2"/>
  <c r="G19" i="2"/>
  <c r="G35" i="2"/>
  <c r="G18" i="2"/>
  <c r="G17" i="2"/>
  <c r="G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Q17" authorId="0" shapeId="0" xr:uid="{1A06C930-91F1-45C9-9954-73E066DAC322}">
      <text>
        <r>
          <rPr>
            <b/>
            <sz val="9"/>
            <color indexed="81"/>
            <rFont val="Tahoma"/>
            <family val="2"/>
          </rPr>
          <t>ASUS:</t>
        </r>
        <r>
          <rPr>
            <sz val="9"/>
            <color indexed="81"/>
            <rFont val="Tahoma"/>
            <family val="2"/>
          </rPr>
          <t xml:space="preserve">
Seguimiento a 31 de enero de 2022</t>
        </r>
      </text>
    </comment>
  </commentList>
</comments>
</file>

<file path=xl/sharedStrings.xml><?xml version="1.0" encoding="utf-8"?>
<sst xmlns="http://schemas.openxmlformats.org/spreadsheetml/2006/main" count="3625" uniqueCount="1489">
  <si>
    <t>SEGUIMIENTO PLAN DE MEJORAMIENTO CONTRALORIA DE BOGOTA D.C.</t>
  </si>
  <si>
    <t>CÓDIGO DE LA ENTIDAD</t>
  </si>
  <si>
    <t>VIGENCIA DE LA AUDITORÍA O VISITA</t>
  </si>
  <si>
    <t>CÓDIGO AUDITORÍA SEGÚN PAD DE LA VIGENCIA</t>
  </si>
  <si>
    <t>No. HALLAZGO</t>
  </si>
  <si>
    <t>CONCATENAR</t>
  </si>
  <si>
    <t>Hallazgo</t>
  </si>
  <si>
    <t>CAUSA HALLAZGO</t>
  </si>
  <si>
    <t>DESCRIPCIÓN ACCIÓN</t>
  </si>
  <si>
    <t>CÓDIGO ACCIÓN</t>
  </si>
  <si>
    <t>FECHA DE INICIO</t>
  </si>
  <si>
    <t>FECHA DE TERMINACIÓN</t>
  </si>
  <si>
    <t>FÓRMULA INDICADOR</t>
  </si>
  <si>
    <t>META</t>
  </si>
  <si>
    <t>ÁREA RESPONSABLE</t>
  </si>
  <si>
    <t>VARIABLE DEL INDICADOR</t>
  </si>
  <si>
    <t>RESULTADO INDICADOR</t>
  </si>
  <si>
    <t>ANÁLISIS SEGUIMIENTO ENTIDAD</t>
  </si>
  <si>
    <t>EFICACIA ENTIDAD</t>
  </si>
  <si>
    <t>ESTADO Y EVALUACIÓN ENTIDAD</t>
  </si>
  <si>
    <t>FECHA DE SEGUIMIENTO PARA ALERTA</t>
  </si>
  <si>
    <t>ESTADO CONTRALORÍA</t>
  </si>
  <si>
    <t>3.1</t>
  </si>
  <si>
    <t>Hallazgo administrativo con presunta incidencia disciplinaria y fiscal en cuantía de quinientos cuarenta y cinco millones cuarenta y dos mil doscientos noventa y cinco pesos m/cte ($545.042.295), correspondientes al pago de las sentencias judiciales de los procesos 2006-00401, 2006-00845, 2016-00149, 2012-00654 y 2013-00421, por no iniciar acciones de repetición</t>
  </si>
  <si>
    <t>Sensibilizar a los  miembros del comité de conciliación sobre responsabilidad de servidores públicos, acción de repetición, elementos, procedencia, fallos relevantes.</t>
  </si>
  <si>
    <t>1 sensibilización programada/1 sensibilización realizada</t>
  </si>
  <si>
    <t>Subgerencia Jurídica</t>
  </si>
  <si>
    <t>Sensibilización miembros comité de conciliación</t>
  </si>
  <si>
    <t>ABIERTA</t>
  </si>
  <si>
    <t>Elaborar lista de chequeo con aspectos relevantes dentro del análisis y decisión de la procedencia de una acción de repetición frente al pago de una condena, que será remitida por la secretaría técnica del comité de conciliación a los miembros una vez se haga el pago de alguna condena para análisis previo.</t>
  </si>
  <si>
    <t>1 lista de chequeo</t>
  </si>
  <si>
    <t>Lista de chequeo</t>
  </si>
  <si>
    <t>3.2.2.1.1</t>
  </si>
  <si>
    <t>Hallazgo administrativo con presunta incidencia disciplinaria porque TRANSMILENIO S.A., no efectuó una oportuna supervisión ni control de la ejecución del contrato No. 503 de 2022, suscrito con Global Project Strategy</t>
  </si>
  <si>
    <t>Sensibilizar al equipo de supervisión y apoyo a las supervisiones de contratos de la subgerencia jurídica en la etapa de ejecución contractual en la plataforma secop ii y en el manual de supervisión de la entidad</t>
  </si>
  <si>
    <t>(sensibilizaciones realizadas/sensibilizaciones programadas)*100</t>
  </si>
  <si>
    <t>Sensibilización a la supervisión contractual y su equipo de apoyo.</t>
  </si>
  <si>
    <t>3.2.2.2.1</t>
  </si>
  <si>
    <t>Hallazgo administrativo por cuanto TRANSMILENIO S.A. en los documentos de los estudios previos del contrato 759 de 2021 no justificó la obligatoriedad o no de solicitar pólizas al contratista tal como lo establece el artículo 2.2.1.2.1.4.5 del decreto 1082 de 2015</t>
  </si>
  <si>
    <t>Para futuros contratos de arrendamiento se establecerá en los estudios previos de manera expresa las razones por las cuales no se requiere la solicitud de expedición de póliza al arrendador, reiterando el lineamiento de justificar la inclusión o no de pólizas para el correspondiente proceso</t>
  </si>
  <si>
    <t>1 Formato estudios previos actualizado</t>
  </si>
  <si>
    <t>Dirección Corporativa</t>
  </si>
  <si>
    <t>Modificación formato estudios previos</t>
  </si>
  <si>
    <t>En ejecución, pendiente seguimiento.</t>
  </si>
  <si>
    <t>3.2.2.3.1</t>
  </si>
  <si>
    <t>Hallazgo administrativo por cuanto transmilenio s.a. no cuenta con controles que le permitan conocer el estado de funcionamiento del sistema de audio e inoperabilidad del mismo, instalado en las estaciones y portales del sistema BRT</t>
  </si>
  <si>
    <t>Implementar, con apoyo de personal dispuesto en vía y por medio del sistema transmisat, un mecanismo de reporte de funcionamiento inadecuado, daños, fallas u otros que afecten el sistema de amplificación de audio en estaciones y portales.</t>
  </si>
  <si>
    <t>Sistemas de reporte implementados/sistemas de reporte proyectados</t>
  </si>
  <si>
    <t>Dirección Técnica de TIC</t>
  </si>
  <si>
    <t>Sistema de reporte implementado</t>
  </si>
  <si>
    <t>3.2.2.4.1</t>
  </si>
  <si>
    <t>Hallazgo administrativo por cuanto TRANSMILENIO S.A., no aplicó controles efectivos dirigidos a que la información contenida en los estudios previos del proceso contractual 1384/2022 y la designación de supervisor inicial, fueran veraces y confiables.</t>
  </si>
  <si>
    <t>Sensibilizar a los colaboradores que participan en la estructuración de los documentos pre contractuales en la importancia de revisar al detalle el contenido de los documentos para minimizar el riesgo de que se consigne información errónea.</t>
  </si>
  <si>
    <t>Sensibilización pre contractual a colaboradores</t>
  </si>
  <si>
    <t>3.2.2.5.1</t>
  </si>
  <si>
    <t>Hallazgo administrativo por la falta de control a las autorizaciones de pago expedidas por el interventor brt consorcio 2022 y la fecha de las actas de costo no correspondientes a los períodos de realización de los trabajos y/o intervenciones en estaciones</t>
  </si>
  <si>
    <t>Sensibilización a los supervisores y equipos de apoyo sobre la importancia de validar que los documentos cargados a la plataforma secop ii correspondan a los periodos a pagar.</t>
  </si>
  <si>
    <t>(sensibilización realizada/sensibilización programada)</t>
  </si>
  <si>
    <t>Dirección Técnica de Infraestructura</t>
  </si>
  <si>
    <t>Sensibilización a la  supervisión contractual y su equipo de apoyo.</t>
  </si>
  <si>
    <t>Elaborar y socializar un comunicado a las interventorías recordando la obligatoriedad de cargar los documentos.</t>
  </si>
  <si>
    <t>Comunicación elaborada y socializada/1</t>
  </si>
  <si>
    <t>1 Comunicado socializado</t>
  </si>
  <si>
    <t>3.2.2.5.2</t>
  </si>
  <si>
    <t>Hallazgo administrativo por cuanto la disposición de recursos en la meta 29- “ejecutar anualmente el 100% de las actividades a cargo de tmsa para las obras de 29.6 km de corredores troncales de transporte masivo” del proyecto de inversión 7251 – “desarrollo y gestión de la infraestructura del sistema integrado de transporte público de bogotá”, no presenta actividades y/o componentes de uso, que posibiliten un ejercicio de control efectivo</t>
  </si>
  <si>
    <t>Revisar y ajustar el procedimiento para la formulación, administración y reporte de los proyectos de inversión,   incluyendo descripción  de roles y actividades a cargo de los mismos y  dispuestos normativamente  e incluyendo puntos de control adicionales para la administración de la información asociada a los proyectos de inversión.  una vez adoptado generar una comunicación oficial (físico y/o electrónica) socializando dichos cambios</t>
  </si>
  <si>
    <t>((documento con lineamientos procedimentales ajustado)0,5 + (número de comunicaciones oficiales (físico y/o electrónica) emitidas y socializadas /1)0,5)*100</t>
  </si>
  <si>
    <t>Oficina Asesora de Planeación
Subgerencia Técnica y de Servicios
Dirección Corporativa</t>
  </si>
  <si>
    <t>Documento con lineamientos procedimentales ajustado y socializado</t>
  </si>
  <si>
    <t>3.2.2.6.1</t>
  </si>
  <si>
    <t>Hallazgo administrativo con presunta incidencia disciplinaria porque de veinte (20) informes de supervisión generados por los funcionarios designados por TRANSMILENIO S.A., para esta labor, se limitan a presentar un resumen del estado financiero del contrato, y no entregan ninguna información acerca del cumplimiento o no de las obligaciones del contratista, ni otras observaciones o novedades relacionadas con la ejecución del contrato.</t>
  </si>
  <si>
    <t>Actualizar el formato r-da-113 informe mensual y final de supervisión y o interventoría de forma que se pueda unificar la información sobre el cumplimiento financiero, técnico y jurídico del contrato</t>
  </si>
  <si>
    <t>1 Formato actualizado</t>
  </si>
  <si>
    <t>Actualización de formato</t>
  </si>
  <si>
    <t>3.2.2.6.2</t>
  </si>
  <si>
    <t>Hallazgo administrativo con presunta incidencia disciplinaria, por el no pago de facturas debidamente aprobadas y que superan los 30 días establecidos para su pago respectivo</t>
  </si>
  <si>
    <t>Socializar a los supervisores de contratos informando la responsabilidad de cada uno sobre el cambio de estado de las cuentas de pago en la plataforma secop ii a pagado para aquellas que tienen dicho status.</t>
  </si>
  <si>
    <t>1 Socialización</t>
  </si>
  <si>
    <t>Socialización a supervisores de contratos</t>
  </si>
  <si>
    <t>3.2.2.7.1</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</si>
  <si>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</si>
  <si>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El colaborador designado de contratación realizará bimestralmente la revisión aleatoria del 3% de los contratos formalizados el mes anterior, incluidos los 3 contratos que dieron lugar al hallazgo, y, en caso de encontrar inconsistencias en el tipo de documentos que se deben publicar en la plataforma secop ii, gestionará el cargue de los documentos faltantes.</t>
  </si>
  <si>
    <t>(revisiones bimestrales realizadas/revisiones bimestrales planeadas)*100</t>
  </si>
  <si>
    <t>Revisión periódica de contratos</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</si>
  <si>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</si>
  <si>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Sensibilización a los supervisores y equipos de apoyo sobre la importancia del correcto cargue de los documentos contractuales a la plataforma secop ii.</t>
  </si>
  <si>
    <t>Sensibilización realizada/sensibilización programada</t>
  </si>
  <si>
    <t>Actualizar y socializar los manuales de contratación (m-da-013) y supervisión e interventoría (m-da-015) incluyendo un check list que sirva de apoyo a la revisión de los documentos que deben ser publicados de acuerdo a la etapa del proceso contractual y su responsable</t>
  </si>
  <si>
    <t>(2 documentos actualizados/2 documentos a actualizar)*100</t>
  </si>
  <si>
    <t>Manuales actualizados</t>
  </si>
  <si>
    <t>3.3.1.1.7.1</t>
  </si>
  <si>
    <t>Hallazgo administrativo en operaciones reciprocas porque existen saldos pendientes de conciliar y depurar, que quedaron pendientes en el periodo comprendido entre el 1 de octubre al 31 de diciembre de 2022</t>
  </si>
  <si>
    <t>Actualización del manual de gestión contable, incluyendo un anexo que contenga un instructivo para la gestión de operaciones reciprocas.</t>
  </si>
  <si>
    <t>1 Manual actualizado</t>
  </si>
  <si>
    <t>Actualización de manual incluyendo anexo</t>
  </si>
  <si>
    <t>Documentar trimestralmente, mediante el formato de conciliación para las entidades con las cuales el ente público distrital sitp, tenga operaciones reciprocas objeto de conciliación y/o de justificación de diferencias.</t>
  </si>
  <si>
    <t>3 Conciliaciones de operaciones recíprocas realizadas</t>
  </si>
  <si>
    <t>Conciliaciones de operaciones recíprocas</t>
  </si>
  <si>
    <t>3.3.1.2.1.1</t>
  </si>
  <si>
    <t>Hallazgo administrativo por no efectuar análisis y determinación del deterioro de las cuentas por cobrar registradas en la contabilidad del SITP</t>
  </si>
  <si>
    <t>Actualizar el manual de políticas contables del sitp, definiendo responsables, frecuencia de elaboración del informe del análisis del deterioro de cartera, la suscripción de dicho informe y su socialización</t>
  </si>
  <si>
    <t>Actualización de manual</t>
  </si>
  <si>
    <t>3.3.1.2.1.2</t>
  </si>
  <si>
    <t>Hallazgo administrativo con presunta incidencia disciplinaria por falta de actualización de saldos, revisión del valor residual, método de depreciación y deterioro de la propiedad, planta y equipo en concesión en los estados financieros del SITP y diferencias de información</t>
  </si>
  <si>
    <t>Actualizar instructivo para aplicar el procedimiento contable del manejo de la propiedad planta y equipo del sistema integrado de transporte público de bogotá sitp</t>
  </si>
  <si>
    <t>1 Instructivo actualizado</t>
  </si>
  <si>
    <t>Actualización de instructivo</t>
  </si>
  <si>
    <t>Emitir comunicado por parte del subgerente económico, solicitando la remisión de la información de la flota vinculada a cada operador y estableciendo plazo.</t>
  </si>
  <si>
    <t>1 Comunicación enviada</t>
  </si>
  <si>
    <t>Subgerencia Económica</t>
  </si>
  <si>
    <t>Comunicación emitida</t>
  </si>
  <si>
    <t>3.3.1.2.1.3</t>
  </si>
  <si>
    <t>Hallazgo administrativo por error en la codificación de los recursos correspondientes al patrimonio autónomo suscrito por fidupopular</t>
  </si>
  <si>
    <t>Documentar la codificación de los recursos del patrimonio autónomo suscrito por fidupopular</t>
  </si>
  <si>
    <t>1 Documento elaborado y socializado</t>
  </si>
  <si>
    <t>Codificación del patrimonio autónomo suscrito por fidupopular</t>
  </si>
  <si>
    <t>3.3.1.2.2.1</t>
  </si>
  <si>
    <t>Hallazgo administrativo por inoportunidad en el registro de hechos económicos ocurridos en la vigencia 2021, reportados por fiduciaria corficolombiana.</t>
  </si>
  <si>
    <t>Establecer un punto de control para la revisión de la oportunidad en el registro de los hechos económicos</t>
  </si>
  <si>
    <t>1 Procedimiento con el control de oportunidad documentado</t>
  </si>
  <si>
    <t>Control en el procedimiento</t>
  </si>
  <si>
    <t>3.3.1.2.2.2</t>
  </si>
  <si>
    <t>Hallazgo administrativo por registro contable incorrecto de provisión de laudos arbitrales en los estados financieros del ente público distrital-SITP</t>
  </si>
  <si>
    <t>Punto de control en el procedimiento para garantizar que los registros contables correspondan a la realidad.</t>
  </si>
  <si>
    <t>3.3.1.2.7.1</t>
  </si>
  <si>
    <t>Hallazgo administrativo por falencias en las conciliaciones de operaciones recíprocas del ente público distrital – SITP</t>
  </si>
  <si>
    <t>Punto de control en el procedimiento para garantizar adecuada conciliación de operaciones recíprocas.</t>
  </si>
  <si>
    <t>3.3.2.2.1</t>
  </si>
  <si>
    <t>Hallazgo administrativo con presunta incidencia disciplinaria por incumplimiento de las funciones de revisoría fiscal en la empresa transmilenio s.a. respecto de los estados financieros del ente público distrital SITP</t>
  </si>
  <si>
    <t>Elevar consulta a la contaduría general de la nación, dando a conocer el concepto por parte del contador general de bogotá</t>
  </si>
  <si>
    <t>1 Solicitud de concepto</t>
  </si>
  <si>
    <t>Concepto solicitado</t>
  </si>
  <si>
    <t>3.3.2.2.2</t>
  </si>
  <si>
    <t>Hallazgo administrativo con presunta incidencia disciplinaria por no realización de auditorías por parte de la oficina de control interno de transmilenio s.a. a los estados financieros del ente público distrital SITP</t>
  </si>
  <si>
    <t>Inclusión de la auditoría a los estados financieros del ente público distrital sitp, vigencia 2023</t>
  </si>
  <si>
    <t>Informe de auditoría planeado/informe de auditoría publicado</t>
  </si>
  <si>
    <t>Oficina de Control Interno</t>
  </si>
  <si>
    <t>Informe de auditoría a los estados financieros del ente público distrital sitp.</t>
  </si>
  <si>
    <t>3.3.2.2.3</t>
  </si>
  <si>
    <t>Hallazgo administrativo con presunta incidencia disciplinaria por no dar a conocer los estados financieros del SITP ante la junta directiva y asamblea de accionistas de la empresa transmilenio s.a. para su aprobación</t>
  </si>
  <si>
    <t>Elevar consulta a la contaduría general de la nación de acuerdo con el concepto recibido de la dirección distrital de contabilidad.</t>
  </si>
  <si>
    <t>3.3.2.2.4</t>
  </si>
  <si>
    <t>Hallazgo administrativo con presunta incidencia disciplinaria por inconsistencias en la información reportada por la empresa transmilenio s.a. –ente público distrital SITP, en el sistema de vigilancia y control fiscal-sivicof</t>
  </si>
  <si>
    <t>Elevar consulta y solicitud a la contraloría distrital para que en el anexo f se incluya el detalle de los formularios y documentos electrónicos que aplican al sitp, esto para conocer la responsabilidad del sitp sobre el diligenciamiento y la asignación del código para el cargue de la información.</t>
  </si>
  <si>
    <t>3.3.2.2.5</t>
  </si>
  <si>
    <t>Hallazgo administrativo con presunta incidencia disciplinaria por incumplimiento de la resolución ddc-000003 de 2018 expedida por la secretaría distrital de hacienda, relacionada con la sostenibilidad del sistema contable público distrital y procedimientos e identificación de los riesgos de índole contable inexistentes, del ente público distrital SITP</t>
  </si>
  <si>
    <t>Crear el comité de sostenibilidad del ente público sitp</t>
  </si>
  <si>
    <t>1 Comité creado</t>
  </si>
  <si>
    <t>Comité creado</t>
  </si>
  <si>
    <t>3.3.2.2.6</t>
  </si>
  <si>
    <t>Hallazgo administrativo por falencias en la conciliación de saldos entre las dependencias de transmilenio que generan información con destino a los estados financieros del SITP y el ente público distrital SITP</t>
  </si>
  <si>
    <t>Elaborar un procedimiento para realización de conciliaciones de saldos con las áreas.</t>
  </si>
  <si>
    <t>1 Procedimiento documentado</t>
  </si>
  <si>
    <t>Documentar procedimiento</t>
  </si>
  <si>
    <t>3.3.2.2.7</t>
  </si>
  <si>
    <t>Hallazgo administrativo por ineficiencia en los sistemas de información contable del ente público distrital SITP</t>
  </si>
  <si>
    <t>Implementar y poner en marcha el uso de los módulos de activos fijos y pasivos financieros del software jsp7 para la contabilidad del sitp</t>
  </si>
  <si>
    <t>(# módulos implementados/# módulos a implementar)*100</t>
  </si>
  <si>
    <t>Implementación de módulos en sistema jsp7</t>
  </si>
  <si>
    <t>3.3.2.1</t>
  </si>
  <si>
    <t>Hallazgo administrativo con presunta incidencia disciplinaria y fiscal  en cuantía de  $3.050.654.86, por cuanto se evidenció que para el mes de Septiembre de 2020, según Acta 696-014 retribución mensual el sistema integrado de provisión de la flota  SI2018  calle  80  SAS-Concesionario  de  provisión  de  flota,  se cobró un mayor valor que fue pago, por la retribución del periodo del mes de agosto de 2020 al concesionario de provisión 696 SI2018 calle 80 por 5 días (27,28,29,30 y 31 de agosto  de  2020)  por  la  no  disponibilidad  del  vehículo  Biarticulado  M1481placa FVL222.</t>
  </si>
  <si>
    <t>La Subgerencia Económica procedimentará y/o definirá los líneamientos específicos respecto a la interpretación contractual que se está realizando, por cuanto el incendio del vehículo biarticulado M1481 placa FVL222 se presentó a finales del mes de agosto de 2020 y una vez recorridos 6127 km, cumpliendo así las condiciones establecidas para la flota disponible para el periodo. Igualmente, cumpliendo con las condiciones para ser remunerado.</t>
  </si>
  <si>
    <t>Lineamientos definidos sobre flota disponible</t>
  </si>
  <si>
    <t>1 Lineamiento (manual, protocolo, instructivo o procedimiento) proyectado por la Subgerencia Económica /1 lineamiento oficializado</t>
  </si>
  <si>
    <t xml:space="preserve">TRANSMILENIO S.A., exigirá a la interventoría incluir mayor nivel de detalle en la información que se registra en las actas de retribución, con el  fin de que se evidencien con claridad los hechos generadores de la retribución, el fundamento contractual desagregado para la retribución y la posición definitiva de la retribución.   </t>
  </si>
  <si>
    <t>Lineamientos definidos sobre la elaboración de las actas de retribución</t>
  </si>
  <si>
    <t>1 Lineamiento (manual, protocolo, instructivo o procedimiento) proyectado por la Subgerencia Economica /1 lineamiento oficializado y remitido a la interventoría</t>
  </si>
  <si>
    <t>3.3.3.1</t>
  </si>
  <si>
    <t xml:space="preserve">Hallazgo administrativo por  cuanto  TRANSMILENIO S.A. no  registró  de manera oportuna algunas, Actas de Retribución mensual del Sistema Integrado de Provisión de Flota de los concesionarios SI 2018 SUBA, SI 2018 NORTE y SI 2018 CALLE 80 en SECOP II. </t>
  </si>
  <si>
    <t>TRANSMILENIO S.A. realizará el registro de las actas de retribución, de conformidad con los términos establecidos en SECOP II.</t>
  </si>
  <si>
    <t xml:space="preserve">Registro de las actas de  retribución </t>
  </si>
  <si>
    <t>Actas registradas de conformidad con los términos establecidos en SECOP / total de actas recibidas.</t>
  </si>
  <si>
    <t>3.3.3.2</t>
  </si>
  <si>
    <t xml:space="preserve">Hallazgo administrativo por  cuanto  en  las  Actas  Nos 694 -008,  694-009, 694-101 y 694-011 Retribución Mensual Sistema Integrado de Provisión de Flota SI 2018 NORTE S.A.S., en el literal c. Deducciones, no se especifican claramente las razones en que se sustenta la no disponibilidad de los vehículos allí mencionados, información importante para determinar la afectación frente al valor total de pago. </t>
  </si>
  <si>
    <t>TRANSMILENIO S.A., exigirá a la interventoría mayor nivel de detalle en la información que se registra en las actas de retribución a fin de que se evidencie con claridad los hechos generadores de la retribución, el fundamento contractual desagregado para la retribución y la posición definitiva de la retribución.</t>
  </si>
  <si>
    <t>3.3.1.5.1.</t>
  </si>
  <si>
    <t>Hallazgo administrativo con presunta incidencia disciplinaria, por no exigir al momento de la liquidación del contrato la actualización de las pólizas generando riesgos por el no cubrimiento de los términos establecidos para cada tipo de amparo.</t>
  </si>
  <si>
    <t>Revisar los procesos y procedimientos asociados para establecer puntos de control de revisión de las garantias al momento de la liquidación de los contratos de concesión</t>
  </si>
  <si>
    <t>(#Revisiones de procesos y procedimientos / # de puntos de control en procesos y procedimientos) * 100</t>
  </si>
  <si>
    <t>Punto de control en la revisión de las vigencias de las garantías</t>
  </si>
  <si>
    <t>Se revisaron los procedimiento y procesos de la entidad y se emitió la Circular 27 de 2023 con la cual se comunicación los “LINEAMIENTOS PARA EL CONTROL DE LA VIGENCIA DE LAS GARANTÍAS DE LOS CONTRATOS SUSCRITOS POR TRANSMILENIO S.A.”, la cual contiene los puntos de control para verificar la existencia y vigencia de las pólizas solicitadas en los contratos suscritos por TRANSMILENIO S.A.
Se adjunta la Circular, el soporte de publicación en el Registro Distrital (7819), se remitió a toda entidad en el Boletín TransMitiendo 67 del 02/10/2023 y en el link se puede consultar la publicación en la Intranet:
https://transmilenio.sharepoint.com/Paginas/Noticias/DetalleNoticia.aspx?Anuncio=3076
Por lo anterior, solicitamos al ente de control el cierre del hallazgo.</t>
  </si>
  <si>
    <t>CUMPLIDA</t>
  </si>
  <si>
    <t>3.2.1.2.1</t>
  </si>
  <si>
    <t>Hallazgo administrativo, por inconsistencias en la información reportada en el paca.</t>
  </si>
  <si>
    <t>Incluir en los próximos informes de seguimiento presentados a la secretaría distrital de ambiente (formato 206, columna 96) la descripción del % de avance de la ejecución física de las actividades que soportan la acción ambiental formulada en el paca  incluir en el documento electrónico el % de ejecución física de las actividades que soportan los proyectos ejecutados en el cuatrienio  ajustar la redacción del indicador para la acción ambiental formulada.</t>
  </si>
  <si>
    <t>Número de acciones ejecutadas/número de acciones formuladas*100</t>
  </si>
  <si>
    <t>Oficina Asesora de Planeación</t>
  </si>
  <si>
    <t>Porcentaje de cumplimiento de acciones formuladas</t>
  </si>
  <si>
    <t>La OAP remitió los dos últimos informes de seguimiento de PACA (formulario electrónico, en Excel) presentados a la SDA (informes del I y II semestre de 2022), en los que se hace referencia a que la información complementaria de los avances de la acción ambiental (que incluye el % de la ejecución física) se reporta en el documento electrónico (que hace parte del informe de seguimiento del PACA). No se hace esta descripción directamente en el Excel por cuanto hay restricción del número de caracteres máximo para la columna 96.
Así mismo, remitieron los dos documentos electrónicos (en Word) correspondientes a los informes descritos en el punto anterior, en los que se registra el % de ejecución física de los proyectos ejecutados.
Por último, en los formularios electrónicos (en Excel) aportados para el punto 1, en la columna 56 se registra el indicador de la acción ambiental, ajustado en su redacción.
Por lo anterior, se solicita al ente de control el cierre de la acción.</t>
  </si>
  <si>
    <t>Hallazgo administrativo con incidencia fiscal por valor de $1.787.009.100, en razón a que en la ejecución del convenio interadministrativo de cooperación no. 613 de 2019, se contrataron y pagaron bienes y/o servicios que no guardan relación con el objeto de este.</t>
  </si>
  <si>
    <t>Oficiar a la policía nacional y al forpo en los casos que transmilenio s.a., considere que los bienes y/o recursos a adquirir se encuentren dentro de las prohibiciones establecidas en el documento técnico.</t>
  </si>
  <si>
    <t># oficios emitidos / # de prohibiciones encontradas</t>
  </si>
  <si>
    <t>Dirección Técnica de Seguridad</t>
  </si>
  <si>
    <t>Oficios emitidos</t>
  </si>
  <si>
    <t>La Dirección Técnica de Seguridad remitió 6 oficios, 2 donde TRANSMILENIO S.A. solicitó la modificación de las adquisiciones relacionadas con los bienes y servicios, las 2 respuestas por parte de la Policía Nacional y la solicitud de prórroga del convenio interadministrativo con su respectiva respuesta.
Por lo tanto, se solicita al ente de control, el cierre del hallazgo.</t>
  </si>
  <si>
    <t>3.2.2.2.3</t>
  </si>
  <si>
    <t>Hallazgo administrativo, por entrega de información incompleta a la solicitada, sobre los rendimientos financieros generados en la cuenta recaudadora (cr) del SITP y por diferencias encontradas en la información por valor de $73.309.720 y 71.694 tisc anónimas trasladas a listas negras y al fet, en las vigencias 2020 y 2021.</t>
  </si>
  <si>
    <t>Crear una carpeta compartida, como repositorio en la cual los profesionales grado 05 y grado 06 de remuneración y recaudo de transmilenio s.a. archiven  la información base del traslado al fet de los saldos de las tarjetas anónimas sin posible uso, que tengan más de cinco años de ser expedidas y dos años sin uso, debidamente conciliada y verificada por la interventoría del sirci, a fin de propiciar la mejora en la gestión de la información y mitigar el riesgo de entrega errónea de información.</t>
  </si>
  <si>
    <t>Repositorio de información actualizado</t>
  </si>
  <si>
    <t>Actualización repositorio de información para el traslado de saldos de tisc sin posible uso al fet</t>
  </si>
  <si>
    <t>En ejecución, pendiente seguimientoLa Subgerencia Económica remitió los comunicados sobre revisión de saldos TISC, los reportes mensuales y el soporte del cumplimiento a la clausula 47.1 del contrato de concesión 001 de 2011. Por último, la dependencia indicó que dichos documentos reposan en una carpeta compartida en la Subgerencia Económica.
Por lo anterior, se solicita al ente de control el cierre de la acción.</t>
  </si>
  <si>
    <t>3.3.1.4.1.</t>
  </si>
  <si>
    <t>Hallazgo administrativo con presunta incidencia disciplinaria, por suministrar la información de forma incompleta y sin la oportunidad requerida.</t>
  </si>
  <si>
    <t xml:space="preserve">Solicitar a la dirección de TIC acompañamiento  en la identificación de posibles fallas  tecnologicas en el cargue y descargue de la información, de tal manera que se pueda dar solución integral a las mismas. </t>
  </si>
  <si>
    <t>(Comunicación Oficial Interna a la Dirección de TIC solicitando acompañamiento en la identificación y solución de fallas tecnológicas/1)*100</t>
  </si>
  <si>
    <t xml:space="preserve">Solicitud de acompañamiento en identificación y solución de fallas tecnológicas.
</t>
  </si>
  <si>
    <t>Se evidencia la comunicación remitida a la Dirección de TIC, bajo radicado 2022-80201-CI-70069 del 30 de septiembre de 2022, solicitando acompañamiento en la solución de fallas tecnológicas. Así mismo, se adjuntó la respuesta del oficio.
Por lo tanto, se solicita al ente de control, el cierre del hallazgo.</t>
  </si>
  <si>
    <t>Elaborar un documento que contenga las pautas para la radicación de comunicaciones que adjunten anexos, publicarlo en la pagina web de la Entidad y socializarlo con aquellos usuarios que con frecuencia envían este tipo de información.</t>
  </si>
  <si>
    <t>(Un documento con pautas para la radicación de anexos en las comunicaciones oficiales/1)*100</t>
  </si>
  <si>
    <t xml:space="preserve">Publicación documento con pautas para la radicación de anexos en las comunicaciones oficiales. </t>
  </si>
  <si>
    <t>La Dirección Corporativa realizó, socializó y publicó el I-DA-002 Instructivo para el envío de anexos a las comunicaciones oficiales.
Por lo tanto, se solicita al ente de control, el cierre del hallazgo.</t>
  </si>
  <si>
    <t xml:space="preserve">Sensibilizar la personal de archivo, correspondencia y  enlaces de las distintas dependencias en temas relacionados con la verificación previa de la información que se recibe o envía, de tal manera que se garantice la integralidad y oportunidad de la información. </t>
  </si>
  <si>
    <t>(Una sesion de sensibilización/1)*100</t>
  </si>
  <si>
    <t xml:space="preserve">Sensibilización sobre la importancia de entregar información completa y con oportunidad. </t>
  </si>
  <si>
    <t>Se realizó la sensibilización sobre información y transparencia, se evidencia la presentación y las listas de asistencia.
Por lo tanto, se solicita al ente de control, el cierre del hallazgo.</t>
  </si>
  <si>
    <t>3.1.2.1</t>
  </si>
  <si>
    <t>Hallazgo administrativo, por la inefectividad de la acción planteada y desarrollada para subsanar la causa que originó el Hallazgo 3.1.3.2.6, comunicado en la auditoría de regularidad código 98, pad 2021, concerniente con la no entrega de costos de la etapa de ejecución en formatos de acuerdo a lo solicitado</t>
  </si>
  <si>
    <t>Para los contratos de interventoria del mantenimiento de estaciones a cargo de TRANSMILENIO S.A., que se suscriban en el año 2022, se incluirá la solicitud de entregar junto con cada informe mensual, un archivo digital que contenga la informacion referente a actividad, lugar, costo y cantidad como minimo, en formato comercial de hoja de calculo que permita ser filtrado, ordenado y/o totalizado</t>
  </si>
  <si>
    <t>(# contratos int mant suscritos 2022/# solicitud inclusión entrega informacion en contrato) *100%</t>
  </si>
  <si>
    <t>Dirección Técnica de Modos Alternativos</t>
  </si>
  <si>
    <t>Inclusion solicitud informacion en contratos de interventoria de mantenimiento suscritos año 2022.</t>
  </si>
  <si>
    <t>La Dirección Técnica de Modos adjuntó archivo digital el Anexo Técnico del contrato de Interventoría al mantenimiento en el cual se evidencia el cumplimiento de lo propuesto en el numeral 15.1 literal j.
Así mismo, la dependencia aclaró que, los documentos que corresponden a actas mensuales de ejecución de actividades (en Excel) son documentos que se construyen de forma conjunta entre el contratista supervisado y el interventor, debido a ello, va suscrito por ambas partes pues uno ejecuta los trabajos y el otro los revisa y certifica.
Por lo anterior, solicitamos al ente de control el cierre del hallazgo.</t>
  </si>
  <si>
    <t>Establecer en un documento técnico prohibiciones expresas sobre la adquisición de bienes y servicios  con los recuros entregados por transmilenio s.a.</t>
  </si>
  <si>
    <t>Documento técnico / 1</t>
  </si>
  <si>
    <t>Documento técnico</t>
  </si>
  <si>
    <t>La Dirección Técnica de Seguridad remitió el «MANUAL OPERATIVO DE PLANEACIÓN Y SEGUIMIENTO OPERATIVO DEL CONVENIO INTERADMINISTRATIVO N°1104 DEL 2021, CUYO OBJETO ES "AUNAR ESFUERZOS ENTRE TRANSMILENIO S.A., LA POLICÍA NACIONAL - POLICÍA METROPOLITANA DE BOGOTÁ Y EL FORPO, PARA FORTALECER LA SEGURIDAD, CONVIVENCIA Y VIGILANCIA DE LOS USUARIOS DEL SISTEMA TRANSMILENIO"» E incluyó en la página 10 del documento, ítem 1.6 las «Prohibiciones de adquisiciones de bienes y servicios»
Por lo tanto, se solicita al ente de control, el cierre del hallazgo.</t>
  </si>
  <si>
    <t>Incluir una cláusula donde la policía y el forpo sean los únicos responsables respecto a la definición y adquisición de los bienes y servicios que requerirán para la ejecución y cumplimiento del convenio, en el entendido que tmsa solamente ejercerá el control y vigilancia de los compromisos del convenio, y solamente solicitará a la ponal y forpo que los bienes y servicios determinados en el plan de adquisiciones estén relacionados con el objeto del mismo.</t>
  </si>
  <si>
    <t>Clausula en convenio administrativo con las responsabilidades asignadas a la policia/ 1</t>
  </si>
  <si>
    <t>Clausula en convenio administrativo con las responsabilidades asignadas a la policia</t>
  </si>
  <si>
    <t>La Dirección Técnica de Seguridad remitió el «CONVENIO INTERADMINISTRATIVO DE COOPERACIÓN NO. 1104 DE 2021 CELEBRADO ENTRE LA POLICÍA NACIONAL, LA EMPRESA DE TRANSPORTE DEL TERCER MILENIO - TRANSMILENIO S.A. Y EL FONDO ROTATORIO DE LA POLICÍA.» Dentro del documento se evidencian las responsabilidades de la adquisición de bienes y servicios por parte del FORPO y la Policía Nacional. (Claúsula Séptima, párrafo segundo, pag. 10)
Por lo tanto, se solicita al ente de control, el cierre del hallazgo.</t>
  </si>
  <si>
    <t>3.2.1</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</si>
  <si>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</si>
  <si>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Realizar mesas de trabajo mensuales con los responsables de las direcciones del IDU, con el fin de establecer compromisos para la liberación de los saldos y giros de las vigencias anteriores  y realizar seguimiento a los mismos.</t>
  </si>
  <si>
    <t>Cantidad de mesas de trabajo/9</t>
  </si>
  <si>
    <t>Mesas de trabajos realizadas</t>
  </si>
  <si>
    <t>Se evidencian las actas de reunión de las mesas de trabajo mensuales (Ene - Dic 2022) entre el IDU y TRANSMILENIO S.A. sobre la revisión de liberación de saldos y CXP.
Por lo tanto, se solicita al ente de control, el cierre del hallazgo.</t>
  </si>
  <si>
    <t>Solicitar al IDU reportar bimestralmente en el comité TMSA-IDU, el resultado de las gestiones adelantadas en la liberación de cuentas por pagar de años anteriores.</t>
  </si>
  <si>
    <t>Cantidad de informes realizados/4</t>
  </si>
  <si>
    <t>Informes de gestión</t>
  </si>
  <si>
    <t>Se evidencian los informes mensuales presentados al comité del IDU-TMSA sobre el estado de las cuentas por pagar.
Por lo tanto, se solicita al ente de control, el cierre del hallazgo.</t>
  </si>
  <si>
    <t>Realizar seguimiento a la ejecución de pagos mensuales y presentar los resultados en el comité del TMSA-IDU.</t>
  </si>
  <si>
    <t>Cantidad de informes de seguimientos presentados/9</t>
  </si>
  <si>
    <t>Informes de seguimientos</t>
  </si>
  <si>
    <t>En la presentación mensual ante el comité TMSA-IDU se presentó la ejecución de pagos y el cumplimiento de estos por parte de los responsables de Instituto de Desarrollo Urbano.
Por lo tanto, se solicita al ente de control, el cierre del hallazgo.</t>
  </si>
  <si>
    <t>3.3.1.1</t>
  </si>
  <si>
    <t>Hallazgo administrativo, por debilidades en la administración y correcto bodegaje de uno de los almacenes del patio correspondiente a la unidad funcional 2, contrato no14 de 2020.</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</si>
  <si>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contractuales por parte del concesionario.</t>
  </si>
  <si>
    <t>(número de informes mensuales presentados sobre control administrativo y de inventario de la bodega del patio de la uf2/ numero de informes mensuales presentados por la interventoría)*100</t>
  </si>
  <si>
    <t>Dirección Técnica BRT</t>
  </si>
  <si>
    <t>Informe mensual de la interventoría sobre el control administrativo y de inventario de la bodega</t>
  </si>
  <si>
    <t>La Dirección Técnica de BRT remitió los informes de supervisión mensuales de interventoría, en el informe se encuentra el seguimiento a almacenes y bodegas.
Por lo tanto, se solicita al ente de control, el cierre del hallazgo.</t>
  </si>
  <si>
    <t>3.3.1.2</t>
  </si>
  <si>
    <t>Hallazgo administrativo, por falencias en la eficiencia de las rutas al exceder el porcentaje de kilómetros en vacío esperado, respecto a las   unidades funcionales i- Suba centro y 2 – Fontibón i.</t>
  </si>
  <si>
    <t>Revisar la metodología utilizada y plantear los ajustes que permitan para futuras estructuraciones, contar con una estimación más cercana a la realidad</t>
  </si>
  <si>
    <t>Metodología planteada</t>
  </si>
  <si>
    <t>Subgerencia Técnica y de Servicios</t>
  </si>
  <si>
    <t>Un informe con la metodología planteada</t>
  </si>
  <si>
    <t>La Subgerencia Técnica y de Servicios indicó que «La acción de mejora planteada hace referencia a revisar la metodología en la estructuración de nuevos procesos que sean requeridos dadas las necesidades de implementación de nuevos servicios. En este sentido, teniendo en cuenta que en el corto plazo no se ha considerado la necesidad de incorporar nuevas rutas y que por lo tanto no existen parámetros operacionales de diseño ni una definición de las condiciones de operación de futuros servicios, así como tampoco se conocen las condiciones de movilidad y reglamentación que se tendrá al momento de que surja su necesidad, no es posible avanzar en una formulación más ajustada para la estimación de los kilómetros en vacío que se pudieran generar en la operación de un conjunto de rutas. Se propone modificar la fecha de cumplimiento a "cuando se estructuren nuevos procesos licitatorios para servicios zonales"»</t>
  </si>
  <si>
    <t>Para las rutas de la unidad funcional 1 - suba y unidad funcional 2- Fontibón i, se evaluarán a través del protocolo de kilómetros eficientes zonales (kez) las posibles optimizaciones en la operación que permitan disminuir el porcentaje de km en vacío en cada una de las unidades funcionales.</t>
  </si>
  <si>
    <t>Número de informes con los resultados de las optimizaciones analizadas e implementadas/2</t>
  </si>
  <si>
    <t>Subgerencia Técnica y de Servicios
Dirección Técnica de BRT</t>
  </si>
  <si>
    <t>Informe con los resultados de las optimizaciones analizadas e implementadas</t>
  </si>
  <si>
    <t>El 6 de junio de 2022, la Dirección Técnica de BRT y la Subgerencia Técnica y de Servicios remitieron el Informe de avance del hallazgo administrativo Contraloría de Bogotá kilometraje en vacío UF 1 y 2_ DTBRT-STS, con corte a abril de 2022. Así mismo, indicaron que «Con las diferentes acciones implementadas desde el área de programación BRT, para el mes de noviembre los porcentajes de kilómetros en vacío para las UF 1 y UF 2, están por debajo del 7%.»
Por lo tanto, se solicita al ente de control, el cierre del hallazgo.</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</si>
  <si>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</si>
  <si>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</si>
  <si>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Número de reuniones realizadas  / 6 reuniones convocadas</t>
  </si>
  <si>
    <t>Acompañamiento transversal</t>
  </si>
  <si>
    <t>En relación con este hallazgo, se informa que el contratista ENEL COLOMBIA S.A. y el concesionario ESTE ES MI BUS S.A.S. allegaron el acuerdo entre privados mediante los radicados 2022-ER-22335 y 2022-ER-22336 en virtud de los requerimientos contractuales emitidos por la Subgerencia Jurídica. Así mismo, se evidencian las 6 reuniones para la revisión antes de la formalización.
Por lo tanto, se solicita al ente de control, el cierre del hallazgo.</t>
  </si>
  <si>
    <t>Hallazgo administrativo, por deficiencias encontradas en la interventoría y/o supervisión, porque en el patio Perdomo costado sur, la superficie del piso en asfalto se encuentra deteriorada por ausencia de mantenimientos preventivos y/o correctivos.</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</si>
  <si>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</si>
  <si>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Informes de seguimiento requeridos/informes presentados</t>
  </si>
  <si>
    <t>Seguimiento al plan de mantenimiento superficie rodadura</t>
  </si>
  <si>
    <t>La Subgerencia Técnica y de Servicios mediante oficios con radicados 2021-EE-24020 y 2021-EE-23922 remitió comunicaciones a la interventoría integral del SITP y concesionario de operación a fin de implementar un plan de mejoramiento, conservación y mejoramiento de la infraestructura y su respectivo seguimiento.
Así mismo, adjuntó el anexo “INFRAESTRUCTURA TERMINALES TRANSITORIOS” del formato elaborado por la interventoría  donde se evidencia el seguimiento a las solicitudes de TMSA. Así mismo, la interventoría remitió correo electrónico con el detalle del plan de acción para corregir y mitigar la situación reportada.
Por lo tanto, se solicita al ente de control, el cierre del hallazgo.</t>
  </si>
  <si>
    <t>4.1.1</t>
  </si>
  <si>
    <t>Hallazgo administrativo por la falta de planeación, lo que ha impedido después de una década, contar con las terminales y patios zonales definitivos, en el marco de los contratos de concesión, suscritos como consecuencia de la licitación pública no 04 de 2009.</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</si>
  <si>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</si>
  <si>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Número de comunicaciones enviadas/número de comunicaciones requeridas no. De documentos elaborados / no. De documentos requeridos</t>
  </si>
  <si>
    <t>Subgerencia Técnica y de Servicios 
Subgerencia Jurídica</t>
  </si>
  <si>
    <t>Comunicación informativa documento de diagnóstico</t>
  </si>
  <si>
    <t>Mediante comunicación 2022-80400-CI-61536 del 16-09-22 se realizó solicitud de continuidad en la gestión que permita la apropiación y asignación de los recursos económicos para la ejecución de las obras de los proyectos de patios zonales definitivos. Así mismo, se evidencia el formato en archivo Excel con el diagnóstico para evaluar la necesidad en hectáreas para los patios definitivos del sistema incluyendo costos de suelo e infraestructura, esto como alcance al memorando remitido a la Oficina Asesora de Planeación. 
Por lo tanto, se solicita al ente de control, el cierre del hallazgo.</t>
  </si>
  <si>
    <t>Hallazgo administrativo porque TRANSMILENIO S.A. solicitó dotar a los vehículos de elementos tecnológicos para captura de información, sin que la misma se encuentre plenamente integrada y en uso para el concesionario, los usuarios y el ente gestor</t>
  </si>
  <si>
    <t>Formulación e implementación de plan de trabajo para completar las actividades previstas para materializar el aprovechamiento de la información derivada de los its instalados a bordo de la flota.</t>
  </si>
  <si>
    <t>(plan de trabajo formulado/1)* 100  (número de actividades implementadas / numero de actividades previstas en el plan de trabajo)*100</t>
  </si>
  <si>
    <t>Dirección de TIC 
Dirección de BRT 
Dirección de Seguridad</t>
  </si>
  <si>
    <t>Formulación e implementación de plan de trabajo</t>
  </si>
  <si>
    <t>La Dirección Técnica de BRT, Seguridad, TIC y Buses remitieron informe de resultados del plan de trabajo formulado y ejecutado. Donde se evidencia el 100% de actividades realizadas.
Por lo tanto, se solicita al ente de control, el cierre del hallazgo.</t>
  </si>
  <si>
    <t>CUMPLIDA EFECTIVA</t>
  </si>
  <si>
    <t>Hallazgo administrativo porque, durante el proceso auditor, se pudo establecer que, el patio el refugio, dispuesto para la operación en Fontibón 1, presenta irregularidades físicas en su infraestructura, ejecución correspondiente al contrato No. 760 de 2019</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</si>
  <si>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</si>
  <si>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Comunicación emitida / 1</t>
  </si>
  <si>
    <t>Número de comunicaciones emitidas</t>
  </si>
  <si>
    <t>Se remitieron comunicaciones a las entidades competentes por su misionalidad como lo son el IDU y el DADEP poniendo en conocimiento afectaciones en el espacio público.
Por lo tanto, se solicita al ente de control, el cierre del hallazgo.</t>
  </si>
  <si>
    <t>Se propone informar a las entidades distritales que se encuentran en capacidad de atender dichas afectaciones, así:  como actividad de refuerzo, informar a codensa frente a la gestión que se requiera con las entidades competentes.</t>
  </si>
  <si>
    <t>Se remitieron comunicaciones a las entidades como lo son la Alcaldía de Fontibón y a Codensa S.A. poniendo en conocimiento afectaciones en el espacio público.
Por lo tanto, se solicita al ente de control, el cierre del hallazgo.</t>
  </si>
  <si>
    <t>3.1.3.1.1</t>
  </si>
  <si>
    <t>Hallazgo administrativo por inconsistencias en soportes de pago del AIU del contrato No. 668 de 2020.</t>
  </si>
  <si>
    <t>Implementar un (1) formato con el resumen de los valores asociados al concepto de AIU y solicitar al contratista su diligenciamiento.</t>
  </si>
  <si>
    <t>(Número de formatos AIU implementados /Un (1) formato AIU requerido)</t>
  </si>
  <si>
    <t>Subgerencia de Atención al Usuario y Comunicaciones</t>
  </si>
  <si>
    <t>Formato de AIU implementado.</t>
  </si>
  <si>
    <t>Para el cumplimiento de esta acción se estructuro un formato en Excel con la información del techo por cada porcentaje del AIU, el cual fue diligenciado por el contratista de manera mensual.  Se anexan formatos desde el mes de julio de 2021 hasta el mes de mayo de 2022.   
Por lo tanto, se solicita al ente de control el cierre de la acción.</t>
  </si>
  <si>
    <t>Hallazgo administrativo por inconsistencias en soportes de pago del AIU del contrato No. 668 de 2020</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</si>
  <si>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</si>
  <si>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</si>
  <si>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</si>
  <si>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Para el cumplimiento de esta acción se solicitaron de manera mensual los soportes de las incapacidades sin recobro que relacionaron dentro del valor del AIU, junto con una certificación del revisor fiscal.  Se anexan soportes por cada uno de los meses desde julio de 2021 hasta el mes de mayo de 2022. 
Por lo tanto, se solicita al ente de control el cierre de la acción.</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</si>
  <si>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</si>
  <si>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</si>
  <si>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</si>
  <si>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Para el cumplimiento de esta acción se solicitaron de manera mensual las planillas de seguridad social y un certificado al respecto expedido por Revisor Fiscal. Se anexan soportes por cada uno de los meses desde julio de 2021 hasta el mes de mayo de 2022. 
Por lo tanto, se solicita al ente de control el cierre de la acción.</t>
  </si>
  <si>
    <t>3.2.1.6.4</t>
  </si>
  <si>
    <t>Hallazgo administrativo con presunta incidencia disciplinaria por cuanto TRANSMILENIO S.A. no posee controles para determinar los valores reales de los avances de la meta 19 proyecto 7251</t>
  </si>
  <si>
    <t>Elaborar informes trimestrales de seguimiento a las obras de ampliación de estaciones, informando del avance físico frente al avance programado y giros realizados.</t>
  </si>
  <si>
    <t>Sumatoria de informes elaborados</t>
  </si>
  <si>
    <t>Informes elaborados</t>
  </si>
  <si>
    <t>Se evidencian los informes trimestrales desde el 1 de julio de 2021 hasta el mes de junio de 2022, relacionando la descripción del proyecto, el avance del proyecto y los giros realizados.
Por lo tanto, se solicita al ente de control el cierre del hallazgo.</t>
  </si>
  <si>
    <t>4.1.1.1</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</si>
  <si>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</si>
  <si>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Elaborar informes semestrales del avance en la gestión de infraestructura de patios,  para su implementación en el componente zonal del sistema</t>
  </si>
  <si>
    <t>Informes semestrales / 2</t>
  </si>
  <si>
    <t>Informes semestrales</t>
  </si>
  <si>
    <t>Se evidencian informes técnicos de soporte patios zonales definitivos semestrales del periodo 01 de Julio -31 diciembre 2021 y 01 de enero-18 de junio 2022. donde se detalla el avance en la gestión de infraestructura de patios, gestión de los recursos de 2020 - 2024, metas y estrategia de trabajo.
Por lo tanto, se solicita al ente de control el cierre del hallazgo.</t>
  </si>
  <si>
    <t>3.1.3.2.1</t>
  </si>
  <si>
    <t>Hallazgo administrativo por inexistencia del desglose de los costos directos del presupuesto oficial estimado de la licitación pública No. TMSA- lp-11-2018.</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</si>
  <si>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</si>
  <si>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 de procesos estructurados /# inclusión en documento estructura económica) *100%</t>
  </si>
  <si>
    <t>Inclusión en documento estructura económica aparte sobre el costo directo</t>
  </si>
  <si>
    <t>Se evidencia en el documento Estructura Económica y obtención del A.I.U., en las observaciones y consideraciones generales, la explicación de la imposibilidad de discriminar los costos directos de manera previa, lo anterior  por la modalidad de ejecución a monto agotable y toda vez que no es posible prever los requerimientos de la infraestructura.
Por lo anterior, se considera como cumplida la acción y se solicitará al ente de control el cierre de la misma.</t>
  </si>
  <si>
    <t>3.1.3.2.2</t>
  </si>
  <si>
    <t>Hallazgo administrativo con presunta incidencia disciplinaria por inconsistencias en la suscripción del acta de terminación del contrato No. 684 de 2018 y su no publicación en el secop ii</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</si>
  <si>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</si>
  <si>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 de procesos estructurados /# inclusiones no obligatoriedad acta terminación) *100%</t>
  </si>
  <si>
    <t>Estipulación de la no obligatoriedad del acta de terminación</t>
  </si>
  <si>
    <t>Se evidencia en el documento R-DA-103 Proceso de adquisición de bienes y servicios Anéxo Técnico, en el punto 2. Plazo de Ejecución, la siguiente observación «La suscripción del acta de terminación del contrato se realizará de libre acuerdo de las partes, en consecuencia, esta no será de obligatorio cumplimiento dado que no es requisito de ley para los contratos.»
Por lo anterior, se considera como cumplida la acción y se solicitará al ente de control el cierre de la misma.</t>
  </si>
  <si>
    <t>3.1.3.2.3</t>
  </si>
  <si>
    <t>Hallazgo administrativo porque la entidad no dispone de datos consolidados de mantenimiento de obra por estaciones y portales de TRANSMILENIO S.A. con relación al contrato No. 684 de 2018</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</si>
  <si>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</si>
  <si>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 informes recibidos/# informes con aparte o sección de  inversión total mensual por portal y estación)*100%</t>
  </si>
  <si>
    <t>Aparte o sección inversión total mensual por portal y estación</t>
  </si>
  <si>
    <t>Se evidencia en el documento R-DA-103 Proceso de adquisición de bienes y servicios Anéxo Técnico, en el punto 15.1 Informe General, ítem C, la siguiente observación «(...) Adicionalmente, el reporte debe presentar la información que permita evidenciar la ejecución presupuestal, incluyendo la inversión total mensual de las actividades, por portal y por estación.»
Por lo anterior, se considera como cumplida la acción y se solicitará al ente de control el cierre de la misma.</t>
  </si>
  <si>
    <t>3.1.3.2.4</t>
  </si>
  <si>
    <t>Hallazgo administrativo con presunta incidencia disciplinaria, porque la entidad ni la interventoría verificaron a cabalidad el valor pagado por el contratista en virtud del contrato No. 684 de 2018, por concepto de la contribución fic del Sena.</t>
  </si>
  <si>
    <t>Incluir en documentos contractuales del siguiente proceso la obligación por parte de la interventoría de verificar el cumplimiento de contribución fic del Sena.</t>
  </si>
  <si>
    <t>(# proceso subsiguiente  estructurados para interventoría /#  obligación  verificación contribución fic del Sena)*100%</t>
  </si>
  <si>
    <t>Verificación contribución fic del Sena.</t>
  </si>
  <si>
    <t>Se evidencia en el documento R-DA-103 Proceso de adquisición de bienes y servicios Anéxo Técnico, en el punto 9.2 Obligaciones Específicas del Interventor, ítem WW, la siguiente observación «Verificar el valor pagado por el Contratista por concepto de contribución FIC del SENA, y dejar evidencia de esta verificación en los informes mensuales del Interventor.»
Por lo anterior, se considera como cumplida la acción y se solicitará al ente de control el cierre de la misma.</t>
  </si>
  <si>
    <t>3.1.3.3.1</t>
  </si>
  <si>
    <t>Hallazgo administrativo con presunta incidencia disciplinaria por inconsistencias en el factor multiplicador aplicado al proceso de contratación No. TMSA-cma-06-2018.</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</si>
  <si>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</si>
  <si>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 de procesos estructurados /# de inclusiones en documento estructura económica) *100%</t>
  </si>
  <si>
    <t>Inclusión en documento estructura económica aparte sobre fm</t>
  </si>
  <si>
    <t>Se evidencia en el documento Estructuración Económica del contrato para la interventoría del contrato de mantenimiento de la infraestructura asociada al sistema TRANSMILENIO, se indica la siguiente observación: «Teniendo en cuenta que la normatividad de contratación estatal vigente no establece una obligación para la Entidad contratante de establecer el factor multiplicador como un tope que no deben sobrepasar los oferentes o que este deba ser desglosado por el adjudicatario como parte de sus obligaciones contractuales, el factor multiplicador obtenido por la Entidad es solo una referencia para obtención del presupuesto del proceso y su valor deberá ser establecido por cada oferente como parte de su autonomía en la elaboración de su propuesta.»
Por lo anterior, se considera como cumplida la acción y se solicitará al ente de control el cierre de la misma.</t>
  </si>
  <si>
    <t>3.1.3.3.2</t>
  </si>
  <si>
    <t>Hallazgo administrativo con presunta incidencia disciplinaria, por contradicciones de fechas y suscripción tardía del acta de terminación del contrato No. 706 de 2018</t>
  </si>
  <si>
    <t>3.1.3.5.1</t>
  </si>
  <si>
    <t>Hallazgo administrativo con presunta incidencia disciplinaria, porque en la ejecución del contrato No. 598 de 2020, presta el servicio una motocicleta que no cumple con las especificaciones mínimas</t>
  </si>
  <si>
    <t>Establecer en las especificaciones técnicas mínimas a requerir en el próximo estudio técnico (en lo que hace referencia al cilindraje de la moto) un rango de tolerancia.</t>
  </si>
  <si>
    <t>(# estudio técnicos elaborados fuerza operativa / # inclusión tolerancia en el cilindraje) *100%</t>
  </si>
  <si>
    <t>Rango de tolerancia especificaciones técnicas mínimas del cilindraje</t>
  </si>
  <si>
    <t>En el documento 2. Anexo Técnico Fza Operativa Prepliego 23feb2022, en el numeral 9.1. Motocicletas, se evidencia el rango mínimo y máximo de cilindraje, como se puede observar en el siguiente párrafo «Las motocicletas tendrán las siguientes especificaciones técnicas mínimas: 
• Chasis tipo Enduro.
• Modelo 2020 o superior.
• Cilindraje entre 124 cc y 200 cc.
• Motor Cuatro tiempos.
• Maletero con capacidad de 2 cascos, con soporte para su respectiva fijación a la moto.
• Las motos deben tener instalado los protectores laterales anti-aplastamiento en caso de caída.»
Por lo anterior, se considera como cumplida la acción y se solicitará al ente de control el cierre de la misma.</t>
  </si>
  <si>
    <t>3.1.3.5.2</t>
  </si>
  <si>
    <t>Hallazgo administrativo porque TRANSMILENIO no presentó indicadores que le permitieran verificar que escindir las actividades de un contrato es beneficioso para la entidad</t>
  </si>
  <si>
    <t>En los documentos técnicos que se estructuren del proceso siguiente de fuerza operativa para la inspección de la infraestructura , se incluirá un análisis sobre la tipología contractual.</t>
  </si>
  <si>
    <t>(# estructuración precontractual subsiguiente procesos de fuerza operativa / # inclusión análisis sobre la tipología contractual) *100%</t>
  </si>
  <si>
    <t>Análisis tipología contractual.</t>
  </si>
  <si>
    <t>Se evidencia en el documento 1. Estudios Previos Fza Operativa Prepliego 23feb2022, numeral 1. DESCRIPCIÓN Y CONVENIENCIA DE LA NECESIDAD QUE SE PRETENDE SATISFACER, la siguiente observación: «La Entidad ha evaluado las diferentes tipologías contractuales, encontrando que para el objeto que se pretende contratar, la licitación pública permite desarrollar el proceso de selección de manera adecuada en cumplimiento de las normas de la contratación pública.»
Por lo anterior, se considera como cumplida la acción y se solicitará al ente de control el cierre de la misma.</t>
  </si>
  <si>
    <t>3.1.3.7.1</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</si>
  <si>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</si>
  <si>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Implementar un check list que permita verificar que  la  documentación cargada en el  secop ii corresponda a documentación definitiva</t>
  </si>
  <si>
    <t># formatos chek list ejecutados/ # informes cargados en secop</t>
  </si>
  <si>
    <t>Check-list de verificación secop ii</t>
  </si>
  <si>
    <t>Se evidencia en formato Excel un check-list por pago, evaluando si este cumple con lo siguiente:
-Factura cargada en Secop por Contratista
-VR Acta de costos cargado en Secop por Interventoría
-VR Certificado de Cumplimiento cargado en Secop por Interventoría
Por lo anterior, se considera como cumplida la acción y se solicitará al ente de control el cierre de la misma.</t>
  </si>
  <si>
    <t>Hallazgo administrativo por cuanto se evidencia la no optimización de los recursos tecnológicos en pro de rutas eficientes, en la ejecución del contrato No. 761 de 2019</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</si>
  <si>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</si>
  <si>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(cant rutas modificadas  / 1) x 100</t>
  </si>
  <si>
    <t>Subgerencia Técnica y de Servicios 
Dirección de Buses</t>
  </si>
  <si>
    <t>Modificación operativa de ruta</t>
  </si>
  <si>
    <t>Se evidencia que la ruta KL304 “HB-Fontibón – Est. Bicentenario”, de la UF 4, se extendió hasta Santa Ana Sur con el fin de solucionar la problemática de cobertura en San Cristóbal Sur, quedando con denominación KL304 “HB-Fontibón – San Cristóbal Sur”. La aprobación de la extensión de la ruta quedó plasmada en el acta de comité de decisión de Kilómetros Eficientes del 06 de octubre de 2021, junto con la respectiva presentación de la propuesta y fue implementada el 16 de noviembre de 2021.
Así mismo, con el fin de hacer uso de flota disponible, producto de la optimización de rutas de la misma Unidad Funcional 4, se implementó de manera temporal la ruta zonal KH317 “La Fiscala - Aeropuerto”, que fue aprobada mediante comité de decisión de KEZ del 13 de octubre del 2021.
Por lo anterior, se considera como cumplida la acción y se solicitará al ente de control el cierre de la misma.</t>
  </si>
  <si>
    <t>Hallazgo administrativo con presunta incidencia disciplinaria por las deficiencias encontradas en la supervisión de los contratos nos. 760 y 768 de 2019 y la no publicación en secop ii de todos los documentos contractuales</t>
  </si>
  <si>
    <t>Expedir los informes de supervisión de conformidad con el manual de supervisión de TRANSMILENIO s.a y publicarlos oportunamente en el secop ii, junto con sus respectivos soportes, en periodicidad trimestral.</t>
  </si>
  <si>
    <t>(informes cargados / informes requeridos)*100</t>
  </si>
  <si>
    <t>Subgerencia Técnica y de Servicios
Subgerencia Jurídica 
Dirección Técnica de BRT</t>
  </si>
  <si>
    <t>Expedir y publicar oportunamente los  informes de supervisión, al vencimiento de cada trimestre.</t>
  </si>
  <si>
    <t>Se evidencia que los informes de supervisión fueron incorporados a la plataforma SECOP II hasta el período correspondiente a mayo de 2021, fecha en la cual se suscribió el Acta de Inicio para la interventoría 649 de 2021 que incorporó el seguimiento a la Fase V que incluye los contratos 760 y 768 de 2019.
Por lo anterior, se considera como cumplida la acción y se solicitará al ente de control el cierre de la misma.</t>
  </si>
  <si>
    <t>Solicitar al IDU la programación de pagos  mensulaes (pac) a realizar con recursos de la vigencia.</t>
  </si>
  <si>
    <t>Número de solicitudes de información/1</t>
  </si>
  <si>
    <t>Solicitudes de información</t>
  </si>
  <si>
    <t>Se evidencian las solicitudes de programación de pagos al Instituto de Desarrollo Urbano-IDU por medio de correo electrónico dicha programación de los giros de cuentas por pagar y de los compromisos generados en la vigencia. Así mismo, se evidencia la presentación de informes de cierre de cuentas por pagar y archivo Excel con liquidaciones de saldos para la vigencia 2021, la programación presupuestal 2022.
Por lo anterior, se considera como cumplida la acción y se solicitará al ente de control el cierre de la misma.</t>
  </si>
  <si>
    <t>Hallazgo administrativo por la inefectividad de la acción planteada y ejecutada con la cual se pretendió subsanar la causa que originó el Hallazgo relacionado con que TRANSMILENIO S.A., reconoce en la remuneración semanal a recaudo Bogotá P.a.., un valor variable denominado ajustes, el cual no está señalado en el respectivo contrato 001 de 2011</t>
  </si>
  <si>
    <t>Realizar la gestión y todos los trámites tendientes a la suscripción de un otrosí en el que se incluya una estipulación contractual que contemple ajustes a la remuneración.</t>
  </si>
  <si>
    <t>Trámites realizados  / trámites propuestos</t>
  </si>
  <si>
    <t>Gestión y  logro en trámites.</t>
  </si>
  <si>
    <t>El 24 de enero de 2022, la Subgerencia Económica  informó que no fue posible la suscripción del OTROSÍ MODIFICATORIO No. 17 AL CONTRATO 001 DE 2011 DE CONCESIÓN DEL SISTEMA INTEGRADO DE RECAUDO, CONTROL E INFORMACIÓN Y SERVICIO AL USUARIO (SIRCI) DEL SITP, SUSCRITO ENTRE TRANSMILENIO S.A. Y RECAUDO BOGOTÁ S.A.S, debido a que fueron rechazadas las modificaciones por parte de Recaudo de Bogotá. Por lo tanto, se evidencia la gestión realizada  por TRANSMILENIO S.A.,  para dar cumplimiento a la acción, pero el resultado no depende únicamente de TRANSMILENIO S.A., por lo que solicitamos el cierre.</t>
  </si>
  <si>
    <t>3.1.3.4.1</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</si>
  <si>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</si>
  <si>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Se verificarán los documentos  contractuales del contrato de consultoria 574-2020 que esten cargados en el secop ii de acuerdo a lo  establecido en el manual de contratación y lo dispuesto en la plataforma del secop ii.</t>
  </si>
  <si>
    <t>Verificación de documentos contractuales cto 574-2020/ 1</t>
  </si>
  <si>
    <t>Verificación documentos contractuales</t>
  </si>
  <si>
    <t>Se evidencia la revisión del contrato N°574 de 2020, celebrado entre TRANSMILENIO S.A. y UNIÓN TEMPORAL DELOITTE - TRANSCONSULT, por medio de Acta de Liquidación del 9 de junio de 2021. Así mismo, se evidencia pantallazo de la publicación del Acta de Liquidación e Informe Final de Supervisión en Secop II..
Por lo anterior, se considera como cumplida la acción y se solicitará al ente de control el cierre de la misma.</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</si>
  <si>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guía de ejecución seguimiento y cierre presupuestal vigencia 2019 y programación presupuestal 2020</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</si>
  <si>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</si>
  <si>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Número de correos electrónicos enviados /1 *100</t>
  </si>
  <si>
    <t>Envio de correo electrónico con solicitud de remisión</t>
  </si>
  <si>
    <t>Se evidencia que el viernes 21 de mayo de 2021 se remitió al Profesional Universitario grado 4 del área de Presupuesto de la Dirección Corporativa, un correo electrónico solicitando la elaboración de las comunicaciones dirigidas a la Secretaria Distrital de Hacienda y a la Secretaria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</si>
  <si>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3.3.2.5.1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</si>
  <si>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</si>
  <si>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Se solicitará al IDU en comité de seguimiento, que en la segunda semana de agosto-2021 y en la segunda semana de septiembre-2021, se remita a TMSA la proyección a diciembre de 2021, de los pagos de las cuentas por pagar por crp.</t>
  </si>
  <si>
    <t>Número de solicitudes de información/1 *100</t>
  </si>
  <si>
    <t>Dirección Corporativa
Subgerencia Técnica y de Servicios</t>
  </si>
  <si>
    <t>Solicitud de envío al IDU de la programación desembolsos cuentas por pagar a diciembre 2021</t>
  </si>
  <si>
    <t>Se evidencia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</si>
  <si>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</si>
  <si>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Número de solicitudes de información /1 *100</t>
  </si>
  <si>
    <t>Solicitud de envío al IDU de la programación de compromisos y desembolsos a diciembre 2021</t>
  </si>
  <si>
    <t>Se evidencia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</si>
  <si>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</si>
  <si>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</si>
  <si>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 realizadas a los concesionarios fase v/ 6 visitas técnicas a realizar</t>
  </si>
  <si>
    <t>Visitas técnicas</t>
  </si>
  <si>
    <t>Se evidencian las 6 visitas técnicas realizadas a los concesionarios:
-EMASIVO 10 UFO10
-EMASIVO 16 UFO16
-E-SOMOS ALIMENTACIÓN UFO5
-E-SOMOS FONTIBÓN UFO4
-GRAN AMÉRICAS USME UFO14
-GRAN AMÉRICAS FONTIBÓN UFO2
Por lo anterior, se considera como cumplida la acción y se solicitará al ente de control el cierre de la misma.</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</si>
  <si>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</si>
  <si>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 realizadas (1 por cada concesionario)/ 6 comunicaciones oficiales (1 por concesionario)</t>
  </si>
  <si>
    <t>Comunicaciones oficiales</t>
  </si>
  <si>
    <t>Mediante las siguientes comunicaciones oficiales del 15 de diciembre de 2021, se solicitó a los 6 concesionarios, la socialización de la línea telefónica de atención al usuario a la comunidad:
-2021-EE-23058 Gran Américas Fontibón
-2021-EE-23059 E-Somos Alimentación
-2021-EE-23060 E-Somos Fontibón
-2021-EE-23061 E-Masivo 16
-2021-EE-23062 E-Masivo 10
-2021-EE-23063 Gran Américas Usme
Por lo anterior, se considera como cumplida la acción y se solicitará al ente de control el cierre de la misma.</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</si>
  <si>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</si>
  <si>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Número de clientes ocultos realizados/ 3 clientes ocultos (1 por mes)</t>
  </si>
  <si>
    <t>Clientes ocultos</t>
  </si>
  <si>
    <t>Se evidencian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</si>
  <si>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</si>
  <si>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Número de capacitaciones realizadas/ 1 capacitación a los concesionarios fase v</t>
  </si>
  <si>
    <t>Capacitación</t>
  </si>
  <si>
    <t>Se evidencia la capacitación realizada con el tema de "Atención al Ciudadano Fase V", realizada el día 30 de noviembre de 2021.
 Por lo anterior, se considera como cumplida la acción y se solicitará al ente de control el cierre de la misma.</t>
  </si>
  <si>
    <t>3.3.1.3</t>
  </si>
  <si>
    <t>Hallazgo administrativo porque TRANSMILENIO S.A., no utilizó la figura de la suspensión, dadas situaciones de fuerza mayor o caso fortuito en el contrato de concesión de provisión de flota No. 770 de 2019</t>
  </si>
  <si>
    <t>Proyectar y socializar con toda la entidad una circular,  en la que se explique la suspensión del contrato como alternativa ante eventos de fuerza mayor o caso fortuito que afecten la ejecución del contrato.</t>
  </si>
  <si>
    <t>Proyección de circular explicativa de la suspensión del contrato/ publicación y soialización de circular.</t>
  </si>
  <si>
    <t>Expedición de circular</t>
  </si>
  <si>
    <t>Se evidencia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</si>
  <si>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</si>
  <si>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(cant herramienta seg ocupación desarrollada  / cant herramientas seg ocupación implementada) x 100</t>
  </si>
  <si>
    <t>Subgerencia Técnica y de Servicios
Dirección de Buses</t>
  </si>
  <si>
    <t>Herramienta tecnológica para seguimiento ocupación de rutas</t>
  </si>
  <si>
    <t>Desde la Dirección Técnica de Buses se implementó una herramienta llamada "TransMiTools" http://transmitools.transmilenio.gov.co, esta permite calcular y visualizar por ruta, fecha tipo de día y franja horaria, la información de oferta programada, demanda y ocupación.
Teniendo en cuenta lo anterior, se considera cumplida la acción y se solicitará al ente de control el cierre de la acción.</t>
  </si>
  <si>
    <t>3.1.3.6.1</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</si>
  <si>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</si>
  <si>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Registrar en los informes de supervisión el cumplimiento o incumplimiento de las obligaciones contractuales del contratista.</t>
  </si>
  <si>
    <t>(#  obligaciones del contratista / #  obligaciones registradas en el infome) * 100</t>
  </si>
  <si>
    <t>Informes de supervisión.</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</si>
  <si>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anterior, se considera cumplida la acción y se solicitará al ente de control el cierre de la misma.</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</si>
  <si>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</si>
  <si>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</si>
  <si>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</si>
  <si>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</si>
  <si>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Dirección Corporativa
Subgerencia de Desarrollo de Negocios
Subgerencia de Atención al Usuario y Comunicaciones
Dirección Técnica de Modos Alternativos</t>
  </si>
  <si>
    <t>Capacitaciones en fortalecimiento de estructuración de estudios previos y contratos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</si>
  <si>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</si>
  <si>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3.5.3</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</si>
  <si>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</si>
  <si>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</si>
  <si>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</si>
  <si>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Capacitaciones en manual de supervisión e interventoría m-da-015</t>
  </si>
  <si>
    <t>3.5.4</t>
  </si>
  <si>
    <t>Hallazgo administrativo con presunta incidencia disciplinaria porque no se realizó el acta de reunión del 14 de marzo de 2019 donde se discutió el alcance técnico de la segunda fase entre TRANSMILENIO S.A. y la FDN</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</si>
  <si>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</si>
  <si>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</si>
  <si>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</si>
  <si>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</si>
  <si>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</si>
  <si>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</si>
  <si>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</si>
  <si>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</si>
  <si>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3.3.1</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</si>
  <si>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</si>
  <si>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</si>
  <si>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Capacitaciones realizadas/total de capacitaciones programadas</t>
  </si>
  <si>
    <t>Dirección Corporativa
Dirección Técnica de Seguridad</t>
  </si>
  <si>
    <t>Capacitación en estructuración de contratos y convenios interadministrativos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</si>
  <si>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</si>
  <si>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</si>
  <si>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</si>
  <si>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</si>
  <si>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</si>
  <si>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3.1.1</t>
  </si>
  <si>
    <t>Hallazgo administrativo por deficiencias en el análisis de mercado de los estudios previos del contrato interadministrativo 325 de 2015</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</si>
  <si>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</si>
  <si>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Dirección Corporativa
OAP</t>
  </si>
  <si>
    <t>Capacitación estudio de mercado</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</si>
  <si>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</si>
  <si>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</si>
  <si>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</si>
  <si>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Dirección Corporativa
OAP
Subgerencia Jurídica</t>
  </si>
  <si>
    <t>Capacitación seguimiento de convenios</t>
  </si>
  <si>
    <t>3.4.1</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</si>
  <si>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</si>
  <si>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</si>
  <si>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</si>
  <si>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3.4.3</t>
  </si>
  <si>
    <t>Hallazgo administrativo con presunta incidencia disciplinaria debido a que TRANSMILENIO S.A. no suscribe acta de terminación anticipada del contrato, como lo establece el manual de supervisión e interventoría de la entidad</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</si>
  <si>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</si>
  <si>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</si>
  <si>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3.5.2</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</si>
  <si>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</si>
  <si>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</si>
  <si>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Ajuste realizado/ajuste programado</t>
  </si>
  <si>
    <t>Modificación formato designación supervisores</t>
  </si>
  <si>
    <t>Se evidencia actualización del formato R-DA-108 Designación de Supervisión - designación de supervisión temporal  en el micrositio MIPG de la Intranet el día 18/11/2020 en el cual se incluyeron los campos referidos en la acción del plan de mejoramiento.
Por lo anterior se considera cumplida la acción</t>
  </si>
  <si>
    <t>3.1.3</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</si>
  <si>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</si>
  <si>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</si>
  <si>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 / 1</t>
  </si>
  <si>
    <t>Procedimiento modificado</t>
  </si>
  <si>
    <t>Para el procedimiento Seguimiento a Proyectos de Infraestructura, se evidencia un formato adoptado en el MIPG R-ST-006 Modelo acta de entrega de infraestructura General.
Por lo anterior, se considera cumplida la acción.</t>
  </si>
  <si>
    <t>3.1.4</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</si>
  <si>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</si>
  <si>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Emitir un memorando de delegación para supervisión del convenio 020 de 2001 suscrito entre TRANSMILENIO S.A. y el  instituto de desarrollo urbano.</t>
  </si>
  <si>
    <t>Memorando de delegación / 1</t>
  </si>
  <si>
    <t>Subgerencia Técnica y de Servicios
Dirección Corporativa</t>
  </si>
  <si>
    <t>Un memorando</t>
  </si>
  <si>
    <t>Se cuenta con la designación oficial de supervisión, la cual para el convenio 20 de 2001, los supervisores serán el Subgerente Técnico y de Servicios y el Director Corporativo.
Por lo anterior, se considera cumplida la acción.</t>
  </si>
  <si>
    <t>3.1.3.11.1</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</si>
  <si>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</si>
  <si>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Hacer efectiva la póliza no.14-44-101104896 para el cobro de la cláusula penal establecida y continuar ejecutando las actividades necesarias para la realización de la liquidación unilateral del contrato 725 de 2018.</t>
  </si>
  <si>
    <t>Cantidad de pagos de pólizas / cantidad de pólizas por ser efectivas</t>
  </si>
  <si>
    <t>Dirección de TIC
Subgerencia Económica</t>
  </si>
  <si>
    <t>Efectividad de cobro.</t>
  </si>
  <si>
    <t>Se realizaron las actividades necesarias para la liquidación del contrato y se remite Resolución 141 de Abril 5 de 2021, mediante la cual se liquida unilateralmente el contrato No. 725 de 2018 celebrado entre TRANSMILENIO S.A. Y SAUCO TECHNOLOGIES S.A.S
Por lo cual se considera cumplida la acción.</t>
  </si>
  <si>
    <t>3.1.3.13.1</t>
  </si>
  <si>
    <t>Hallazgo administrativo con presunta incidencia disciplinaria, porque sin mediar justa causa TRANSMILENIO sa modifica el contrato de prestación de servicios no 750-2018 en dos (2) oportunidades, con prórrogas por 6 meses y adiciones por valor de $1.273.861.956</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</si>
  <si>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</si>
  <si>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(número de listas de chequeo/número de adiciones)*100  en caso que no existan adiciones el indicador será 100%.</t>
  </si>
  <si>
    <t>Dirección Técnica de Modos</t>
  </si>
  <si>
    <t>Lista de chequeo para tema adición, solo en caso de realizar adiciones al contrato correspondiente</t>
  </si>
  <si>
    <t>Para la adición 1 del contrato, se evidencia la lista de chequeo propuesta, en la cual se incluye la información relacionada con los datos del contrato, objeto de la modificación, presupuesto y plazo de la modificación.
Por lo anterior, se considera como cumplida la acción</t>
  </si>
  <si>
    <t>3.1.3.13.2</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</si>
  <si>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</si>
  <si>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</si>
  <si>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 # listas de relación de informes realizados cada mes /número de informes mensuales)*100.</t>
  </si>
  <si>
    <t>Lista quecontiene el detalle de los informes en cada periodo, incluida dentro decada informe mensual</t>
  </si>
  <si>
    <t>En los informes mensuales de supervisión del contrato 589 de 2020, en el numeral XII, se evidencia el cumplimiento de las obligaciones pactadas dentro del contrato.
Por lo anterior, se considera como cumplida la acción</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</si>
  <si>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</si>
  <si>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</si>
  <si>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La sumatoria de informes mensuales elaborados donde se evidencia la gestión ante el IDU y la estrategia implementada.</t>
  </si>
  <si>
    <t>Subgerencia Técnica y de Servicios 
Dirección Técnica de BRT</t>
  </si>
  <si>
    <t>Informes mensuales de seguimiento</t>
  </si>
  <si>
    <t>Se evidencian los informes mensuales desde julio de 2020 hasta junio de 2021, en el que contiene la descripción del proyecto, estado actual , cronograma, avance mensual, plan de contingencia y estrategias.
Por lo anterior, se considera cumplida la acción.</t>
  </si>
  <si>
    <t>3.1.3.4.2</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</si>
  <si>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</si>
  <si>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</si>
  <si>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Un documento técnico elaborado</t>
  </si>
  <si>
    <t>Subgerencia Técnica y de Servicios
OAP
Dirección Corporativa</t>
  </si>
  <si>
    <t>Documento técnico elaborado</t>
  </si>
  <si>
    <t>Se evidencia el documento I-ST-001 Guía Elaboración de  Presupuestos para contratos de obra consultoría e interventoría V.0, el cual está oficialmente adoptado en el MIPG.
Por lo anterior se considera como cumplida la acción.</t>
  </si>
  <si>
    <t>3.1.3.4.3</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</si>
  <si>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</si>
  <si>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Adopción de un procedimiento que trace los pasos en procura de definir los requerimientos tecnicos asociados a servicios its (sistemas inteligentes de transporte) en los documentos técnicos de procesos de contratación que incluyan el componente its.</t>
  </si>
  <si>
    <t>Procedimientos adoptados/ procedimientos programados</t>
  </si>
  <si>
    <t>Dirección de TIC</t>
  </si>
  <si>
    <t>No de procedimientos adoptados, para definición de requerimientos tecnicos asociados a servicios its</t>
  </si>
  <si>
    <t>Teniendo en cuenta que la acción indica que el procedimiento detalle los pasos en procura de definir los requerimientos técnicos asociados a servicios ITS (Sistemas Inteligentes de Transporte) en los documentos técnicos de procesos de contratación que incluyan el componente ITS y que el equipamiento SIRCI se constituye por su naturaleza en un Sistema inteligente de Transporto (ITS), se procedió con la revisión del Procedimiento asociado y evidenciando lo siguiente: 
El procedimiento P-DT-022 - PROCEDIMIENTO PARA SOLICITUD, INSTALACIÓN O TRASLADO DE EQUIPAMIENTO SIRCI,  indica en su numeral 6. CONDICIONES GENERALES: “A continuación, se describen las condiciones generales de instalación, reemplazo o traslado del equipamiento SIRCI en estaciones, portales, a bordo de la flota, centros de control y centros de datos, con base en las solicitudes efectivamente recibidas y aprobadas.”
De igual manera, en la descripción de actividades del numeral 7.1 Procedimiento para la solicitud de instalación, reemplazo o traslado de equipamiento SIRCI en estaciones y portales se indican las condiciones generales para las solicitudes, que hace referencia a la elaboración de los estudios previos en los procesos de contratación.
Por lo anterior, se considera como cumplida la acción</t>
  </si>
  <si>
    <t>3.1.3.4.4</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</si>
  <si>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</si>
  <si>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Elaborar informes mensuales sobre el seguimiento al IDU en la ejecución de los proyectos para el mejoramiento de estaciones, a través del convenio 020 de 2001.</t>
  </si>
  <si>
    <t>Sumatoria de informes de seguimiento elaborados/12</t>
  </si>
  <si>
    <t>Informes mensuales  de seguimiento</t>
  </si>
  <si>
    <t>3.1.3.6.3</t>
  </si>
  <si>
    <t>Hallazgo administrativo con presunta incidencia disciplinaria porque TRANSMILENIO S.A. respecto al seguimiento y control al contrato 707 de 2018, incumplió principios de la contratación estatal y de la actuación administrativa</t>
  </si>
  <si>
    <t>Se realizará capacitación a los supervisores de los contratos y/o funcionarios en general, sobre la gestión documental dentro de la ejecución de los contratos de conformidad con lo estipulado en el manual de supervisión de la entidad.</t>
  </si>
  <si>
    <t>Una capacitacion</t>
  </si>
  <si>
    <t>Capacitacion realizada</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</si>
  <si>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</si>
  <si>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3.2.1.11.1.1</t>
  </si>
  <si>
    <t>Hallazgo administrativo por incumplimiento del principio de planeación en la formulación de proyectos de inversión social</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</si>
  <si>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</si>
  <si>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</si>
  <si>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OAP</t>
  </si>
  <si>
    <t>Inclusión de problemática en actualizaciones de formulación</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</si>
  <si>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</si>
  <si>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3.2.1.7.1</t>
  </si>
  <si>
    <t>Hallazgo administrativo con presunta incidencia disciplinaria, por inconsistencias en la información lo cual afecta la confiabilidad de la información entregada a la contraloría de Bogotá</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</si>
  <si>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</si>
  <si>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</si>
  <si>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</si>
  <si>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plataforma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</si>
  <si>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</si>
  <si>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</si>
  <si>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</si>
  <si>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</si>
  <si>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</si>
  <si>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t>
  </si>
  <si>
    <t>Hallazgo administrativo porque bmo sur P.a.., concesionario del contrato de concesión 691 de 2018, no tiene aprobado por parte de la secretaria distrital de ambiente el programa de autorregulación ambiental</t>
  </si>
  <si>
    <t>Realizar una comunicación escrita o correo electrónico de consulta a la autoridad ambiental, sobre el estado del trámite de aprobación del programa de autorregulación del concesionario.</t>
  </si>
  <si>
    <t>(un comunicado o correo electrónico/ 1)*100</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</si>
  <si>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</si>
  <si>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BOGOTÁ MÓVIL OPERACIÓN SUR SAS. 
Por lo anterior se da cumplimiento a la acción planteada y se solicitará al ente de control el cierre de la misma</t>
  </si>
  <si>
    <t>4.2.2.1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</si>
  <si>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</si>
  <si>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Implementar en el presupuesto del proceso licitatorio en curso, que involucra el factor de carga prestacional, un item o rubro dedicado a los recargos por horas extras, recargos por dominicales y festivos, recargos nocturnos  y auxilio de transporte.</t>
  </si>
  <si>
    <t>Un contrato con rubro específico para recargos y auxilio de transporte / 1</t>
  </si>
  <si>
    <t>Dirección de Seguridad</t>
  </si>
  <si>
    <t>Contratos con rubro específico para recargos y auxilio de transporte</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</si>
  <si>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</si>
  <si>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4.2.2.2</t>
  </si>
  <si>
    <t>Hallazgo administrativo, al encontrarse debilidades en el control de la verificación del cumplimiento de las obligaciones 8 y 18 del contrato No. 675 de 2019, sobre el régimen laboral colombiano en cuanto al sistema de seguridad social</t>
  </si>
  <si>
    <t>Verificar de manera aleatoria el 5% de planillas reportadas mensualmente.</t>
  </si>
  <si>
    <t>5% de planillas veríficadas aleatoriamente</t>
  </si>
  <si>
    <t>Número de planillas de parafiscales revisadas aleatoriamente por factura radicada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</si>
  <si>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</si>
  <si>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</si>
  <si>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</si>
  <si>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 /1</t>
  </si>
  <si>
    <t>Capacitación realizada</t>
  </si>
  <si>
    <t>Se evidencian las capacitaciones realizadas, así como las gestiones realizadas para la liquidación del contrato 041 de 2000.
Por lo anterior se da cumplimiento a la acción planteada y se solicitará al ente de control el cierre de la misma</t>
  </si>
  <si>
    <t>3.1.3.6.2</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</si>
  <si>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</si>
  <si>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</si>
  <si>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Un formato modificado</t>
  </si>
  <si>
    <t>Formato modificado</t>
  </si>
  <si>
    <t>Se evidencia la gestión para la modificación del formato con el memorando 2020-80400-CI-40876, así como el formato JUSTIFICACIÓN Y PARÁMETROS LEGALES BAJO LOS CUALES SE REALIZA LA MODIFICACIÓN DEL CONTRATO
Por lo anterior se da cumplimiento a la acción planteada y se solicitará al ente de control el cierre de la misma</t>
  </si>
  <si>
    <t>4.10</t>
  </si>
  <si>
    <t>Administrativa y disciplinaria desintegración  y vinculación de flota e implementación - operación SITP</t>
  </si>
  <si>
    <t>Realizar seguimiento al plan actualizado de implementación y chatarrización de las concesiones vigentes y evaluar avance en el cumplimiento de los cronogramas, por medio de reportes semestrales hasta el 31 de diciembre de 2021 (2 reportes)</t>
  </si>
  <si>
    <t># de reportes semestrales presentados/ 2</t>
  </si>
  <si>
    <t>Reportes semestrales de seguimiento</t>
  </si>
  <si>
    <t>Se evidencian dos informes consolidados de seguimiento semestral al cumplimiento a los cronogramas de chatarrización de los concesionarios vigentes del SITP.
Por lo anterior se da cumplimiento a la acción planteada y se solicitará al ente de control el cierre de la misma</t>
  </si>
  <si>
    <t>4.4</t>
  </si>
  <si>
    <t>Administrativa y disciplinaria estabilización tarifaria del sistema de transporte publico SITP</t>
  </si>
  <si>
    <t>Control trimestral a la ejecución del fet, desagregando por el costo directo dela operación y por los laudos arbitrales</t>
  </si>
  <si>
    <t>Control trimestral a la ejecución del fet desagregado / 4</t>
  </si>
  <si>
    <t>Control trimestral a la ejecución del fet</t>
  </si>
  <si>
    <t>Se evidencia seguimiento en Excel, en el que se registraba los egresos del FET y en particular en la fila 17 los que tenían que ver con las Sentencias Judiciales.
Adicionalmente, se remiten copias de correos enviados al Subgerente Económico del envío de esta información.</t>
  </si>
  <si>
    <t>4.5</t>
  </si>
  <si>
    <t>Administrativa y disciplinaria entrega de patios o terminales zonales y kilómetros en vacío</t>
  </si>
  <si>
    <t>Infomres semestrales</t>
  </si>
  <si>
    <t>Se evidencia los informes de Gestión de  Infraestructura de Soporte a la Operación - Patios Zonales, correspondientes al primer y segundo semestre de 2020, en el que se detalla el estado de la implementación de los patios zonales del SITP.
Teniendo en cuenta lo anterior, se considera cumplida la acción y se solicitará al ente de control el cierre de la acción.</t>
  </si>
  <si>
    <t>4.6</t>
  </si>
  <si>
    <t>Administrativa, disciplinaria y fiscal recursos del fet destinados a instalación de equipos del sistema integrado de recaudo en flota no disponible</t>
  </si>
  <si>
    <t>Elaborar un procedimiento que reglamente al interior de la entidad, la solicitud de equipamiento sirci con el fin de determinar su viabilidad</t>
  </si>
  <si>
    <t>Procedimiento elaborado / 1</t>
  </si>
  <si>
    <t>Subgerencia Técnica y de Servicios
Dirección de TIC</t>
  </si>
  <si>
    <t>Procedimiento elaborado</t>
  </si>
  <si>
    <t>Se evidencia el Procedimiento elaborado para solicitud e instalación de Equipamiento SITRCI, el cual establece al interior de la Entidad, los lineamientos y actividades para solicitud e instalación de Equipamiento SIRCI y se encuentra en implementación.</t>
  </si>
  <si>
    <t>Hallazgo administrativo por cuanto TRANSMILENIO S.A., no cuenta con la totalidad de los registros documentales físicos ni digitales de las actas de reunión entre TRANSMILENIO S.A. y la dirección distrital de contabilidad de la secretaría de hacienda distrital donde se tratan temas de impacto</t>
  </si>
  <si>
    <t>A partir de la fecha documentar todas las mesas de trabajo en las cuales TMSA  actue como convocante y/o convocado.  Solicitud de los soportes de las mesas de  trabajo a la dirección de contabilidad e la sdh</t>
  </si>
  <si>
    <t>No  de actas/no. De reuniones convocadas</t>
  </si>
  <si>
    <t>Documentar mesas de trabajo</t>
  </si>
  <si>
    <t xml:space="preserve">Se evidencian las actas de reunión y mesas de trabajo
Por lo anterior, se evidencia el cumplimiento de la acción y se solicitará al ente de control el cierre de la acción. </t>
  </si>
  <si>
    <t>3.4.2</t>
  </si>
  <si>
    <t>Hallazgo administrativo debido a la falta de control en los pagos realizados al contratista donde en la orden de pago 5655 de diciembre 26 de 2017 se realizan descuentos por concepto de retenciones y deducciones por estampillas, cuando TRANSMILENIO S.A. advierte que este tipo de deducciones no aplican para los contratos interadministrativos</t>
  </si>
  <si>
    <t>TMSA no comparte la observación del órgano de control por las razones expuestas en los documentos previos el informe final. No obstante, el subproceso de liquidación de cuentas x pagar documentará las acciones de análisis, de entendimiento y  puntos de control de tipo tributario que realiza previo al primer pago para los contratos y/o convenios con persona jurídica  mediante la implementación de un documento de resumen y conclusiones denominado "documento de entendimiento tributario".</t>
  </si>
  <si>
    <t>(# documentos de entendimiento tributario / # de contratos y/o convenios) *100</t>
  </si>
  <si>
    <t>Documentación de puntos de control y de análisis  tributario a contratos y/o convenios.</t>
  </si>
  <si>
    <t>Se evidencia el Documento de Entendimiento Tributario.
Por lo anterior, se considera cumplida la acción y se solicitará el cierre de la misma al ente de control</t>
  </si>
  <si>
    <t>Hallazgo administrativo con presunta incidencia disciplinaria porque en el contrato de concesión de provisión de flota 687 de 2018 no se cumple con el plan de mantenimiento y con las campañas de corrección de fallas.</t>
  </si>
  <si>
    <t>Revisar y actualizar el procedimiento PDO 004 - inspección diaria aleatoria de la flota, de manera que se verifique y ajuste el flujo de actividades y responsables, en particular, aquellos  relacionados con puntos de control periódico requeridos para la revisión oportuna de los planes de mantenimiento y la ejecución de campañas para la correción de fallas por parte del concesionario SOMOS BOGOTÁ USME S.A.S.</t>
  </si>
  <si>
    <t>(Procedimiento PDO 004 - inspección diaria aleatoria de la flota actualizado/1) x 100</t>
  </si>
  <si>
    <t>Dirección Técnica de BRT</t>
  </si>
  <si>
    <t>Revisión y actualización del procedimiento PDO 004 - inspección diaria aleatoria de la flota</t>
  </si>
  <si>
    <t>Se cuenta con un documento preliminar de la actualización del procedimiento, en la que se incluye un aparte para realizar la Inspección de Seguimiento a Campañas o Planes de mejora, se ha adoptado formalmente en el MIPG.
Por lo anterior, se considera cumplida la acción y se solicitará el cierre de la misma al ente de control.</t>
  </si>
  <si>
    <t>Hallazgo administrativo con presunta incidencia disciplinaria porque en los contratos de concesión 687 y 690 de 2018 se presentaron importantes fallas en el funcionamiento de la nueva flota relacionadas con la provisión y mantenimiento de ésta.</t>
  </si>
  <si>
    <t>Revisar y actualizar el procedimiento pdo 004 - inspección diaria aleatoria de la flota, e manera que se verifique y ajuste el flujo de actividades y responsables, en particular, aquellos  relacionados con puntos de control periódico requeridos para ejercer seguimiento a las campañas de reparación de fallas identificadas en el funcionamiento de la nueva flota vinculada en el marco de los contratos de provisión de flota No. 687 y 690 de 2018.</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</si>
  <si>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</si>
  <si>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</si>
  <si>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</si>
  <si>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</si>
  <si>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Modificacion de la  resolucion 272-2013</t>
  </si>
  <si>
    <t>Se evidencia la resolución Resolución 081 " Por la cual se determina el Objeto, Funciones, Composición y reglamento del Comité de Contratación de la EMPRESA", en el numeral segundo , literales e,f y g se atiende lo descrito en el Plan de Mejoramiento.
Teniendo en cuenta lo anterior, se considera cumplida la acción y se solicitará al ente de control el cierre de la acción.</t>
  </si>
  <si>
    <t>Hallazgo administrativo con presunta incidencia disciplinaria y fiscal porque en el contrato de concesión 041 de 2000, METROBUS S.A. no sustentó el valor de $7.736.902.644 correspondiente a las inversiones e intervenciones que debió ejecutar por concepto de overhaul a los vehículos de su flota.</t>
  </si>
  <si>
    <t>Adelantar las respectivas gestiones de cobro de los valores adeudados por el concesionario, incluyendo dicho valor en el acta de liquidación del respectivo contrato de concesión, como rubro a ser devuelto a favor de TMSA.</t>
  </si>
  <si>
    <t>Valor incluido en las actas de liquidación (por overhaul) / valor total a cobrar (por overhaul)</t>
  </si>
  <si>
    <t>Valor total a cobrar por overhaul.</t>
  </si>
  <si>
    <t xml:space="preserve">Se evidencian las gestiones realizadas por TMSA, donde a través de oficio con radicado 2020-80300-CI-33974, la Subgerencia Económica envió a la Subgerencia Jurídica los valores a ser incluidos y cobrados a través de la respectiva acta de liquidación del contrato. De igual manera, se incluyen correos electrónicos que demuestran la gestión y revisión realizada por TMSA. 
Por lo anterior, se evidencia el cumplimiento de la acción y se solicitará al ente de control el cierre de la acción. </t>
  </si>
  <si>
    <t>Hallazgo administrativo con presunta incidencia disciplinaria porque en el anexo técnico del contrato de interventoría 707 de 2018, que determina los requisitos académicos y de experiencia de la totalidad del personal, presentó falencias que evidencian el incumplimiento por parte de TRANSMILENIO S.A. de los principios de la contratación estatal y de la actuación administrativa</t>
  </si>
  <si>
    <t>Enviar un memorando interno informando a las áreas de la entidad sobre este hallazgo e indicando que para futuros procesos de contratación de interventorías integrales a los contratos de concesión de operación del sitp, durante la etapa de estructuración, los responsables de cada área deberán informar por escrito los requerimientos de personal y sus perfiles, para el cumplimiento de las actividades de interventoría, con el fin de ser incluidos en los documentos del proceso licitatorio.</t>
  </si>
  <si>
    <t>Una comunicación enviada/1</t>
  </si>
  <si>
    <t>Comunicación enviada</t>
  </si>
  <si>
    <t>Se evidencia el memorando Cumplimiento plan de mejoramiento – aspectos para tener en cuenta en futuras contrataciones. Indicando que los designados de cada área encargados de adelantar la perfilación de los profesionales o personal técnico que requiere el proyecto deben informar por escrito  los requerimientos de personal y sus características. Ello, con el fin de que sean incluidos en el proceso de selección tomando como base la información escrita remitida por cada área encargada de la estructuración.
Teniendo en cuenta lo anterior, se considera cumplida la acción y se solicitará al ente de control el cierre de la acción.</t>
  </si>
  <si>
    <t>Hallazgo administrativo con presunta incidencia disciplinaria por la no aplicación de los rangos para el tratamiento y reconocimiento contable del contingente judicial establecidos en la circular externa No. 016 de 2018, de la secretaría de hacienda, situación que da lugar a generar incertidumbre de las cifras presentadas como provisiones de litigios y demandas</t>
  </si>
  <si>
    <t>Solicitud de  concepto a la contaduría general  de la nación respecto del rango de calificación de los pasivos judiciales  contingentes establecidos en  la política contable para provisiones, activos contingentes y pasivos contingentes de TMSA . Política contable actualizada a los lineamientos que disponga la  contaduría general de la nación en el concepto que emita.</t>
  </si>
  <si>
    <t>No. De conceptos/1</t>
  </si>
  <si>
    <t>Dirección Corporativa
Subgerencia Jurídica</t>
  </si>
  <si>
    <t>Solicitud de concepto</t>
  </si>
  <si>
    <t xml:space="preserve">Se evidencia solicitud de concepto frente a la definición de porcentajes en la política contable para la evaluación y reconocimiento de las provisiones originadas por las contingencias judiciales en contra de la Entidad, mediante radicado 2020-EE-12135. La cual fue respondida por la Contaduría General de la Nación, con oficio 2020-ER-32106.
Por lo anterior, se evidencia el cumplimiento de la acción y se solicitará al ente de control el cierre de la acción. </t>
  </si>
  <si>
    <t>3.3.4.5.1</t>
  </si>
  <si>
    <t>Hallazgo administrativo con presunta incidencia disciplinaria por la baja ejecución de recursos para la vigencia 2019, que conllevaron a un rezago en las obras para el desarrollo del distrito capital y afectando de manera directa los beneficios y oportunidades de la comunidad dentro del cumplimiento de metas de los proyectos de inversión que fueron previstos</t>
  </si>
  <si>
    <t>Evaluar dos veces en el año en comité IDU TMSA la pertinencia de liberar recursos, conforme a la ejecución prevista por el IDU según el estado de los proyectos. Consignar esto en acta de comité. Se enviará una comunicación al IDU informando la observación de la contraloría de bogotá y solicitando presentar en el comité para evaluar la pertinencia de liberar recursos, los soportes documentales y consideraciones necesarias para adoptar la decisión.</t>
  </si>
  <si>
    <t>Sumatoria de actas con pertinencia de ajustes</t>
  </si>
  <si>
    <t>Dirección Corporativa  Subgerencia Técnica y de Servicios</t>
  </si>
  <si>
    <t>Actas comité con pertinencia de ajustes presupuestales por previsiones del IDU</t>
  </si>
  <si>
    <t xml:space="preserve">Se evidencian actas del comité IDU - TMSA, en las cuales TMSA solicita al IDU conocer la necesidad de recursos usados en el 2020, con el fin de poder realizar las respectivas liberaciones.
Por lo anterior, se evidencia el cumplimiento de la acción y se solicitará al ente de control el cierre de la acción. </t>
  </si>
  <si>
    <t>4.1</t>
  </si>
  <si>
    <t>Administrativa y disciplinaria vigilancia y control - costos e ingresos operacionales</t>
  </si>
  <si>
    <t>Validar a través del formato de información financiera grupo i y ii, pestaña "formato catálogo inf fra" , los valores correspondientes a depreciación, amortización e ingresos operativos contenidos en los estados financieros y notas.</t>
  </si>
  <si>
    <t>1 (validación  anual de los rubros especificos del er) /1  (# de estados financieros definitivos)</t>
  </si>
  <si>
    <t>Verificación rubros especificos del estado de resultados</t>
  </si>
  <si>
    <t xml:space="preserve">Se evidencia matriz de seguimiento por cada uno de los concesionarios del SITP Zonal, en el cual contienen los soportes a la revisión anual realizada a los estados de resultados.
Por lo anterior se evidencia su cumplimiento y se solicitará al Ente de Control el cierre de esta acción. </t>
  </si>
  <si>
    <t>4.2</t>
  </si>
  <si>
    <t>Administrativa y disciplinaria vigilancia y control del ente gestor respecto de los indicadores financieros de endeudamiento de los contratos de concesión</t>
  </si>
  <si>
    <t>Implementar procedimiento de alertas tempranas, que tiene una batería de indicadores que permiten analizar y prever posibles situaciones de alto endeudamiento, etc, que puedan llevar a la no prestación del servicio en casos que se presenten alertas por endeudamiento, este indicador se comparará con las proyecciones de TMSA y en caso de encontrarse por encima, se requerirá al concesionario por escrito.</t>
  </si>
  <si>
    <t>1 (mediciones de nivel endeudamiento realizadas con base en el # de estados financieros definitivos) /1 (# estados financieros definitivos)</t>
  </si>
  <si>
    <t>Nivel de endeudamiento de bateria de alertas tempranas</t>
  </si>
  <si>
    <t xml:space="preserve">Se evidencia el documento P-SE-022 - Procedimiento de Alertas Tempranas, de enero de 2020, el cual tiene como objeto definir un modelo de indicadores financieros y operativos (dashboard) que permitan y apoyen el análisis, seguimiento y control de riesgos económicos, financieros y del equilibrio económico de los contratos de concesión Fase III del Sistema Integrado de Transporte Público – SITP.
Por lo anterior se evidencia su cumplimiento y se solicitará al Ente de Control el cierre de esta acción. </t>
  </si>
  <si>
    <t>4.3</t>
  </si>
  <si>
    <t>Administrativa vigilancia y control - ingresos operacionales</t>
  </si>
  <si>
    <t>Implementar un formato llamado "formato conciliación de ingresos", el cual permite reportar los ingresos remunerados por TMSA, los recibidos por las fiduciarias y los reconocidos en los estados financieros del concesionario.   Este formato se implementará con entrega trimestral.  En caso de encontrarse inquietudes o diferencias frente a la información validada se requerirá por escrito a cada uno de los concesionarios, con el fin aclarar las observaciones.</t>
  </si>
  <si>
    <t>(formatos de conciliación de ingresos validados) /  (#  de formatos de conciliación de ingresos recibidos)</t>
  </si>
  <si>
    <t>Conciliación de ingresos</t>
  </si>
  <si>
    <t xml:space="preserve">Se cuenta con el formato de Validación de Ingresos. 
Adicionalmente, por cada concesionario se evidencia la aplicación del mismo, en el cual se registran los ingresos remunerados a los concesionarios por TMSA, los recibidos por las fiduciarias y los reconocidos en los estados financieros del concesionario.
En el caso de presentarse diferencias se relaciona la justificación o se solicitó aclaración al concesionario respectivo.
Por lo anterior se evidencia su cumplimiento y se solicitará al Ente de Control el cierre de esta acción. </t>
  </si>
  <si>
    <t>Elaborar estudio técnico y financiero de soporte a la actualización tarifaria.</t>
  </si>
  <si>
    <t>Estudio de soporte a  la actualización de tarifas realizado/ 1</t>
  </si>
  <si>
    <t>Estudio técnico y financiero de soporte a la actualización tarifaria</t>
  </si>
  <si>
    <t xml:space="preserve">Se cuenta con documento 2020-EE-18406 del 31 de diciembre de 2020. el cual se remite a  la Secretaría Distrital de Movilidad el Estudio Técnico y Financiero de Soporte a la Actualización Tarifaria. 
Por lo anterior se evidencia su cumplimiento y se solicitará al Ente de Control el cierre de esta acción. </t>
  </si>
  <si>
    <t>Solicitar una revisión por parte de la contraloría general de la república, teniendo en cuenta el alcance del control excepcional y el análisis realizado sobre las evidencias presentadas por transmilenio.</t>
  </si>
  <si>
    <t>Solicitud de revisión realizada /1</t>
  </si>
  <si>
    <t>Subgerencia Económica  Subgerencia Jurídica</t>
  </si>
  <si>
    <t>Revisión solicitada</t>
  </si>
  <si>
    <t>Se evidencia documento 2020-EE-01248, dirigido a la Contraloría General de la República, solicitando la revisión de los hallazgos.
Por lo anterior, se considera la acción como cumplida y se solicitará al ente de control el cierre de la misma.</t>
  </si>
  <si>
    <t>4.7</t>
  </si>
  <si>
    <t>Administrativa, disciplinaria y fiscal estudio técnico y financiero para actualización de tarifas de usuario. remuneración al concesionario del contrato No. 01 de 2011. utilización recursos fet</t>
  </si>
  <si>
    <t>Subgerencia Económica
Subgerencia Jurídica</t>
  </si>
  <si>
    <t>4.8</t>
  </si>
  <si>
    <t>Administrativa pasivos corrientes y no corrientes revelados por el concesionario del contrato 010 de 2010</t>
  </si>
  <si>
    <t>Actualizar el formato de información financiera grupo i y ii, pestaña "formato catálogo inf fra" en el cual se incluirá la validación que TMSA realizará anualmente a través de los estados financieros definitivos.   En caso de encontrarse inquietudes o diferencias frente a la información validada se requerirá por escrito a cada uno de los concesionarios, con el fin aclarar las observaciones.</t>
  </si>
  <si>
    <t>(validaciones de cuentas  del catálogo de información financiera contenido en el estado de situaciòn financiera realizadas)/ (# de formatos información financiera grupo i y ii recibidos )</t>
  </si>
  <si>
    <t>Validación catálogo de información financiera</t>
  </si>
  <si>
    <t xml:space="preserve">Se cuenta con el formato en Excel, adicionalmente, por cada concesionario se evidencia la aplicación del mismo, en el cual se evidencia la gestión realizada por el equipo de Concesiones donde se cruzó la información presentada en los estados financieros definitivos versus las notas y/o PUC a 8 dígitos. 
En el caso de presentarse diferencias se relaciona la justificación o se solicitó aclaración al concesionario respectivo.
Por lo anterior se evidencia su cumplimiento y se solicitará al Ente de Control el cierre de esta acción. </t>
  </si>
  <si>
    <t>4.9</t>
  </si>
  <si>
    <t>Administrativa inventario clausula 70, contratos de concesión</t>
  </si>
  <si>
    <t>Actualizar el formato de inventarios de bienes y activos fijos, en el cual se solicitará la conciliación  de la información reportada en el formato y los estados financieros definitivos. En relación con la certificación, se impartirán instrucciones a los concesionarios con los requisitos que debe contener la misma. En los casos que esta obligación no cumpla con las instrucciones dadas por TMSA se requerirá por escrito a los concesionarios con el propósito de subsanar la información.</t>
  </si>
  <si>
    <t>(Formatos de inventarios de bienes y activos fijos y certificación auditor externo validados)/ (# de formatos de inventarios de bienes y activos fijos y certificación auditor externo recibidos)</t>
  </si>
  <si>
    <t>Inventarios de bienes y activos fijos</t>
  </si>
  <si>
    <t xml:space="preserve">Se adjunta formato llamado "Formato de  inventarios de bienes y activos fijos"  y en la pestaña "5" de cada Excel por  concesionario se evidencia la gestión realizada por el equipo de Concesiones en el cual se cruzó la información presentada en los estados financieros definitivos a diciembre de 2019 versus la información contenida en el formato de  inventarios de bienes y activos fijos.
En el caso de presentarse diferencias se relaciona la justificación o se solicitó aclaración al concesionario respectivo.
Por lo anterior se evidencia su cumplimiento y se solicitará al Ente de Control el cierre de esta acción. </t>
  </si>
  <si>
    <t>3.1.3.2.6</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</si>
  <si>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</si>
  <si>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Solicitar a la interventoría para el contrato cto 587-20 la inclusión de información de los costos de la etapa de ejecución en el informe final.</t>
  </si>
  <si>
    <t>(# informe final presentado/# información de los costos de la etapa de ejecución) *100%</t>
  </si>
  <si>
    <t>Solicitud a la interventoría para el cto 587-20</t>
  </si>
  <si>
    <t>Se evidencia que el 7 de julio de 2021, se remitió comunicación al CONSORCIO INFRAESTRUCTURA BRT para solicitar la Inclusión en informe final anexo costos etapa de ejecución del CTO 587 de 2020. Así mismo, se evidencia que el 10 de diciembre de 2021 se remitió el informe de actividades del CTO 587-20.
Por lo anterior, se considera como cumplida la acción y se solicitará al ente de control el cierre de la misma.</t>
  </si>
  <si>
    <t>CUMPLIDA INEFECTIVA</t>
  </si>
  <si>
    <t>3.3.4.6.1</t>
  </si>
  <si>
    <t>Hallazgo administrativo con presunta incidencia disciplinaria al no efectuarse los pagos de las cuentas por pagar de la vigencia anterior en la siguiente vigencia, contraviniendo el principio de anualidad presupuestal</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</si>
  <si>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</si>
  <si>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</si>
  <si>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</si>
  <si>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</si>
  <si>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</si>
  <si>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</si>
  <si>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Contratos suscritos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</si>
  <si>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</si>
  <si>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</si>
  <si>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</si>
  <si>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</si>
  <si>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</si>
  <si>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</si>
  <si>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</si>
  <si>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</si>
  <si>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</si>
  <si>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</si>
  <si>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</si>
  <si>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</si>
  <si>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</si>
  <si>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</si>
  <si>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</si>
  <si>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</si>
  <si>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</si>
  <si>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</si>
  <si>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</si>
  <si>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</si>
  <si>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</si>
  <si>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</si>
  <si>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</si>
  <si>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</si>
  <si>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</si>
  <si>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</si>
  <si>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</si>
  <si>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</si>
  <si>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</si>
  <si>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</si>
  <si>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</si>
  <si>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</si>
  <si>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SEGUIMIENTO ENTIDAD</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</si>
  <si>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</si>
  <si>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</si>
  <si>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</si>
  <si>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</si>
  <si>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</si>
  <si>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</si>
  <si>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</si>
  <si>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</si>
  <si>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</si>
  <si>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</si>
  <si>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</si>
  <si>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</si>
  <si>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</si>
  <si>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</si>
  <si>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</si>
  <si>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</si>
  <si>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ALERTA DE VENCIMIENTO</t>
  </si>
  <si>
    <t>ESTADO VEEDURÍA</t>
  </si>
  <si>
    <t>Implementar el primer plan de mejoramiento, con base en los resultados de IESCIC de SITP, vigencia 2022</t>
  </si>
  <si>
    <t>La no inclusión de la evaluación a los estados financieros del Ente Público Distrital SITP en el Plan Anual de Auditorías para la vigencia 2023, obedece a que los estados financieros separados  de los de TM culminaron en diciembre de 2022, por lo tanto se podían auditar en 2023 o en 2024.</t>
  </si>
  <si>
    <t>Inclusión de la auditoría a los Estados Financieros del Ente Público Distrital SITP, vigencia 2023</t>
  </si>
  <si>
    <t>Informe de auditoría a los Estados Financieros del Ente Público Distrital SITP.</t>
  </si>
  <si>
    <t>Correctiva</t>
  </si>
  <si>
    <t>Jefe Oficina de Control Interno</t>
  </si>
  <si>
    <t>Humanos</t>
  </si>
  <si>
    <t>Informe de auditoría planeado/Informe de auditoría publicado</t>
  </si>
  <si>
    <t>• Establecer en el equipo de trabajo, con la OCI cuáles son los procedimientos que se deben elaborar e implementar y el plan de trabajo para su estandarización en 2023.
• Implementar las acciones establecidas en el plan de trabajo
• Realizar seguimiento periódico del cumplimiento y la efectividad de las acciones etablecidas</t>
  </si>
  <si>
    <t>No se ha documentado todo el proceso contable del SITP , ya que está en proceso de maduración.</t>
  </si>
  <si>
    <t>Elaborar procedimiento en el que se relaciones las acciones pare el cierre de las transacciones contables,.</t>
  </si>
  <si>
    <t>Dirección Corporativa - Contabilidad</t>
  </si>
  <si>
    <t>Profesional Especializada Grado 6 -Contadora SITP</t>
  </si>
  <si>
    <t>Elaboración de Procedimiento de cierre/procedimiento elaborado y dado a conocer</t>
  </si>
  <si>
    <t>Realizar seguimiento de las acciones establecidas en esta matriz, de manera trimestral. (Seguimiento con corte a 30 de septiembre y 31 de diciembre de 2023)</t>
  </si>
  <si>
    <t>Seguimiento matriz observaciones Veeduría Distrital</t>
  </si>
  <si>
    <t>Seguimiento observaciones Veeduría Distrital/2</t>
  </si>
  <si>
    <t>• No se indica en las observaciones por qué no aplican estos ítems para el SITP
• Revisar el tema con la Dirección Distrital de contabilidad de la Secretaria Distrital de Hacienda.
• Para el caso de los ítems que no aplican a los entes públicos distritales que conforman ECP Bogotá D.C., dicha dirección elaboró un formato ajustado de evaluación</t>
  </si>
  <si>
    <r>
      <t>Nota: Se aclara a la Veeduría Distrital que, la entidad en la pregunta 19. responde en la columna "Observaciones" "N/A.", sin embargo, desde la OCI no se tenía ninguna observación. Por lo tanto, la expresión correcta en la mencionada columna era "Ninguna".
Por lo anterior, no se plantean acciones a la recomedación 3, así mismo, como se puede observar en la columna "Calificación" en las preguntas 19.1 y 19.2 la respuesta es "</t>
    </r>
    <r>
      <rPr>
        <b/>
        <sz val="8"/>
        <rFont val="Tahoma"/>
        <family val="2"/>
      </rPr>
      <t>SI</t>
    </r>
    <r>
      <rPr>
        <sz val="8"/>
        <rFont val="Tahoma"/>
        <family val="2"/>
      </rPr>
      <t>".</t>
    </r>
  </si>
  <si>
    <t>No aplica teniendo en cuenta lo señalado en la columna F.</t>
  </si>
  <si>
    <t>Revisar los lineamientos que ha dado la Dirección Distrital de Contabilidad de la Secretaría Distrital de Hacienda sobre las calificaciones de estos ítems</t>
  </si>
  <si>
    <t>Establecer indicadores que nos permitan medir el comportamieto del Ente contable.</t>
  </si>
  <si>
    <t>Indicadores elaborados</t>
  </si>
  <si>
    <t>indicadores programados/indicadores realizados</t>
  </si>
  <si>
    <t xml:space="preserve">Responsable de seguimiento en Control Interno </t>
  </si>
  <si>
    <t>Nombre:</t>
  </si>
  <si>
    <t>Cargo:</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</si>
  <si>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</si>
  <si>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</si>
  <si>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</si>
  <si>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</si>
  <si>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</si>
  <si>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</si>
  <si>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</si>
  <si>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</si>
  <si>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</si>
  <si>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</si>
  <si>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</si>
  <si>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</si>
  <si>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</si>
  <si>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</si>
  <si>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SEGUIMIENTO ACCIONES</t>
  </si>
  <si>
    <t>No.</t>
  </si>
  <si>
    <t>CÓDIGO ENTIDAD</t>
  </si>
  <si>
    <t>VIGENCIA DE LA AUDITORÍA</t>
  </si>
  <si>
    <t>CÓDIGO AUDITORÍA</t>
  </si>
  <si>
    <t>DESCRIPCIÓN HALLAZGO</t>
  </si>
  <si>
    <t>NOMBRE INDICADOR</t>
  </si>
  <si>
    <t>FORMULA INDICADOR</t>
  </si>
  <si>
    <t>AREA RESPONSABLE</t>
  </si>
  <si>
    <t>VARIABLES DEL INDICADOR</t>
  </si>
  <si>
    <t>ANÁLISIS SEGUMIENTO ENTIDAD</t>
  </si>
  <si>
    <t>262</t>
  </si>
  <si>
    <t>ADMINISTRATIVA Y DISCIPLINARIA DESINTEGRACIÒN  Y VINCULACION DE FLOTA E IMPLEMENTACIÒN - OPERACIÒN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</si>
  <si>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</si>
  <si>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</si>
  <si>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REPORTES SEMESTRALES DE SEGUIMIENTO</t>
  </si>
  <si>
    <t># DE REPORTES SEMESTRALES PRESENTADOS/ 2</t>
  </si>
  <si>
    <t>SUBGERENCIA TÉCNICA Y DE SERVICIOS</t>
  </si>
  <si>
    <t>Se evidencian dos informes consolidados de seguimiento semestral al cumplimiento a los cronogramas de chatarrización de los concesionarios vigentes del SITP.</t>
  </si>
  <si>
    <t>2020-01-15</t>
  </si>
  <si>
    <t>2021-01-14</t>
  </si>
  <si>
    <t>ADMINISTRATIVA Y DISCIPLINARIA ESTABILICZACIÒN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</si>
  <si>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</si>
  <si>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</si>
  <si>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t>
  </si>
  <si>
    <t>CONTROL TRIMESTRAL A LA EJECUCIÓN DEL FET DESAGREGADO / 4</t>
  </si>
  <si>
    <t>SUBGERENCIA ECONÓMICA</t>
  </si>
  <si>
    <t>ADMINISTRATIVA Y DISCIPLINARIA ENTREGA DE PATIOS O TERMINALES ZONALES Y KILOMETROS EN VACIO</t>
  </si>
  <si>
    <t>"CARENCIA DEL MARCO NORMATIVO PARA LA IMPLEMENTACIÓN DE LA INFRAESTRUCTURA. DEMORAS EN LA MADURACIÓN DE LOS PROYECTOS ESCASES DE SUELO Y DE RECURSOS PRESUPUESTALES"</t>
  </si>
  <si>
    <t>ELABORAR INFORMES SEMESTRALES DEL AVANCE EN LA GESTIÓN DE INFRAESTRUCTURA DE PATIOS,  PARA SU IMPLEMENTACIÓN EN EL COMPONENTE ZONAL DEL SISTEMA</t>
  </si>
  <si>
    <t>INFOMRES SEMESTRALES</t>
  </si>
  <si>
    <t>INFORMES SEMESTRALES / 2</t>
  </si>
  <si>
    <t>INFORMES SEMESTRALES</t>
  </si>
  <si>
    <t>2020-01-20</t>
  </si>
  <si>
    <t>ADMINISTRATIVA - DISCIPLINARIA Y FISCAL RECURSOS DEL FET DESTINADOS A INSTALACIÒN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</si>
  <si>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</si>
  <si>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</si>
  <si>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t>
  </si>
  <si>
    <t>PROCEDIMIENTO ELABORADO / 1</t>
  </si>
  <si>
    <t>SUBGERENCIA TÉCNICA Y DE SERVICIOS  DIRECCIÓN DE TIC</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</si>
  <si>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</si>
  <si>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</si>
  <si>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</si>
  <si>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t>
  </si>
  <si>
    <t>CAPACITACIÓN REALIZADA /1</t>
  </si>
  <si>
    <t xml:space="preserve">
Capacitación realizada</t>
  </si>
  <si>
    <t>Se evidencian las capacitaciones realizadas, así como las gestiones realizadas para la liquidación del contrato 041 de 2000</t>
  </si>
  <si>
    <t>2020-07-01</t>
  </si>
  <si>
    <t>2021-01-31</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</si>
  <si>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</si>
  <si>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</si>
  <si>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</si>
  <si>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FORMATO MODIFICADO</t>
  </si>
  <si>
    <t>UN FORMATO MODIFICADO</t>
  </si>
  <si>
    <t>SUBGERENCIA TÉCNICA Y DE SERVICIOS DIRECCIÓN CORPORATIVA.</t>
  </si>
  <si>
    <t>Se evidencia la gestión para la modificación del formato con el memorando 2020-80400-CI-40876, así como el formato JUSTIFICACIÓN Y PÁRAMETROS LEGALES BAJO LOS CUALES SE REALIZA LA MODIFICACIÓN DEL CONTRATO</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</si>
  <si>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</si>
  <si>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</si>
  <si>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</si>
  <si>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REMITIDA AL IDU</t>
  </si>
  <si>
    <t>COMUNICACIÓN ELABORADA / COMUNICACIÓN REMITIDA</t>
  </si>
  <si>
    <t>DIRECCIÓN CORPORATIVA</t>
  </si>
  <si>
    <t>2020-05-30</t>
  </si>
  <si>
    <t>2021-02-28</t>
  </si>
  <si>
    <t>-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</si>
  <si>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SUSCRITOS</t>
  </si>
  <si>
    <t>CONTRATOS SUSCITOS/CONTRATOS AUTORIZADOS</t>
  </si>
  <si>
    <t>DIRECCIÓN CORPOTATIVA -SUBGERENCIA TÉCNICA Y DE SERVICIOS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</si>
  <si>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</si>
  <si>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2020-06-30</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</si>
  <si>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</si>
  <si>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</si>
  <si>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REVISAR DE MANERA  INTEGRAL LAS CARPETAS POR PROYECTO QUE REPOSEN EN EL IDU A CARGO DEL RUBRO GESTÓN DE INFRAESTRUCTURA DEL TRANSPORTE PÚBLICO, CON EL FIN DE GESTIONAR EL PRONTO PAGO O LA LIBERACIÓN DE LOS RECURSOS DE CUENTAS POR PAGAR.</t>
  </si>
  <si>
    <t>CARPETAS REVISADAS</t>
  </si>
  <si>
    <t>CARPETAS REVISADAS/PAGOS REALIZADOS Y/O LIBERADOS</t>
  </si>
  <si>
    <t>HALLAZGO ADMINISTRATIVO PORQUE BMO SUR S.A.S.,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</si>
  <si>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</si>
  <si>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</si>
  <si>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COMUNICACIÓN ESCRITA O CORREO ELECTRÓNICO  ENVIADO A LA AUTORIDAD AMBIENTAL</t>
  </si>
  <si>
    <t>(UN COMUNICADO O CORREO ELECTRÓNICO/ 1)*100</t>
  </si>
  <si>
    <t>DIRECCIÓN TÉCNICA DE MODOS</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</si>
  <si>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</si>
  <si>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</si>
  <si>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2020-08-03</t>
  </si>
  <si>
    <t>2021-03-31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</si>
  <si>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</si>
  <si>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</si>
  <si>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</si>
  <si>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CONTRATOS CON RUBRO ESPECÍFICO PARA RECARGOS Y AUXILIO DE TRANSPORTE</t>
  </si>
  <si>
    <t>UN CONTRATO CON RUBRO ESPECÍFICO PARA RECARGOS Y AUXILIO DE TRANSPORTE / 1</t>
  </si>
  <si>
    <t>DIRECCIÓN DE SEGURIDAD</t>
  </si>
  <si>
    <t xml:space="preserve">Contratos con rubro específico para recargos y auxilio de transporte </t>
  </si>
  <si>
    <t>2020-08-01</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</si>
  <si>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</si>
  <si>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</si>
  <si>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</si>
  <si>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NÚMERO DE PLANILLAS DE PARAFISCALES REVISADAS ALEATORIAMENTE POR FACTURA RADICADA</t>
  </si>
  <si>
    <t>5% DE PLANILLAS VERÍFICADAS ALEATORIAMENTE</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</si>
  <si>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</si>
  <si>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</si>
  <si>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</si>
  <si>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GESTIÓN Y  LOGRO EN TRÁMITES.</t>
  </si>
  <si>
    <t>TRÁMITES REALIZADOS  / TRÁMITES PROPUESTOS</t>
  </si>
  <si>
    <t>2020-07-03</t>
  </si>
  <si>
    <r>
      <t xml:space="preserve">2021-06-24
</t>
    </r>
    <r>
      <rPr>
        <sz val="7"/>
        <color rgb="FFFF0000"/>
        <rFont val="Arial"/>
        <family val="2"/>
      </rPr>
      <t>2022-01-31</t>
    </r>
  </si>
  <si>
    <t>INCUMPLIDA</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</si>
  <si>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</si>
  <si>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</si>
  <si>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</si>
  <si>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MODIFICACION DE LA  RESOLUCION 272-2013</t>
  </si>
  <si>
    <t>UNA RESOLUCION MODIFICADA</t>
  </si>
  <si>
    <t>SUBGERENCIA TÉCNICA Y DE SERVICIOS OFICINA ASESORA DE PLANEACIÓN DIRECCIÓN CORPORATIVA</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</si>
  <si>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</si>
  <si>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2021-06-24</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</si>
  <si>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</si>
  <si>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</si>
  <si>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</si>
  <si>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EFECTIVIDAD DE COBRO.</t>
  </si>
  <si>
    <t>CANTIDAD DE PAGOS DE PÓLIZAS / CANTIDAD DE PÓLIZAS POR SER EFECTIVAS</t>
  </si>
  <si>
    <t>DIRECCIÓN DE TIC  ECONÓMICA</t>
  </si>
  <si>
    <t>Efectividad de Cobro.</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</si>
  <si>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</si>
  <si>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</si>
  <si>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</si>
  <si>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LISTA DE CHEQUEO PARA TEMA ADICIÓN, SOLO EN CASO DE REALIZAR ADICIONES AL CONTRATO CORRESPONDIENTE</t>
  </si>
  <si>
    <t>(NÚMERO DE LISTAS DE CHEQUEO/NÚMERO DE ADICIONES)*100  EN CASO QUE NO EXISTAN ADICIONES EL INDICADOR SERÁ 100%.</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</si>
  <si>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</si>
  <si>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</si>
  <si>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</si>
  <si>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LISTA QUECONTIENE EL DETALLE DE LOS INFORMES EN CADA PERIODO, INCLUIDA DENTRO DECADA INFORME MENSUAL</t>
  </si>
  <si>
    <t>( # LISTAS DE RELACIÓN DE INFORMES REALIZADOS CADA MES /NÚMERO DE INFORMES MENSUALES)*100.</t>
  </si>
  <si>
    <t>Lista que contiene el detalle de los informes en cada periodo, incluida dentro decada informe mensual</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</si>
  <si>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</si>
  <si>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</si>
  <si>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</si>
  <si>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INFORMES MENSUALES DE SEGUIMIENTO</t>
  </si>
  <si>
    <t>LA SUMATORIA DE INFORMES MENSUALES ELABORADOS DONDE SE EVIDENCIA LA GESTIÓN ANTE EL IDU Y LA ESTRATEGIA IMPLEMENTADA.</t>
  </si>
  <si>
    <t>SUBGERENCIA TÉCNICA Y DE SERVICIOS DIRECCIÓN TÉCNICA DE BRT</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</si>
  <si>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</si>
  <si>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</si>
  <si>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</si>
  <si>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DOCUMENTO TÉCNICO ELABORADO</t>
  </si>
  <si>
    <t>UN DOCUMENTO TÉCNICO ELABORADO</t>
  </si>
  <si>
    <t>Se evidencia el documento I-ST-001 Guia Elaboración de  Presupuestos para contratos de obra consultoria e interventoria V.0, el cual está oficialmente adoptado en el MIPG.
Por lo anterior se considera como cumplida la acción.</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</si>
  <si>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</si>
  <si>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</si>
  <si>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</si>
  <si>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NO DE PROCEDIMIENTOS ADOPTADOS, PARA DEFINICIÓN DE REQUERIMIENTOS TECNICOS ASOCIADOS A SERVICIOS ITS</t>
  </si>
  <si>
    <t>PROCEDIMIENTOS ADOPTADOS/ PROCEDIMIENTOS PROGRAMADOS</t>
  </si>
  <si>
    <t>DIRECCIÓN DE TIC</t>
  </si>
  <si>
    <t>No de procedimientos adoptados, para definición de requerimientos tecnicos asociados a servicios ITS</t>
  </si>
  <si>
    <t>2020-07-15</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</si>
  <si>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</si>
  <si>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</si>
  <si>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</si>
  <si>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INFORMES MENSUALES  DE SEGUIMIENTO</t>
  </si>
  <si>
    <t>SUMATORIA DE INFORMES DE SEGUIMIENTO ELABORADOS/12</t>
  </si>
  <si>
    <t xml:space="preserve">Informes mensuales  de seguimiento </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</si>
  <si>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</si>
  <si>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</si>
  <si>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</si>
  <si>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CAPACITACION REALIZADA</t>
  </si>
  <si>
    <t>UNA CAPACITACION</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</si>
  <si>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</si>
  <si>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</si>
  <si>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</si>
  <si>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INCLUSIÓN DE PROBLEMÁTICA EN ACTUALIZACIONES DE FORMULACIÓN</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</si>
  <si>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</si>
  <si>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</si>
  <si>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</si>
  <si>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</si>
  <si>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</si>
  <si>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</si>
  <si>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ELABORACIÓN Y ENTREGA DE INFORMACIÓN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</si>
  <si>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</si>
  <si>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</si>
  <si>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</si>
  <si>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</si>
  <si>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</si>
  <si>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</si>
  <si>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CUMPLIMIENTO EN LOS PROCESOS DE REPROGRAMACIÓN DE PLAN DE ACCIÓN EN SEGPLAN</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</si>
  <si>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</si>
  <si>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</si>
  <si>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</si>
  <si>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</si>
  <si>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</si>
  <si>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CAPACITACIÓN ESTUDIO DE MERCADO</t>
  </si>
  <si>
    <t>CAPACITACIONES REALIZADAS/TOTAL DE CAPACITACIONES PROGRAMADAS</t>
  </si>
  <si>
    <t>AREA RESPONSABLE: DIRECCIÓN CORPORATIVA; AREA CORRESPONSABLE: OAP</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</si>
  <si>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</si>
  <si>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2020-11-02</t>
  </si>
  <si>
    <t>2021-06-30</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</si>
  <si>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</si>
  <si>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</si>
  <si>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</si>
  <si>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CAPACITACIÓN SEGUIMIENTO DE CONVENIOS</t>
  </si>
  <si>
    <t>AREA RESPONSABLE: DIRECCIÓN CORPORATIVA; AREA CORRESPONSABLE: OAP Y SUBGERENCIA JURÍDICA</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</si>
  <si>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</si>
  <si>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</si>
  <si>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</si>
  <si>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</si>
  <si>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</si>
  <si>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</si>
  <si>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</si>
  <si>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</si>
  <si>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</si>
  <si>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</si>
  <si>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MODIFICACIÓN FORMATO DESIGNACIÓN SUPERVISORES</t>
  </si>
  <si>
    <t>AJUSTE REALIZADO/AJUSTE PROGRAMADO</t>
  </si>
  <si>
    <t>Se evidencia actualización del formato R-DA-108 Designación de Supervisión - designacion de supervision temporal  en el micrositio MIPG de la Intranet el día 18/11/2020 en el cual se incluyeron los campos referidos en la acción del plan de mejoramiento.
Por lo anterior se considera cumplida la acción</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</si>
  <si>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</si>
  <si>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</si>
  <si>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</si>
  <si>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t>
  </si>
  <si>
    <t>PROCEDIMIENTO MODIFICADO / 1</t>
  </si>
  <si>
    <t>Un procedimiento modificado</t>
  </si>
  <si>
    <t>2020-12-30</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</si>
  <si>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</si>
  <si>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</si>
  <si>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</si>
  <si>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UN MEMORANDO</t>
  </si>
  <si>
    <t>MEMORANDO DE DELEGACIÓN / 1</t>
  </si>
  <si>
    <t>SUBGERENCIA TÉCNICA Y DE SERVICIOS   DIRECCIÓN CORPORATIVA</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</si>
  <si>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</si>
  <si>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</si>
  <si>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</si>
  <si>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CAPACITACIÓN EN ESTRUCTURACIÓN DE CONTRATOS Y CONVENIOS INTERADMINISTRATIVOS</t>
  </si>
  <si>
    <t>ÁREA RESPONSABLE: DIRECCIÓN CORPORATIVA ÁREA CORRESPONSABLE: DIRECCIÓN TÉCNICA DE SEGURIDAD</t>
  </si>
  <si>
    <t>2020-11-01</t>
  </si>
  <si>
    <t>2021-07-31</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</si>
  <si>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</si>
  <si>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</si>
  <si>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</si>
  <si>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</si>
  <si>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 xml:space="preserve">Capacitación en Supervisión de convenios y contratos interadministrativos </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</si>
  <si>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</si>
  <si>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</si>
  <si>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</si>
  <si>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FORTALECIMIENTO DE ESTRUCTURACIÓN DE ESTUDIOS PREVIOS Y CONTRATOS</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</si>
  <si>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</si>
  <si>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</si>
  <si>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</si>
  <si>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2020-10-01</t>
  </si>
  <si>
    <t>2021-09-27</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</si>
  <si>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</si>
  <si>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</si>
  <si>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</si>
  <si>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t>
  </si>
  <si>
    <t>(CAPACITACIONES EN MANUAL DE SUPERVISIÓN E INTERVENTORÍA M-DA-015 PROGRAMADAS Y REALIZADAS/ 2)*100</t>
  </si>
  <si>
    <t>Capacitaciones en Manual de Supervisión e Interventoría M-DA-015</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</si>
  <si>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</si>
  <si>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</si>
  <si>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</si>
  <si>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</si>
  <si>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</si>
  <si>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</si>
  <si>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</si>
  <si>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</si>
  <si>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</si>
  <si>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</si>
  <si>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</si>
  <si>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</si>
  <si>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</si>
  <si>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INFORMES DE SUPERVISIÓN.</t>
  </si>
  <si>
    <t>(#  OBLIGACIONES DEL CONTRATISTA / #  OBLIGACIONES REGISTRADAS EN EL INFOME) * 100</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</si>
  <si>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</si>
  <si>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2021-07-01</t>
  </si>
  <si>
    <t>2021-09-30</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</si>
  <si>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</si>
  <si>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</si>
  <si>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</si>
  <si>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DOCUMENTOS CONTRACTUALES</t>
  </si>
  <si>
    <t>VERIFICACIÓN DE DOCUMENTOS CONTRACTUALES CTO 574-2020/ 1</t>
  </si>
  <si>
    <t>Se evidenció la revisión del contrato N°574 de 2020, celebrado entre TRANSMILENIO S.A. y UNIÓN TEMPORAL DELOITTE - TRANSCONSULT, por medio del Acta de Liquidación del 9 de junio de 2021. Así mismo, se evidenció pantallazo de la publicación de esta y del e Informe Final de Supervisión en SECOP II.
Por lo anterior, se considera como cumplida la acción y se solicitará al ente de control el cierre de la misma.</t>
  </si>
  <si>
    <t>2021-06-28</t>
  </si>
  <si>
    <t>2021-12-31</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</si>
  <si>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GUIA DE EJECUCIÓN SEGUIMIENTO Y CIERRE PRESUPUESTAL VIGENCIA 2019 Y PROGRAMACION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</si>
  <si>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</si>
  <si>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</si>
  <si>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ENVIO DE CORREO ELECTRÓNICO CON SOLICITUD DE REMISIÓN</t>
  </si>
  <si>
    <t>NÚMERO DE CORREOS ELECTRÓNICOS ENVIADOS /1 *100</t>
  </si>
  <si>
    <t>Envío de correo electrónico con solicitud de remisión</t>
  </si>
  <si>
    <t>Se evidenció que el viernes 21 de mayo de 2021 se remitió al Profesional Universitario grado 4 del área de Presupuesto de la Dirección Corporativa, un correo electrónico solicitando la elaboración de las comunicaciones dirigidas a la Secretaría Distrital de Hacienda y a la Secretaría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</si>
  <si>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2021-05-31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</si>
  <si>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</si>
  <si>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</si>
  <si>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</si>
  <si>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SOLICITUD DE ENVÍO AL IDU DE LA PROGRAMACIÓN DESEMBOLSOS CUENTAS POR PAGAR A DICIEMBRE 2021</t>
  </si>
  <si>
    <t>NÚMERO DE SOLICITUDES DE INFORMACIÓN/1 *100</t>
  </si>
  <si>
    <t>DIRECCIÓN CORPORATIVA - SUBGERENCIA TÉCNICA Y DE SERVICIOS</t>
  </si>
  <si>
    <t>Se evidenció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</si>
  <si>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2021-05-03</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</si>
  <si>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</si>
  <si>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SOLICITUD DE ENVÍO AL IDU DE LA PROGRAMACIÓN DE COMPROMISOS Y DESEMBOLSOS A DICIEMBRE 2021</t>
  </si>
  <si>
    <t>NÚMERO DE SOLICITUDES DE INFORMACIÓN /1 *100</t>
  </si>
  <si>
    <t>Se evidenció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</si>
  <si>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</si>
  <si>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</si>
  <si>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</si>
  <si>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t>
  </si>
  <si>
    <t>VISITAS TÉCNICAS REALIZADAS A LOS CONCESIONARIOS FASE V/ 6 VISITAS TÉCNICAS A REALIZAR</t>
  </si>
  <si>
    <t>SUBGERENCIA DE ATENCIÓN AL USUARIO Y COMUNICACIONES</t>
  </si>
  <si>
    <t>Visitas técnicas realizadas</t>
  </si>
  <si>
    <t>Se evidenciaron soportes de las 6 visitas técnicas realizadas a los concesionarios, los listados de asistencia y las presentaciones de información:
-EMASIVO 10 UFO10
-EMASIVO 16 UFO16
-E-SOMOS ALIMENTACIÓN UFO5
-E-SOMOS FONTIBÓN UFO4
-GRAN AMÉRICAS USME UFO14
-GRAN AMÉRICAS FONTIBÓN UFO2
Por lo anterior, se considera como cumplida la acción y se solicitará al ente de control el cierre de la misma.</t>
  </si>
  <si>
    <t>2021-10-01</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</si>
  <si>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</si>
  <si>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t>
  </si>
  <si>
    <t>COMUNICACIONES OFICIALES REALIZADAS (1 POR CADA CONCESIONARIO)/ 6 COMUNICACIONES OFICIALES (1 POR CONCESIONARIO)</t>
  </si>
  <si>
    <t>Comunicaciones oficiales enviadas a los concesionarios</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</si>
  <si>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</si>
  <si>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CLIENTES OCULTOS</t>
  </si>
  <si>
    <t>NÚMERO DE CLIENTES OCULTOS REALIZADOS/ 3 CLIENTES OCULTOS (1 POR MES)</t>
  </si>
  <si>
    <t>Monitoreo líneas telefónicas con técnica cliente oculto</t>
  </si>
  <si>
    <t>Se evidenciaron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</si>
  <si>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</si>
  <si>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CAPACITACIÓN</t>
  </si>
  <si>
    <t>NÚMERO DE CAPACITACIONES REALIZADAS/ 1 CAPACITACIÓN A LOS CONCESIONARIOS FASE V</t>
  </si>
  <si>
    <t>Capacitación Atención al Usuario</t>
  </si>
  <si>
    <t>Se evidenció soporte de la capacitación realizada con el tema de "Atención al Ciudadano Fase V", realizada el día 30 de noviembre de 2021.
 Por lo anterior, se considera como cumplida la acción y se solicitará al ente de control el cierre de la misma.</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</si>
  <si>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</si>
  <si>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</si>
  <si>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</si>
  <si>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EXPEDICIÓN DE CIRCULAR</t>
  </si>
  <si>
    <t>PROYECCIÓN DE CIRCULAR EXPLICATIVA DE LA SUSPENSIÓN DEL CONTRATO/ PUBLICACIÓN Y SOIALIZACIÓN DE CIRCULAR.</t>
  </si>
  <si>
    <t>SUBGERENCIA JURÍDICA</t>
  </si>
  <si>
    <t>Proyección, publicación y socialización de circular</t>
  </si>
  <si>
    <t>Se evidenció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</si>
  <si>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2021-09-28</t>
  </si>
  <si>
    <t>HALLAZGO ADMINISTRATIVO POR CUANTO SE EVIDENCIA LA NO OPTIMIZACIÓN DE LOS RECURSOS TECNOLÓGICOS EN PRO DE RUTAS EFICIENTES, EN LA EJECUCIÓN DEL CONTRATO NO. 761 DE 2019</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</si>
  <si>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</si>
  <si>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</si>
  <si>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HERRAMIENTA TECNOLÓGICA PARA SEGUIMIENTO OCUPACIÓN DE RUTAS</t>
  </si>
  <si>
    <t>(CANT HERRAMIENTA SEG OCUPACIÓN DESARROLLADA  / CANT HERRAMIENTAS SEG OCUPACIÓN IMPLEMENTADA) X 100</t>
  </si>
  <si>
    <t>SUBGERENCIA TÉCNICA Y DE SERVICIOS DIRECCIÓN DE BUSES</t>
  </si>
  <si>
    <t>Implementar herramienta tecnológica</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</si>
  <si>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</si>
  <si>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BAJA EJECUCIÓN DE PAGOS CON RECURSOS DE LA VIGENCIA EN CURSO</t>
  </si>
  <si>
    <t>SOLICITAR AL IDU LA PROGRAMACIÓN DE PAGOS  MENSULAES (PAC) A REALIZAR CON RECURSOS DE LA VIGENCIA.</t>
  </si>
  <si>
    <t>SOLICITUDES DE INFORMACIÓN</t>
  </si>
  <si>
    <t>NÚMERO DE SOLICITUDES DE INFORMACIÓN/1</t>
  </si>
  <si>
    <t>Teniendo en cuenta que la acción aún está vigente, se realizará seguimiento posterior.</t>
  </si>
  <si>
    <t>2022-01-01</t>
  </si>
  <si>
    <t>2022-01-31</t>
  </si>
  <si>
    <t>PENDIENTE SEGUIMIENTO</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</si>
  <si>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</si>
  <si>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</si>
  <si>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</si>
  <si>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INCLUSIÓN EN DOCUMENTO ESTRUCTURA ECONÓMICA APARTE SOBRE EL COSTO DIRECTO</t>
  </si>
  <si>
    <t>(# DE PROCESOS ESTRUCTURADOS /# INCLUSIÓN EN DOCUMENTO ESTRUCTURA ECONÓMICA) *100%</t>
  </si>
  <si>
    <t>DIRECCIÓN TÉCNICA DE MODOS ALTERNATIVOS</t>
  </si>
  <si>
    <t>2022-03-31</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</si>
  <si>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</si>
  <si>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</si>
  <si>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</si>
  <si>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ESTIPULACIÓN DE LA NO OBLIGATORIEDAD DEL ACTA DE TERMINACIÓN</t>
  </si>
  <si>
    <t>(# DE PROCESOS ESTRUCTURADOS /# INCLUSIONES NO OBLIGATORIEDAD ACTA TERMINACIÓN) *100%</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</si>
  <si>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</si>
  <si>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</si>
  <si>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</si>
  <si>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APARTE O SECCIÓN INVERSIÓN TOTAL MENSUAL POR PORTAL Y ESTACIÓN</t>
  </si>
  <si>
    <t>(# INFORMES RECIBIDOS/# INFORMES CON APARTE O SECCIÓN DE  INVERSIÓN TOTAL MENSUAL POR PORTAL Y ESTACIÓN)*100%</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</si>
  <si>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</si>
  <si>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</si>
  <si>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</si>
  <si>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VERIFICACIÓN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</si>
  <si>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</si>
  <si>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</si>
  <si>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</si>
  <si>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</si>
  <si>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</si>
  <si>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SOLICITUD A LA INTERVENTORÍA PARA EL CTO 587-20</t>
  </si>
  <si>
    <t>(# INFORME FINAL PRESENTADO/# INFORMACIÓN DE LOS COSTOS DE LA ETAPA DE EJECUCIÓN) *100%</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</si>
  <si>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</si>
  <si>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</si>
  <si>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</si>
  <si>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INCLUSIÓN EN DOCUMENTO ESTRUCTURA ECONÓMICA APARTE SOBRE FM</t>
  </si>
  <si>
    <t>(# DE PROCESOS ESTRUCTURADOS /# DE INCLUSIONES EN DOCUMENTO ESTRUCTURA ECONÓMICA) *100%</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</si>
  <si>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</si>
  <si>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</si>
  <si>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</si>
  <si>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</si>
  <si>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</si>
  <si>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RANGO DE TOLERANCIA ESPECIFICACIONES TÉCNICAS MÍNIMAS DEL CILINDRAJE</t>
  </si>
  <si>
    <t>(# ESTUDIO TÉCNICOS ELABORADOS FUERZA OPERATIVA / # INCLUSIÓN TOLERANCIA EN EL CILINDRAJE) *100%</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</si>
  <si>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</si>
  <si>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</si>
  <si>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</si>
  <si>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ANÁLISIS TIPOLOGÍA CONTRACTUAL.</t>
  </si>
  <si>
    <t>(# ESTRUCTURACIÓN PRECONTRACTUAL SUBSIGUIENTE PROCESOS DE FUERZA OPERATIVA / # INCLUSIÓN ANÁLISIS SOBRE LA TIPOLOGÍA CONTRACTUAL) *100%</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</si>
  <si>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</si>
  <si>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</si>
  <si>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</si>
  <si>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CHECK-LIST DE VERIFICACIÓN SECOP II</t>
  </si>
  <si>
    <t># FORMATOS CHEK LIST EJECUTADOS/ # INFORMES CARGADOS EN SECOP</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</si>
  <si>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</si>
  <si>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</si>
  <si>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MODIFICACIÓN OPERATIVA DE RUTA</t>
  </si>
  <si>
    <t>(CANT RUTAS MODIFICADAS  / 1) X 100</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</si>
  <si>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</si>
  <si>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</si>
  <si>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</si>
  <si>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EXPEDIR Y PUBLICAR OPORTUNAMENTE LOS  INFORMES DE SUPERVISIÓN, AL VENCIMIENTO DE CADA TRIMESTRE.</t>
  </si>
  <si>
    <t>(INFORMES CARGADOS / INFORMES REQUERIDOS)*100</t>
  </si>
  <si>
    <t>SUBGERENCIA TÉCNICA JURÍDICA  BRT</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</si>
  <si>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</si>
  <si>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</si>
  <si>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</si>
  <si>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FORMATO DE AIU IMPLEMENTADO</t>
  </si>
  <si>
    <t>(NÚMERO DE FORMATOS AIU IMPLEMENTADOS / UN (1) FORMATO AIU REQUERIDO)</t>
  </si>
  <si>
    <t>Formato de aiu implementado</t>
  </si>
  <si>
    <t>2022-06-18</t>
  </si>
  <si>
    <t>INCLUIR JUNTO CON LOS DOCUMENTOS REQUERIDOS PARA EL PROCESO DE PAGO DE LAS FACTURAS, EL SOPORTE DE IMPREVISTOS PARA INCAPACIDADES SIN RECOBRO</t>
  </si>
  <si>
    <t>SOPORTE DE IMPREVISTOS -  INCAPACIDADES SIN RECOBRO</t>
  </si>
  <si>
    <t>(CANTIDAD DE VECES EN QUE SE PRESENTAN  LOS SOPORTES DE INCAPACIDADES SIN RECOBRO POR PARTE DEL CONTRATISTA / CANTIDAD DE VECES EN QUE SE FACTURAN LAS INCAPACIDADES SIN RECOBRO ) * 100</t>
  </si>
  <si>
    <t>INCLUIR JUNTO CON LOS DOCUMENTOS REQUERIDOS PARA EL PROCESO DE PAGO DE LAS FACTURAS, EL SOPORTE DE IMPREVISTOS PARA PERSONAL ADICIONAL PARA CUBRIR AUSENCIAS NO JUSTIFICADAS</t>
  </si>
  <si>
    <t>SOPORTE DE IMPREVISTOS - PERSONAL ADICIONAL PARA CUBRIR AUSENCIAS NO JUSTIFICADAS</t>
  </si>
  <si>
    <t>(CANTIDAD DE VECES EN QUE SE PRESENTAN  LOS SOPORTES DE PERSONAL ADICIONAL POR PARTE DEL CONTRATISTA / CANTIDAD DE VECES EN QUE SE FACTURA  PERSONAL ADICIONAL) * 100</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</si>
  <si>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</si>
  <si>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</si>
  <si>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</si>
  <si>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INFORMES ELABORADOS</t>
  </si>
  <si>
    <t>SUMATORIA DE 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</si>
  <si>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</si>
  <si>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INDEFINICION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</si>
  <si>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</si>
  <si>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</si>
  <si>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</si>
  <si>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FORMULACIÓN E IMPLEMENTACIÓN DE PLAN DE TRABAJO</t>
  </si>
  <si>
    <t>(PLAN DE TRABAJO FORMULADO/1)* 100  (NÚMERO DE ACTIVIDADES IMPLEMENTADAS / NUMERO DE ACTIVIADES PREVISTAS EN EL PLAN DE TRABAJO)*100</t>
  </si>
  <si>
    <t>DIRECCIÓN DE TIC DIRECCIÓN DE BRT DIRECCIÓN DE SEGURIDAD</t>
  </si>
  <si>
    <t>2022-06-30</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</si>
  <si>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</si>
  <si>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</si>
  <si>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</si>
  <si>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NÚMERO DE COMUNICACIONES EMITIDAS</t>
  </si>
  <si>
    <t>COMUNICACIÓN EMITIDA / 1</t>
  </si>
  <si>
    <t>SE PROPONE INFORMAR A LAS ENTIDADES DISTRITALES QUE SE ENCUENTRAN EN CAPACIDAD DE ATENDER DICHAS AFECTACIONES, ASÍ:  COMO ACTIVIDAD DE REFUERZO, INFORMAR A CODENSA FRENTE A LA GESTIÓN QUE SE REQUIERA CON LAS ENTIDADES COMPETENTES.</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</si>
  <si>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</si>
  <si>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SEGUMIENTO A LOS MISMOS.</t>
  </si>
  <si>
    <t>MESAS DE TRABAJOS REALIZADAS</t>
  </si>
  <si>
    <t>CANTIDAD DE MESAS DE TRABAJO/9</t>
  </si>
  <si>
    <t>DIRECCIÓN CORPORATIVA TMSA</t>
  </si>
  <si>
    <t>2022-02-01</t>
  </si>
  <si>
    <t>2022-12-20</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</si>
  <si>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</si>
  <si>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</si>
  <si>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INFORMES DE GESTIÓN</t>
  </si>
  <si>
    <t>CANTIDAD DE INFORMES REALIZADOS/4</t>
  </si>
  <si>
    <t>2022-03-01</t>
  </si>
  <si>
    <t>REALIZAR SEGUIMIENTO A LA EJECUCIÓN DE PAGOS MENSUALES Y PRESENTAR LOS RESULTADOS EN EL COMITÉ DEL TMSA-IDU.</t>
  </si>
  <si>
    <t>INFORMES DE SEGUIMIENTOS</t>
  </si>
  <si>
    <t>CANTIDAD DE INFORMES DE SEGUIMIENTOS PRESENTADOS/9</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</si>
  <si>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</si>
  <si>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</si>
  <si>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CONTRTACTUALES POR PARTE DEL CONCESIONARIO.</t>
  </si>
  <si>
    <t>INFORME MENSUAL DE LA INTERVENTORÍA SOBRE EL CONTROL ADMINISTRATIVO Y DE INVENTARIO DE LA BODEGA</t>
  </si>
  <si>
    <t>(NÚMERO DE INFORMES MENSUALES PRESENTADOS SOBRE CONTROL ADMINISTRATIVO Y DE INVENTARIO DE LA BODEGA DEL PATIO DE LA UF2/ NUMERO DE INFORMES MENSUALES PRESENTADOS POR LA INTERVENTORÍA)*100</t>
  </si>
  <si>
    <t>DIRECCIÓN TÉCNICA BRT</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</si>
  <si>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</si>
  <si>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</si>
  <si>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</si>
  <si>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UN INFORME CON LA METODOLOGÍA PLANTEADA</t>
  </si>
  <si>
    <t>METODOLOGÍA PLANTEADA</t>
  </si>
  <si>
    <t>Informe con la metodología planteada</t>
  </si>
  <si>
    <t>2022-01-03</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</si>
  <si>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</si>
  <si>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KILOMETROS EFICIENTES ZONALES (KEZ) LAS POSIBLES OPTIMIZACIONES EN LA OPERACIÓN QUE PERMITAN DISMINUIR EL PORCENTAJE DE KM EN VACÍO EN CADA UNA DE LAS UNIDADES FUNCIONALES.</t>
  </si>
  <si>
    <t>INFORME CON LOS RESULTADOS DE LAS OPTIMIZACIONES ANÁLIZADAS E IMPLEMENTADAS</t>
  </si>
  <si>
    <t>NÚMERO DE INFORMES CON LOS RESULTADOS DE LAS OPTIMIZACIONES ANÁLIZADAS E IMPLEMENTADAS/2</t>
  </si>
  <si>
    <t>SUBGERENCIA TÉCNICA Y DE SERVICIOS Y DIRECCIÓN TÉCNICA DE BRT</t>
  </si>
  <si>
    <t>Informe con los resultados de las optimizaciones análizadas e implementadas</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</si>
  <si>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</si>
  <si>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</si>
  <si>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</si>
  <si>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ACOMPAÑAMIENTO TRANSVERSAL</t>
  </si>
  <si>
    <t>NÚMERO DE REUNIONES REALIZADAS  / 6 REUNIONES CONVOCADAS</t>
  </si>
  <si>
    <t>SUBGERENCIA JURIDICA</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</si>
  <si>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</si>
  <si>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</si>
  <si>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</si>
  <si>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SEGUIMIENTO AL PLAN DE MANTENIMIENTO SUPERFICIE RODADURA</t>
  </si>
  <si>
    <t>INFORMES DE SEGUIMIENTO REQUERIDOS/INFORMES PRESENTADOS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</si>
  <si>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</si>
  <si>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</si>
  <si>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</si>
  <si>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COMUNICACIÓN INFORMATIVA DOCUMENTO DE DIAGNÓSTICO</t>
  </si>
  <si>
    <t>NÚMERO DE COMUNICACIONES ENVIADAS/NÚMERO DE COMUNICACIONES REQUERIDAS NO. DE DOCUMENTOS ELABORADOS / NO. DE DOCUMENTOS REQUERIDOS</t>
  </si>
  <si>
    <t>SUBGERENCIA TÉCNICA Y DE SERVICIOS SUBGERENCIA JURÍDICA</t>
  </si>
  <si>
    <t>2021-105-3.2.1-3</t>
  </si>
  <si>
    <t>2021-98-3.1.3.2.1-1</t>
  </si>
  <si>
    <t>2021-98-3.1.3.2.2-1</t>
  </si>
  <si>
    <t>2021-98-3.1.3.2.3-1</t>
  </si>
  <si>
    <t>2021-98-3.1.3.2.4-1</t>
  </si>
  <si>
    <t>2021-98-3.1.3.2.6-1</t>
  </si>
  <si>
    <t>2021-98-3.1.3.3.1-1</t>
  </si>
  <si>
    <t>2021-98-3.1.3.3.2-1</t>
  </si>
  <si>
    <t>2021-98-3.1.3.5.1-1</t>
  </si>
  <si>
    <t>2021-98-3.1.3.5.2-1</t>
  </si>
  <si>
    <t>2021-98-3.1.3.7.1-1</t>
  </si>
  <si>
    <t>2021-101-3.3.2.1-2</t>
  </si>
  <si>
    <t>2021-101-3.3.3.1-1</t>
  </si>
  <si>
    <t>Seguimiento a 31 de diciembre de 2021</t>
  </si>
  <si>
    <t>Seguimiento entidad</t>
  </si>
  <si>
    <t>Estado TRANSMILENIO S.A.</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</si>
  <si>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</si>
  <si>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</si>
  <si>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</si>
  <si>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</si>
  <si>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
1 Detallar la descripción de los compromisos en la ejecución de las actividades de carácter operativo que se derrollarán en el convenio.</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</si>
  <si>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</si>
  <si>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</si>
  <si>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</si>
  <si>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</si>
  <si>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Una (1) solicitud  de revisión del formato de supervisión.</t>
  </si>
  <si>
    <t>solicitud  de revisión del formato de supervisión/1</t>
  </si>
  <si>
    <t>Como parte de los compromisos adquiridos, se realizó una reunión para revisar el formato R-DS-113, dejando como evidencia un acta de reunión, dentro de la revisión efectuada, se estableció que no era necesaria la modificación del formato, toda vez que los apartes del formato, permiten realizar seguimiento admnistrativo, técnico y financiero al convenio, no obstante, se estableció que el seguimiento a las obligaciones debería ser más detallado con el fin de dejar evidencia que las actividades ejecutadas del convenio estén en concordancia con los compromisos adquiridos.</t>
  </si>
  <si>
    <t>Cumplida</t>
  </si>
  <si>
    <t>2 El informe elaborado por la supervisión será revisado por un abogado de la Dirección Técnica de Seguridad.</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</si>
  <si>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</si>
  <si>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</si>
  <si>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</si>
  <si>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Los informes de supervisión del presente convenio han sido revisados por parte del abogado de la Dirección Técnica de Seguridad a partir de la vigencia 2022.
Link de SECOP del convenio con los informes de supervisión
https://www.contratos.gov.co/consultas/detalleProceso.do?numConstancia=21-22-31863</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</si>
  <si>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</si>
  <si>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Algunos bienes y servicios del plan de adquisiciones, en critero de la Entidad auditoria, no estaban en concordancia con la función pública que se pretende fortalecer con la suscripción de estos convenios.</t>
  </si>
  <si>
    <t>1. Establecer en documento técnico prohibiciones expresas sobre la adquisición de bienes y servicios  con los recuros entregados por TRANSMILENIO S.A.</t>
  </si>
  <si>
    <t>Se realizarán (1) una actividad
Personal involucrado; Dirección Técnica de Seguridad 3 personas.</t>
  </si>
  <si>
    <t>Preventiva</t>
  </si>
  <si>
    <t>Ordenador del gasto del Convenio</t>
  </si>
  <si>
    <t>Un (1) documento técnico donde se establezca de manera expresa la prohibición de adquisición de determinados bienes y servicios</t>
  </si>
  <si>
    <t xml:space="preserve">Documento técnico / 1 </t>
  </si>
  <si>
    <t>La ejecución de este compromiso quedó plasmada en el numeral 1.6. del manual operativo de planeación y seguimiento operativo del convenio 1104 de 2021.</t>
  </si>
  <si>
    <t xml:space="preserve">2. Trasladar la responsabilidad administrativa, disciplinaria, fiscal y penal a la Policía Nacional y al Fondo Rotatorio de la Policía Nacional. En tanto esa responsabilidad recaiga de manera absoluta en estas entidades, aumentará el cuidado, la diligencia y rigurosidad en que invertirán los recursos particularmente en necesidades que se susciten del ejercicio de la función de seguridad en el Sistema TransMilenio. </t>
  </si>
  <si>
    <t>Se realizarán (1) una actividad
Personal involucrado; Dirección Técnica de Seguridad 3 personas, Dirección Corporativa 1 persona. Estruturación del Convenio.</t>
  </si>
  <si>
    <t>Texto del convenio interadministrativo con las características enunciadas.</t>
  </si>
  <si>
    <t>Convenio interadministrativo/1</t>
  </si>
  <si>
    <t>Esta resposabilidad quedó desarollada en varios apartes del convenio que se citan a continuación: 1. Consideración 11; 2. Consideración 19; 3. Parágrafo segundo de la Cláusula Tercera; 4. Numeral 18 de la cláusula quinta; 5. Parágrafo segundo clásula séptima; numeral 2 cláusula novena</t>
  </si>
  <si>
    <t>3. Que en el documento técnico se establezcan prohibiciones expresas de adquición de bienes y servicios y que el mismo haga parte integral del convenio interadministrativo.</t>
  </si>
  <si>
    <t>Se realizarán (1) una actividad
Personal involucrado; Dirección Técnica de Seguridad 3 persona.</t>
  </si>
  <si>
    <t>Cláusula del convenio interadministrativo que señale que el documento hará parte inegral del mismo</t>
  </si>
  <si>
    <t>Convenio de la Policía realizado/1</t>
  </si>
  <si>
    <t>La ejecución de este compromiso quedó plasmada en el numeral 5 de la cláusula décima novena del convenio 1104 del 2021.</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</si>
  <si>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</si>
  <si>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</si>
  <si>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</si>
  <si>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</si>
  <si>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</si>
  <si>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</si>
  <si>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</si>
  <si>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</si>
  <si>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 1)*100</t>
  </si>
  <si>
    <t>La Dirección Corporativa emitió la Circular N°022 del 24 de agosto de 2021. «Lineamientos para apoyo en el desarrollo de procesos de selección»
Por lo anterior, se solicita el cierre de la observación a la Veeduría Distrital.</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</si>
  <si>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</si>
  <si>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entidad auditora, consideró que en esta plataforma no estaba publicada toda la información que se hallaba en el expediente físico.</t>
  </si>
  <si>
    <r>
      <t>1. Publicar y hacer estricto seguimiento a la documentación que se carga en el SECOP I,</t>
    </r>
    <r>
      <rPr>
        <sz val="8"/>
        <color theme="1"/>
        <rFont val="Tahoma"/>
        <family val="2"/>
      </rPr>
      <t xml:space="preserve"> en  particular el que se suscriba con la Policía Nacional. </t>
    </r>
  </si>
  <si>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</si>
  <si>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</si>
  <si>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</si>
  <si>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 1 </t>
  </si>
  <si>
    <t>Tanto el convenio 613 de 2020 como el 1211 de 2021 se encuentran publicados en la Plataforma SECOP I.
Convenio 613
https://www.contratos.gov.co/consultas/detalleProceso.do?numConstancia=19-12-9573634
Convenio 1211
https://www.contratos.gov.co/consultas/detalleProceso.do?numConstancia=21-22-31863</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</si>
  <si>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esten allí.</t>
  </si>
  <si>
    <t>4 revisiones  anuales de los expedientes contractuales del convenio de la policía</t>
  </si>
  <si>
    <t>Revisiones de expedientes contractuales del conveenio de la policía realizados/4</t>
  </si>
  <si>
    <t>Se elaboró la lista de chequeo con todos los documentos que deben ser publicados en la plataforma SECOP I, con el fin de que periódicamente el supervisor pueda efectuar las revisiones.</t>
  </si>
  <si>
    <t xml:space="preserve">1 Solicitar la revisión del formato de supervisión de contratos, toda vez que no se ajusta en su totalidad a los convenios interadministrativos.
</t>
  </si>
  <si>
    <t>En Ejecución</t>
  </si>
  <si>
    <t>2 El informe elaborado por la supervisión será revisado por un abogado de la Dirección Técnica de Seguridad, con el objeto de evitar errores de forma y contenido.</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</si>
  <si>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</si>
  <si>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</si>
  <si>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</si>
  <si>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</si>
  <si>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</si>
  <si>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</si>
  <si>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</si>
  <si>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</si>
  <si>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</si>
  <si>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</si>
  <si>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</si>
  <si>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Convenio con la Policía con plan de adquisiciones aprobado</t>
  </si>
  <si>
    <t>(Circular emitida / 1)*100</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</si>
  <si>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</si>
  <si>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</si>
  <si>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</si>
  <si>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</si>
  <si>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r>
      <t xml:space="preserve">Fecha Recomendación: </t>
    </r>
    <r>
      <rPr>
        <sz val="9"/>
        <rFont val="Calibri"/>
        <family val="2"/>
        <scheme val="minor"/>
      </rPr>
      <t>Día, mes, año del auto de cierre de la Veeduría Distrital</t>
    </r>
  </si>
  <si>
    <r>
      <t xml:space="preserve">Objeto de la I.S.: </t>
    </r>
    <r>
      <rPr>
        <sz val="9"/>
        <rFont val="Calibri"/>
        <family val="2"/>
        <scheme val="minor"/>
      </rPr>
      <t>Se coloca el objeto de la investigación sumaria ordenado en el auto de apertura de la indagación.</t>
    </r>
  </si>
  <si>
    <r>
      <t xml:space="preserve">No. de la orden Recomendación: </t>
    </r>
    <r>
      <rPr>
        <sz val="9"/>
        <rFont val="Calibri"/>
        <family val="2"/>
        <scheme val="minor"/>
      </rPr>
      <t>Numeral que lo establece el auto de cierre, origen de la Recomendación</t>
    </r>
  </si>
  <si>
    <r>
      <t xml:space="preserve">Proceso afectado: </t>
    </r>
    <r>
      <rPr>
        <sz val="9"/>
        <rFont val="Calibri"/>
        <family val="2"/>
        <scheme val="minor"/>
      </rPr>
      <t>Dentro de la entidad existen diferentes procesos, se debe indicar cual es afectado por la recomendación</t>
    </r>
  </si>
  <si>
    <r>
      <t xml:space="preserve">Recomendación: </t>
    </r>
    <r>
      <rPr>
        <sz val="9"/>
        <rFont val="Calibri"/>
        <family val="2"/>
        <scheme val="minor"/>
      </rPr>
      <t>Transcripción de la recomendación presentada en el auto de cierre por la Veeduría Distrital a la entidad distrital</t>
    </r>
  </si>
  <si>
    <r>
      <t xml:space="preserve">Causas: </t>
    </r>
    <r>
      <rPr>
        <sz val="9"/>
        <rFont val="Calibri"/>
        <family val="2"/>
        <scheme val="minor"/>
      </rPr>
      <t>Escribir los motivos que originan al interior de la entidad la recomendación de la Veeduría</t>
    </r>
  </si>
  <si>
    <r>
      <t xml:space="preserve">Acción: </t>
    </r>
    <r>
      <rPr>
        <sz val="9"/>
        <rFont val="Calibri"/>
        <family val="2"/>
        <scheme val="minor"/>
      </rPr>
      <t>Actividades que se realizarán para mitigar la recomendación con el fin de corregir la situación detectada</t>
    </r>
  </si>
  <si>
    <r>
      <t xml:space="preserve">Meta de la acción: </t>
    </r>
    <r>
      <rPr>
        <sz val="9"/>
        <rFont val="Calibri"/>
        <family val="2"/>
        <scheme val="minor"/>
      </rPr>
      <t>Resultado que se espera obtener al terminar las acciones</t>
    </r>
  </si>
  <si>
    <r>
      <t xml:space="preserve">Indicador: </t>
    </r>
    <r>
      <rPr>
        <sz val="9"/>
        <rFont val="Calibri"/>
        <family val="2"/>
        <scheme val="minor"/>
      </rPr>
      <t>Relación de variables con el fin medir el estado de avance de las acciones para subsanar la situación encontrada. Ejemplo:(Mesa de trabajo realizada/Mesa de trabajo programada)</t>
    </r>
  </si>
  <si>
    <r>
      <t xml:space="preserve">Fecha inicio: </t>
    </r>
    <r>
      <rPr>
        <sz val="9"/>
        <rFont val="Calibri"/>
        <family val="2"/>
        <scheme val="minor"/>
      </rPr>
      <t xml:space="preserve">Día, mes año en el cual se inicia la acción </t>
    </r>
  </si>
  <si>
    <r>
      <t xml:space="preserve">Fecha de terminación: </t>
    </r>
    <r>
      <rPr>
        <sz val="9"/>
        <rFont val="Calibri"/>
        <family val="2"/>
        <scheme val="minor"/>
      </rPr>
      <t>Día, mes año en el cual se termina la acción teniendo en cuenta el plazo considerado para realizar las acciones pertinentes</t>
    </r>
  </si>
  <si>
    <t>7.2.1.1</t>
  </si>
  <si>
    <t>7.2.2.1</t>
  </si>
  <si>
    <t>7.2.3.1</t>
  </si>
  <si>
    <t>Hallazgo administrativo con presunta incidencia disciplinaria y fiscal en cuantía de seis mil cuatrocientos treinta millones seiscientos setenta y tres mil seiscientos treinta y siete pesos m/cte ($6.430.673.637), porque las cámaras adquiridas, instaladas e implementadas, no cumplen con las necesidades del contrato 1232-21 y tampoco permite interactuar con el sidest</t>
  </si>
  <si>
    <t>Hallazgo administrativo con presunta incidencia disciplinaria, por la indebida justificación de las modificatorias nos. 2 y 3 realizadas al contrato de comisión 917-22 suscrito entre transmilenio s.a. y la sociedad de comisionista de bolsa correagro s.a</t>
  </si>
  <si>
    <t>Hallazgo administrativo con presunta incidencia disciplinaria y fiscal por valor de dos mil setecientos cuarenta millones doscientos cuarenta y ocho mil setecientos pesos m/cte $2.740.248.700, porque la herramienta tecnológica sidest implementada mediante el contrato 1157 de 2021 no está supliendo las necesidades para lo cual fue pactado</t>
  </si>
  <si>
    <t>(protocolo elaborado/1)*100</t>
  </si>
  <si>
    <t>(capacitación realizada/1)*100</t>
  </si>
  <si>
    <t>(# informes mensuales elaborados sobre el comportamiento de la evasión/12)*100</t>
  </si>
  <si>
    <t>Protocolo de uso e interacción entre el sidest y las cámaras de video vigilancia.</t>
  </si>
  <si>
    <t>Capacitación en el correcto diligenciamiento del formato r-da-109</t>
  </si>
  <si>
    <t>Expediente contractual</t>
  </si>
  <si>
    <t>Formato excel elaborado</t>
  </si>
  <si>
    <t>Informe elaborado</t>
  </si>
  <si>
    <t>(formato excel de ejecución elaborado/1) *100</t>
  </si>
  <si>
    <t>(expediente contractual elaborado/1) *100</t>
  </si>
  <si>
    <t>Diseñar y elaborar un protocolo de uso e interacción entre el sidest y las cámaras de video vigilancia para la medición de la evasión en el sistema troncal.</t>
  </si>
  <si>
    <t>Realizar una capacitación a los diferentes supervisores y contratistas de la dirección técnica de seguridad sobre el correcto diligenciamiento del formato r-da- 109 "proceso de adquisición de bienes y servicios solicitud modificación de contrato en lo que respecta a las modificaciones realizadas a los diferentes contratos y convenios interadministrativos.</t>
  </si>
  <si>
    <t>Construir los expedientes contractuales de cada contrato y/ convenio que permitan contar con la información completa, organizada y estructurada de la ejecución de los mismos desde un punto de vista técnico, administrativo y económico.</t>
  </si>
  <si>
    <t>Elaborar mediante una tabla excel un formato de ejecución de los diferentes contratos y/o convenios donde se registre la información de los diferentes análisis económicos, aritméticos y de costos que permita realizar una adecuado seguimiento de los mismos.</t>
  </si>
  <si>
    <t>Elaborar un informe mensual del comportamiento y medición de la evasión y seguridad con los datos arrojados por el sidest para la toma de decisiones por parte de los diferentes actores internos y externos del sistema: equipo territorial, comité de seguridad y anti evasión, policía metropolitana de bogotá (mebog), contratista de vigilancia, entre otros.</t>
  </si>
  <si>
    <t>La Dirección Corporativa remitió el formato R-DA-113 v1, así mismo se verificó la publicación en MIPG. En la actualización se ajustó el nombre y nivel de obligatoriedad del campo (iv), cambiándolo de "Observaciones" a "Descripción Cumpimiento Obligaciones" y pasando de ser un campo opcional a ser un campo obligatorio
Por lo tanto, se solicita al ente de control, el cierre del hallazgo.</t>
  </si>
  <si>
    <r>
      <t xml:space="preserve">De acuerdo con la acción de mejora planteada, se actualizo el  "Manual para la gestión de Tesorería en TRANSMILENIO S.A. M-DA-009" a su versión 3 en el cual se establecio la responsabilidad de cambiar el status de las cuentas de pago por parte de los supervisores de los contratos. Así las cosas se realizó la socialización por la intranet el día 04 de diciembre de 2023.
Por lo tanto, se solicita al ente de control, el cierre del hallazgo. </t>
    </r>
    <r>
      <rPr>
        <sz val="10"/>
        <color rgb="FFFF0000"/>
        <rFont val="Arial"/>
        <family val="2"/>
      </rPr>
      <t>Se recomienda al área realizar una socialización a los supervisores de los contratos como lo especifíca la acción.</t>
    </r>
  </si>
  <si>
    <t xml:space="preserve">De acuerdo con la acción de mejora planteada, se realizó Circular No. 23 del día 18 de Agosto de 2023, por la cual se informaron los linamientos de obligatorio cumplimiento para los supervisores de TRANSMILENIO S.A.
Por lo tanto, se solicita al ente de control, el cierre del hallazgo. </t>
  </si>
  <si>
    <t xml:space="preserve">Se realizó la actualización y publicación del Manual para la Gestión Contable de TRANSMILENIO S.A. M-DA-010 y se realizó la actualización y publicación del Procedimiento para la gestón de operaciones recíprocas en TRANSMILENIO S. A. P-DA-022.
Por lo tanto, se solicita al ente de control, el cierre del hallazgo. </t>
  </si>
  <si>
    <t xml:space="preserve">Se realizó la actualización y publicación del Manual de Políticas Contables del Sistema Integrado de Transporte Publico de Bogotá (SITP) (M-DA-020).
Por lo tanto, se solicita al ente de control, el cierre del hallazgo. </t>
  </si>
  <si>
    <t xml:space="preserve">Se evidenció la actualización y publicación de 3 documentos, donde se detallan las actividades propias de la Contabilidad del SITP y se establecen los controles correspondientes:
- Instructivo para manejo de la flota  respaldo del pasivo financiero V.1 (I-DA-003)
- Procedimiento para Conciliaciones de Saldos Contabilidad del SITP (P-DA-020)
- Procedimiento para Cierre contable para generación de información contable del SITP (P-DA-021)
Por lo tanto, se solicita al ente de control, el cierre del hallazgo. </t>
  </si>
  <si>
    <t xml:space="preserve">Se realizó la actualización y publicación del Procedimiento para la gestón de operaciones recíprocas en TRANSMILENIO S. A. P-DA-022.
Por lo tanto, se solicita al ente de control, el cierre del hallazgo. </t>
  </si>
  <si>
    <t xml:space="preserve">Se evidenció la actualización y publicación de 3 documentos, donde se detallan las actividades propias de la Contabilidad del SITP y se establecen los controles correspondientes:
- Procedimiento para Conciliaciones de Saldos Contabilidad del SITP (P-DA-020)
- Procedimiento para Cierre contable para generación de información contable del SITP (P-DA-021)
Por lo tanto, se solicita al ente de control, el cierre del hallazgo. </t>
  </si>
  <si>
    <t xml:space="preserve">De acuerdo con la acción de mejora planteada, se actualizó el Procedimiento para Conciliaciones de Saldos Contabilidad del SITP (P-DA-020)
Por lo tanto, se solicita al ente de control, el cierre del hallazgo. </t>
  </si>
  <si>
    <t>De acuerdo con la acción de mejora planteada, se hizo la corrección de la codificación de los recursos del patrimonio autónomo suscrito por fidupopular en el aplicativo JSP7, se adjunta comprobante de ajuste que da muestra de ello. Así mismo, se anexa el P-DA-020 Y P-DA-021 donde se hacen las conciliaciones de los saldos y cierre contable</t>
  </si>
  <si>
    <t xml:space="preserve">La Dirección Corporativa remitió a la Contaduría General de la Nación la solicitud de concepto.
Por lo tanto, se solicita al ente de control, el cierre del hallazgo. </t>
  </si>
  <si>
    <r>
      <t>La Dirección Corporativa remitió a la Contaduría General de la Nación la solicitud de concepto.</t>
    </r>
    <r>
      <rPr>
        <sz val="10"/>
        <color rgb="FFFF0000"/>
        <rFont val="Arial"/>
        <family val="2"/>
      </rPr>
      <t xml:space="preserve">
</t>
    </r>
    <r>
      <rPr>
        <sz val="10"/>
        <color indexed="8"/>
        <rFont val="Arial"/>
        <family val="2"/>
      </rPr>
      <t xml:space="preserve">
Por lo tanto, se solicita al ente de control, el cierre del hallazgo. </t>
    </r>
  </si>
  <si>
    <r>
      <t xml:space="preserve">El contratista designado por el Profesional Especializado grado 06 de Contratación realizó la revisión aleatoria del 3% de los contratos formalizados en cada mes y, en los casos en los que evidenció inconsistencias o faltantes, envió correo electrónico al supervisor de contrato responsable solicitando los ajustes correspondientes.
</t>
    </r>
    <r>
      <rPr>
        <sz val="10"/>
        <color rgb="FFFF0000"/>
        <rFont val="Arial"/>
        <family val="2"/>
      </rPr>
      <t>Se recomienda validar si las situaciones evidenciadas han sido subsanadas por los supervisores</t>
    </r>
    <r>
      <rPr>
        <sz val="10"/>
        <color indexed="8"/>
        <rFont val="Arial"/>
        <family val="2"/>
      </rPr>
      <t xml:space="preserve">
Por lo tanto, se solicita al ente de control, el cierre del hallazgo. </t>
    </r>
  </si>
  <si>
    <t>La Dirección Técnica de Infraestructura realizó una sesión de sensibilización dirigida a los supervisores y equipos de apoyo. Durante esta capacitación, se enfatizó la importancia de validar la información que se carga en la plataforma SECOP II. Se adjunta a este correo el acta de la reunión y el listado de asistencia que documentan esta actividad.
Por lo anterior, se solicita el cierre del hallazgo al Ente de Control.</t>
  </si>
  <si>
    <t>Se elaboraron y difuncieron dos comunicados destinados a la interventoría responsable del contrato en ejecución. Estos comunicados resaltan la relevancia de cargar de manera precisa y oportuna los documentos de ejecución, así como verificar y aprobar la coherencia de la información ingresada. Además, se ha proporcionado información adicional a través de la Circular 023-2023, que establece lineamientos clave para los supervisores e interventorías en nuestra entidad.
Por lo anterior, se solicita el cierre del hallazgo al Ente de Control.</t>
  </si>
  <si>
    <t>Se realizó una jornada de sensibilización el 10 de noviembre de 2023 a los miembros del comité de conciliación sobre responsabilidad de servidores públicos, acción de repetición, elementos, procedencia, fallos relevantes. Como evidencia se anexa; acta 387 del comité de conciliación celebrado el 10 de noviembre de 2023 donde se demuestra que dentro del orden del día se encuentra la sensibilización a los miembros del comité y la presentación de la misma, igualmente se anexa el soporte de la asistencia a la sensibilización de la Dra Silene Gomez, Directora Corporativa el día 14 de noviembre de 2023.
Por lo anterior, solicitamos el cierre del hallazgo al Ente de Control.</t>
  </si>
  <si>
    <t>Se dio cumplimiento mediante dos jornadas de sensibilización al equipo de supervisión y apoyo a las supervisiones de contratos de la Subgerencia Jurídica en la etapa de ejecución contractual en la plataforma secop II y en el manual de supervisión de la entidad, como evidencia se remite listado de asistencia y presentación de las sesiones de sensibilización realizadas los días 7 y 9 de noviembre de 2023.
Por lo anterior, solicitamos el cierre del hallazgo al Ente de Control.</t>
  </si>
  <si>
    <t>Se implementó en el Sistema de Alertas Tempranas SAT, el mecanismo de reporte de personal en vía, de eventos asociados con el sistema de Amplificación de Audio, a través del cual se han recibido alertas de posibles situaciones que afectan el fncionamiento normal del sistema. Se dió capacitación a personal de las áreas para el reporte de eventos relacionados con el sistema de Audio.
Evidencias: Pantallazos sistema SAT con habilitación de reporte de eventos asociados a Audio, correos de reportes efectivamente notificados y reportes de asistencia a capacitacióbn a personal de las áreas.
Por lo anterior, se solicita al ente de control el cierre del hallazgo.</t>
  </si>
  <si>
    <t>Se realizó la sensibilización prevista en la Dirección de TIC, en la cual se reforzó con los responsables de la Dirección encargados de estructurar los Estudios Previos y demás documentos del proceso así comovalidar la designación de supervisión, la importancia de revisar al detalle el contenido de los documentos para minimizar el riesgo de que se consigne información errónea.
Soportes: 1.Archivo Excel de asistencia a la sesión realizada, de Sensibilización en Contratación y Supervisión de Contratos y 2.Presentación (PPT) de la sencibilización realizada
Por lo anterior, se solicita al ente de control el cierre del hallazgo.</t>
  </si>
  <si>
    <t>La lista de chequeo se realizó ,se reviso, aprobo y se encuentra avalada y la cual se remite dando cumplimiento a este hallazgo.
Por lo anterior, solicitamos el cierre del hallazgo al Ente de Control.</t>
  </si>
  <si>
    <t>La Oficina de Control Interno realizó la auditoría a la Contabilidad del SITP, se radicó bajo memorando 2023-80101-CI-101396 y se publicó en la página web de la entidad https://www.transmilenio.gov.co/publicaciones/153358/informes-de-aseguramiento-control-interno/
Por lo anterior, se solicita el cierre del hallazgo al ente de control.</t>
  </si>
  <si>
    <t>Se enviaron las respectivas comunicaciones a los concesionarios:
2023-EE-17685 Fase III, 2023-EE-17915 Fase IV y 2023-EE-17916 Fase V.
Por lo anterior, se solicita el cierre del hallazgo al ente de control.</t>
  </si>
  <si>
    <t>Se realizó de acuerdo a lo estipulado, se adjuntan pantallazos del SECOP para mostrar las acciones realizadas  
Por lo anterior, se solicita el cierre del hallazgo al ente de control.</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</si>
  <si>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</si>
  <si>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</si>
  <si>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Observaciones TRANSMILENIO S.A.</t>
  </si>
  <si>
    <t>Pendiente</t>
  </si>
  <si>
    <t>En el caso de los indicadores se informa: Teniendo en cuenta la naturaleza del Ente Público Contable SITP, ya que no presta servicios ni vende mercancía ni bienes,  es decir no se necesita medir la rentabilidad, la capacidad y el estado de endeudamiento, la capacidad de generar liquidez, calcular las utilidades y que realiza registros contables,  no ha desarrollado indicadores financieros ya que no resultan procedentes por que no existe que se pueda medir.</t>
  </si>
  <si>
    <t>Se realizó seguimiento a la matriz de observaciones de la Veeduría Distrital con corte a 31 de diciembre de 2023.</t>
  </si>
  <si>
    <t>De acuerdo con la acción de mejora planteada, se actualizó el Procedimiento para Cierre contable para generación de información contable del SITP (P-DA-021)</t>
  </si>
  <si>
    <t>Natalia López Salas</t>
  </si>
  <si>
    <t>Contratista</t>
  </si>
  <si>
    <t>Se remite el documento actualizado del Instructivo para aplicar el procedimiento contable del manejo de la propiedad planta y equipo del Sistema Integrado de Transporte Público de Bogotá SITP.
Por lo anterior, se solicita al ente de control el cierre del hallazgo.</t>
  </si>
  <si>
    <t>Se remite anexo con el concepto elevado a la Contraloría Distrital el día 04 de agosto de 2023, y oficios radicados de solicitud y respuesta con la Contraloría.
Así mismo, se evidencia el reporte de la cuenta anual de la información financiera aplicable para el SITP y TRANSMILENIO S.A.
Por lo anterior, se solicita al ente de control el cierre del hallazgo.</t>
  </si>
  <si>
    <t>La Dirección Corporativa remitió el borrador en Word de los estudios previos actualizados, sin embargo, dicho documento no ha sido oficializados debido a que el contrato ya suscrito por la entidad vence el 22 de mayo de 2024.
Por lo anterior, la acción continúa con estado "abierta" y se realizará el seguimiento a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</si>
</sst>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b/>
      <sz val="8"/>
      <color theme="0"/>
      <name val="Arial"/>
      <family val="2"/>
    </font>
    <font>
      <b/>
      <sz val="7"/>
      <color rgb="FFFF0000"/>
      <name val="Arial"/>
      <family val="2"/>
    </font>
    <font>
      <b/>
      <sz val="7"/>
      <color rgb="FF00B050"/>
      <name val="Arial"/>
      <family val="2"/>
    </font>
    <font>
      <sz val="11"/>
      <color indexed="8"/>
      <name val="Calibri"/>
      <family val="2"/>
    </font>
    <font>
      <sz val="10"/>
      <name val="Arial"/>
      <family val="2"/>
    </font>
    <font>
      <sz val="9"/>
      <color indexed="81"/>
      <name val="Tahoma"/>
      <family val="2"/>
    </font>
    <font>
      <b/>
      <sz val="9"/>
      <color indexed="81"/>
      <name val="Tahoma"/>
      <family val="2"/>
    </font>
    <font>
      <sz val="7"/>
      <color rgb="FFFF0000"/>
      <name val="Arial"/>
      <family val="2"/>
    </font>
    <font>
      <sz val="9"/>
      <color theme="1"/>
      <name val="Calibri"/>
      <family val="2"/>
      <scheme val="minor"/>
    </font>
    <font>
      <sz val="8"/>
      <color theme="1"/>
      <name val="Calibri"/>
      <family val="2"/>
      <scheme val="minor"/>
    </font>
    <font>
      <sz val="10"/>
      <color indexed="8"/>
      <name val="Calibri"/>
      <family val="2"/>
      <scheme val="minor"/>
    </font>
    <font>
      <b/>
      <sz val="12"/>
      <name val="Calibri"/>
      <family val="2"/>
      <scheme val="minor"/>
    </font>
    <font>
      <b/>
      <sz val="10"/>
      <color indexed="8"/>
      <name val="Calibri"/>
      <family val="2"/>
      <scheme val="minor"/>
    </font>
    <font>
      <b/>
      <sz val="8"/>
      <color indexed="8"/>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sz val="7"/>
      <color theme="1"/>
      <name val="Calibri"/>
      <family val="2"/>
      <scheme val="minor"/>
    </font>
    <font>
      <sz val="9"/>
      <name val="Calibri"/>
      <family val="2"/>
      <scheme val="minor"/>
    </font>
    <font>
      <sz val="8"/>
      <name val="Calibri"/>
      <family val="2"/>
      <scheme val="minor"/>
    </font>
    <font>
      <sz val="9"/>
      <color theme="4" tint="-0.249977111117893"/>
      <name val="Calibri"/>
      <family val="2"/>
      <scheme val="minor"/>
    </font>
    <font>
      <b/>
      <sz val="9"/>
      <name val="Calibri"/>
      <family val="2"/>
      <scheme val="minor"/>
    </font>
    <font>
      <b/>
      <sz val="8"/>
      <color theme="0"/>
      <name val="Calibri"/>
      <family val="2"/>
      <scheme val="minor"/>
    </font>
    <font>
      <sz val="7"/>
      <color indexed="8"/>
      <name val="Calibri"/>
      <family val="2"/>
      <scheme val="minor"/>
    </font>
    <font>
      <sz val="11"/>
      <color theme="1"/>
      <name val="Tahoma"/>
      <family val="2"/>
    </font>
    <font>
      <sz val="9"/>
      <color theme="1"/>
      <name val="Tahoma"/>
      <family val="2"/>
    </font>
    <font>
      <sz val="8"/>
      <color theme="1"/>
      <name val="Tahoma"/>
      <family val="2"/>
    </font>
    <font>
      <sz val="10"/>
      <color indexed="8"/>
      <name val="Tahoma"/>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name val="Tahoma"/>
      <family val="2"/>
    </font>
    <font>
      <b/>
      <sz val="9"/>
      <name val="Tahoma"/>
      <family val="2"/>
    </font>
    <font>
      <sz val="9"/>
      <color theme="4" tint="-0.249977111117893"/>
      <name val="Tahoma"/>
      <family val="2"/>
    </font>
    <font>
      <b/>
      <sz val="10"/>
      <name val="Arial"/>
      <family val="2"/>
    </font>
    <font>
      <sz val="10"/>
      <color theme="1"/>
      <name val="Arial"/>
      <family val="2"/>
    </font>
    <font>
      <sz val="10"/>
      <color indexed="8"/>
      <name val="Arial"/>
      <family val="2"/>
    </font>
    <font>
      <sz val="10"/>
      <color rgb="FF000000"/>
      <name val="Arial"/>
      <family val="2"/>
    </font>
    <font>
      <sz val="10"/>
      <color rgb="FFFF0000"/>
      <name val="Arial"/>
      <family val="2"/>
    </font>
    <font>
      <b/>
      <sz val="18"/>
      <color theme="1"/>
      <name val="Arial"/>
      <family val="2"/>
    </font>
    <font>
      <sz val="11"/>
      <color theme="1"/>
      <name val="Arial"/>
      <family val="2"/>
    </font>
    <font>
      <b/>
      <sz val="11"/>
      <color theme="1"/>
      <name val="Arial"/>
      <family val="2"/>
    </font>
    <font>
      <b/>
      <sz val="8"/>
      <name val="Tahoma"/>
      <family val="2"/>
    </font>
    <font>
      <b/>
      <sz val="9"/>
      <color rgb="FFFF0000"/>
      <name val="Tahoma"/>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92D050"/>
        <bgColor indexed="64"/>
      </patternFill>
    </fill>
    <fill>
      <patternFill patternType="solid">
        <fgColor rgb="FF002060"/>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B7B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0070C0"/>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4" fillId="0" borderId="0"/>
    <xf numFmtId="9" fontId="1" fillId="0" borderId="0" applyFont="0" applyFill="0" applyBorder="0" applyAlignment="0" applyProtection="0"/>
  </cellStyleXfs>
  <cellXfs count="425">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33" borderId="11"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0" fillId="35" borderId="10"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5" borderId="17" xfId="0" applyFont="1" applyFill="1" applyBorder="1" applyAlignment="1">
      <alignment horizontal="center" vertical="center" wrapText="1"/>
    </xf>
    <xf numFmtId="0" fontId="0" fillId="0" borderId="0" xfId="0" applyAlignment="1">
      <alignment horizontal="center"/>
    </xf>
    <xf numFmtId="0" fontId="19" fillId="0" borderId="21" xfId="0" applyFont="1" applyBorder="1" applyAlignment="1">
      <alignment horizontal="center" vertical="center" wrapText="1"/>
    </xf>
    <xf numFmtId="0" fontId="19" fillId="34" borderId="10"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0" fontId="19" fillId="38" borderId="11" xfId="0" applyFont="1" applyFill="1" applyBorder="1" applyAlignment="1">
      <alignment horizontal="left" vertical="center" wrapText="1"/>
    </xf>
    <xf numFmtId="0" fontId="19" fillId="38" borderId="10" xfId="0" applyFont="1" applyFill="1" applyBorder="1" applyAlignment="1">
      <alignment horizontal="left" vertical="center" wrapText="1"/>
    </xf>
    <xf numFmtId="0" fontId="19" fillId="37" borderId="10" xfId="0" applyFont="1" applyFill="1" applyBorder="1" applyAlignment="1">
      <alignment horizontal="center" vertical="center" wrapText="1"/>
    </xf>
    <xf numFmtId="0" fontId="19" fillId="37" borderId="21" xfId="0" applyFont="1" applyFill="1" applyBorder="1" applyAlignment="1">
      <alignment horizontal="center" vertical="center" wrapText="1"/>
    </xf>
    <xf numFmtId="0" fontId="19" fillId="39" borderId="11" xfId="0" applyFont="1" applyFill="1" applyBorder="1" applyAlignment="1">
      <alignment horizontal="left" vertical="center" wrapText="1"/>
    </xf>
    <xf numFmtId="0" fontId="19" fillId="39" borderId="10" xfId="0" applyFont="1" applyFill="1" applyBorder="1" applyAlignment="1">
      <alignment horizontal="lef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0" xfId="0" applyFont="1"/>
    <xf numFmtId="0" fontId="29" fillId="0" borderId="0" xfId="0" applyFont="1"/>
    <xf numFmtId="0" fontId="33" fillId="40" borderId="28" xfId="43" applyFont="1" applyFill="1" applyBorder="1" applyAlignment="1">
      <alignment horizontal="left" vertical="center" wrapText="1"/>
    </xf>
    <xf numFmtId="0" fontId="33" fillId="40" borderId="32" xfId="43" applyFont="1" applyFill="1" applyBorder="1" applyAlignment="1">
      <alignment horizontal="left" vertical="center" wrapText="1"/>
    </xf>
    <xf numFmtId="14" fontId="33" fillId="40" borderId="38" xfId="43" applyNumberFormat="1" applyFont="1" applyFill="1" applyBorder="1" applyAlignment="1">
      <alignment horizontal="left" vertical="center" wrapText="1"/>
    </xf>
    <xf numFmtId="0" fontId="35" fillId="36" borderId="51" xfId="0" applyFont="1" applyFill="1" applyBorder="1" applyAlignment="1">
      <alignment horizontal="center" vertical="center" wrapText="1"/>
    </xf>
    <xf numFmtId="0" fontId="37" fillId="42" borderId="55" xfId="0" applyFont="1" applyFill="1" applyBorder="1" applyAlignment="1">
      <alignment horizontal="center" vertical="center" wrapText="1"/>
    </xf>
    <xf numFmtId="0" fontId="37" fillId="42" borderId="56" xfId="0" applyFont="1" applyFill="1" applyBorder="1" applyAlignment="1">
      <alignment horizontal="center" vertical="center" wrapText="1"/>
    </xf>
    <xf numFmtId="0" fontId="37" fillId="42" borderId="57" xfId="0" applyFont="1" applyFill="1" applyBorder="1" applyAlignment="1">
      <alignment horizontal="center" vertical="center" wrapText="1"/>
    </xf>
    <xf numFmtId="0" fontId="37" fillId="42" borderId="58" xfId="0" applyFont="1" applyFill="1" applyBorder="1" applyAlignment="1">
      <alignment horizontal="center" vertical="center" wrapText="1"/>
    </xf>
    <xf numFmtId="0" fontId="37" fillId="36" borderId="59" xfId="0" applyFont="1" applyFill="1" applyBorder="1" applyAlignment="1">
      <alignment horizontal="center" vertical="center" wrapText="1"/>
    </xf>
    <xf numFmtId="0" fontId="37" fillId="36" borderId="60" xfId="0" applyFont="1" applyFill="1" applyBorder="1" applyAlignment="1">
      <alignment horizontal="center" vertical="center" wrapText="1"/>
    </xf>
    <xf numFmtId="0" fontId="29" fillId="36" borderId="60" xfId="0" applyFont="1" applyFill="1" applyBorder="1" applyAlignment="1">
      <alignment horizontal="center" vertical="center" wrapText="1"/>
    </xf>
    <xf numFmtId="0" fontId="29" fillId="36" borderId="61" xfId="0" applyFont="1" applyFill="1" applyBorder="1" applyAlignment="1">
      <alignment horizontal="center" vertical="center" wrapText="1"/>
    </xf>
    <xf numFmtId="0" fontId="29" fillId="0" borderId="46" xfId="0" applyFont="1" applyBorder="1" applyAlignment="1">
      <alignment horizontal="justify" vertical="center" wrapText="1"/>
    </xf>
    <xf numFmtId="0" fontId="29" fillId="0" borderId="47" xfId="0" applyFont="1" applyBorder="1" applyAlignment="1">
      <alignment horizontal="justify" vertical="center" wrapText="1"/>
    </xf>
    <xf numFmtId="0" fontId="29" fillId="0" borderId="47" xfId="0" applyFont="1" applyBorder="1" applyAlignment="1">
      <alignment horizontal="justify" vertical="center"/>
    </xf>
    <xf numFmtId="14" fontId="29" fillId="0" borderId="47" xfId="0" applyNumberFormat="1" applyFont="1" applyBorder="1" applyAlignment="1">
      <alignment horizontal="center" vertical="center" wrapText="1"/>
    </xf>
    <xf numFmtId="14" fontId="29" fillId="0" borderId="62" xfId="0" applyNumberFormat="1" applyFont="1" applyBorder="1" applyAlignment="1">
      <alignment horizontal="center" vertical="center" wrapText="1"/>
    </xf>
    <xf numFmtId="0" fontId="29" fillId="0" borderId="46" xfId="0" applyFont="1" applyBorder="1" applyAlignment="1">
      <alignment vertical="center" wrapText="1"/>
    </xf>
    <xf numFmtId="14" fontId="29" fillId="0" borderId="47" xfId="0" applyNumberFormat="1" applyFont="1" applyBorder="1" applyAlignment="1">
      <alignment vertical="center"/>
    </xf>
    <xf numFmtId="0" fontId="38" fillId="0" borderId="48" xfId="0" applyFont="1" applyBorder="1"/>
    <xf numFmtId="0" fontId="29" fillId="0" borderId="53" xfId="0" applyFont="1" applyBorder="1" applyAlignment="1">
      <alignment horizontal="justify" vertical="center" wrapText="1"/>
    </xf>
    <xf numFmtId="0" fontId="29" fillId="0" borderId="51" xfId="0" applyFont="1" applyBorder="1" applyAlignment="1">
      <alignment horizontal="justify" vertical="center" wrapText="1"/>
    </xf>
    <xf numFmtId="0" fontId="29" fillId="0" borderId="51" xfId="0" applyFont="1" applyBorder="1" applyAlignment="1">
      <alignment horizontal="justify" vertical="center"/>
    </xf>
    <xf numFmtId="14" fontId="29" fillId="0" borderId="51" xfId="0" applyNumberFormat="1" applyFont="1" applyBorder="1" applyAlignment="1">
      <alignment horizontal="center" vertical="center" wrapText="1"/>
    </xf>
    <xf numFmtId="14" fontId="29" fillId="0" borderId="52" xfId="0" applyNumberFormat="1" applyFont="1" applyBorder="1" applyAlignment="1">
      <alignment horizontal="center" vertical="center" wrapText="1"/>
    </xf>
    <xf numFmtId="0" fontId="29" fillId="0" borderId="53" xfId="0" applyFont="1" applyBorder="1" applyAlignment="1">
      <alignment vertical="center" wrapText="1"/>
    </xf>
    <xf numFmtId="14" fontId="29" fillId="0" borderId="51" xfId="0" applyNumberFormat="1" applyFont="1" applyBorder="1" applyAlignment="1">
      <alignment vertical="center"/>
    </xf>
    <xf numFmtId="0" fontId="38" fillId="0" borderId="54" xfId="0" applyFont="1" applyBorder="1"/>
    <xf numFmtId="49" fontId="29" fillId="0" borderId="51" xfId="0" applyNumberFormat="1" applyFont="1" applyBorder="1" applyAlignment="1">
      <alignment horizontal="justify" vertical="top" wrapText="1"/>
    </xf>
    <xf numFmtId="49" fontId="29" fillId="0" borderId="51" xfId="0" applyNumberFormat="1" applyFont="1" applyBorder="1" applyAlignment="1">
      <alignment horizontal="justify" vertical="center" wrapText="1"/>
    </xf>
    <xf numFmtId="0" fontId="39" fillId="0" borderId="53" xfId="0" applyFont="1" applyBorder="1" applyAlignment="1">
      <alignment horizontal="justify" vertical="center" wrapText="1"/>
    </xf>
    <xf numFmtId="0" fontId="39" fillId="0" borderId="51" xfId="0" applyFont="1" applyBorder="1" applyAlignment="1">
      <alignment horizontal="justify" vertical="center" wrapText="1"/>
    </xf>
    <xf numFmtId="15" fontId="39" fillId="0" borderId="51" xfId="0" applyNumberFormat="1" applyFont="1" applyBorder="1" applyAlignment="1">
      <alignment horizontal="center" vertical="center" wrapText="1"/>
    </xf>
    <xf numFmtId="0" fontId="39" fillId="0" borderId="51" xfId="0" applyFont="1" applyBorder="1" applyAlignment="1">
      <alignment horizontal="center" vertical="center" wrapText="1"/>
    </xf>
    <xf numFmtId="0" fontId="29" fillId="0" borderId="52" xfId="0" applyFont="1" applyBorder="1" applyAlignment="1">
      <alignment vertical="center" wrapText="1"/>
    </xf>
    <xf numFmtId="0" fontId="29" fillId="0" borderId="51" xfId="0" applyFont="1" applyBorder="1" applyAlignment="1">
      <alignment vertical="center" wrapText="1"/>
    </xf>
    <xf numFmtId="0" fontId="29" fillId="0" borderId="51" xfId="0" applyFont="1" applyBorder="1" applyAlignment="1">
      <alignment vertical="center"/>
    </xf>
    <xf numFmtId="14" fontId="29" fillId="43" borderId="52" xfId="0" applyNumberFormat="1" applyFont="1" applyFill="1" applyBorder="1" applyAlignment="1">
      <alignment horizontal="center" vertical="center"/>
    </xf>
    <xf numFmtId="0" fontId="40" fillId="0" borderId="0" xfId="0" applyFont="1"/>
    <xf numFmtId="14" fontId="29" fillId="0" borderId="51" xfId="0" applyNumberFormat="1" applyFont="1" applyBorder="1" applyAlignment="1">
      <alignment horizontal="center" vertical="center"/>
    </xf>
    <xf numFmtId="14" fontId="29" fillId="0" borderId="52" xfId="0" applyNumberFormat="1" applyFont="1" applyBorder="1" applyAlignment="1">
      <alignment horizontal="center" vertical="center"/>
    </xf>
    <xf numFmtId="0" fontId="29" fillId="0" borderId="59" xfId="0" applyFont="1" applyBorder="1" applyAlignment="1">
      <alignment horizontal="justify" vertical="center" wrapText="1"/>
    </xf>
    <xf numFmtId="0" fontId="29" fillId="0" borderId="60" xfId="0" applyFont="1" applyBorder="1" applyAlignment="1">
      <alignment horizontal="justify" vertical="center" wrapText="1"/>
    </xf>
    <xf numFmtId="0" fontId="29" fillId="0" borderId="60" xfId="0" applyFont="1" applyBorder="1" applyAlignment="1">
      <alignment horizontal="justify" vertical="center"/>
    </xf>
    <xf numFmtId="0" fontId="39" fillId="0" borderId="60" xfId="0" applyFont="1" applyBorder="1" applyAlignment="1">
      <alignment horizontal="justify" vertical="center"/>
    </xf>
    <xf numFmtId="14" fontId="29" fillId="0" borderId="60" xfId="0" applyNumberFormat="1" applyFont="1" applyBorder="1" applyAlignment="1">
      <alignment horizontal="center" vertical="center"/>
    </xf>
    <xf numFmtId="14" fontId="29" fillId="0" borderId="63" xfId="0" applyNumberFormat="1" applyFont="1" applyBorder="1" applyAlignment="1">
      <alignment horizontal="center" vertical="center"/>
    </xf>
    <xf numFmtId="0" fontId="29" fillId="0" borderId="59" xfId="0" applyFont="1" applyBorder="1" applyAlignment="1">
      <alignment vertical="center" wrapText="1"/>
    </xf>
    <xf numFmtId="14" fontId="29" fillId="0" borderId="60" xfId="0" applyNumberFormat="1" applyFont="1" applyBorder="1" applyAlignment="1">
      <alignment vertical="center"/>
    </xf>
    <xf numFmtId="0" fontId="38" fillId="0" borderId="61" xfId="0" applyFont="1" applyBorder="1"/>
    <xf numFmtId="0" fontId="28" fillId="0" borderId="51" xfId="0" applyFont="1" applyBorder="1" applyAlignment="1">
      <alignment horizontal="left"/>
    </xf>
    <xf numFmtId="0" fontId="28" fillId="0" borderId="0" xfId="0" applyFont="1" applyAlignment="1">
      <alignment horizontal="left"/>
    </xf>
    <xf numFmtId="0" fontId="28" fillId="0" borderId="0" xfId="0" applyFont="1" applyAlignment="1">
      <alignment horizontal="center"/>
    </xf>
    <xf numFmtId="0" fontId="41" fillId="0" borderId="0" xfId="0" applyFont="1" applyProtection="1">
      <protection locked="0"/>
    </xf>
    <xf numFmtId="0" fontId="34" fillId="0" borderId="0" xfId="0" applyFont="1"/>
    <xf numFmtId="0" fontId="42" fillId="35" borderId="10"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6" xfId="0" applyFont="1" applyFill="1" applyBorder="1" applyAlignment="1">
      <alignment horizontal="center" vertical="center" wrapText="1"/>
    </xf>
    <xf numFmtId="0" fontId="42" fillId="35" borderId="12" xfId="0" applyFont="1" applyFill="1" applyBorder="1" applyAlignment="1">
      <alignment horizontal="center" vertical="center" wrapText="1"/>
    </xf>
    <xf numFmtId="0" fontId="42" fillId="35" borderId="17"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10" xfId="0" applyFont="1" applyBorder="1" applyAlignment="1">
      <alignment horizontal="left" vertical="center" wrapText="1"/>
    </xf>
    <xf numFmtId="0" fontId="43" fillId="38" borderId="11" xfId="0" applyFont="1" applyFill="1" applyBorder="1" applyAlignment="1">
      <alignment horizontal="left" vertical="center" wrapText="1"/>
    </xf>
    <xf numFmtId="0" fontId="43" fillId="38" borderId="10" xfId="0" applyFont="1" applyFill="1" applyBorder="1" applyAlignment="1">
      <alignment horizontal="left" vertical="center" wrapText="1"/>
    </xf>
    <xf numFmtId="0" fontId="43" fillId="0" borderId="11" xfId="0" applyFont="1" applyBorder="1" applyAlignment="1">
      <alignment horizontal="left" vertical="center" wrapText="1"/>
    </xf>
    <xf numFmtId="0" fontId="43" fillId="0" borderId="18" xfId="0" applyFont="1" applyBorder="1" applyAlignment="1">
      <alignment horizontal="left" vertical="center" wrapText="1"/>
    </xf>
    <xf numFmtId="0" fontId="43" fillId="37" borderId="10" xfId="0" applyFont="1" applyFill="1" applyBorder="1" applyAlignment="1">
      <alignment horizontal="center" vertical="center" wrapText="1"/>
    </xf>
    <xf numFmtId="0" fontId="43" fillId="0" borderId="19" xfId="0" applyFont="1" applyBorder="1" applyAlignment="1">
      <alignment horizontal="center" vertical="center" wrapText="1"/>
    </xf>
    <xf numFmtId="0" fontId="44" fillId="0" borderId="0" xfId="0" applyFont="1"/>
    <xf numFmtId="0" fontId="44" fillId="0" borderId="0" xfId="0" applyFont="1" applyAlignment="1">
      <alignment horizontal="center"/>
    </xf>
    <xf numFmtId="0" fontId="45" fillId="0" borderId="0" xfId="0" applyFont="1"/>
    <xf numFmtId="0" fontId="46" fillId="0" borderId="0" xfId="0" applyFont="1"/>
    <xf numFmtId="0" fontId="50" fillId="40" borderId="28" xfId="43" applyFont="1" applyFill="1" applyBorder="1" applyAlignment="1">
      <alignment horizontal="left" vertical="center" wrapText="1"/>
    </xf>
    <xf numFmtId="0" fontId="50" fillId="40" borderId="32" xfId="43" applyFont="1" applyFill="1" applyBorder="1" applyAlignment="1">
      <alignment horizontal="left" vertical="center" wrapText="1"/>
    </xf>
    <xf numFmtId="14" fontId="50" fillId="40" borderId="38" xfId="43" applyNumberFormat="1" applyFont="1" applyFill="1" applyBorder="1" applyAlignment="1">
      <alignment horizontal="left" vertical="center" wrapText="1"/>
    </xf>
    <xf numFmtId="0" fontId="54" fillId="42" borderId="59" xfId="0" applyFont="1" applyFill="1" applyBorder="1" applyAlignment="1">
      <alignment horizontal="center" vertical="center" wrapText="1"/>
    </xf>
    <xf numFmtId="0" fontId="54" fillId="42" borderId="67" xfId="0" applyFont="1" applyFill="1" applyBorder="1" applyAlignment="1">
      <alignment horizontal="center" vertical="center" wrapText="1"/>
    </xf>
    <xf numFmtId="0" fontId="54" fillId="42" borderId="60" xfId="0" applyFont="1" applyFill="1" applyBorder="1" applyAlignment="1">
      <alignment horizontal="center" vertical="center" wrapText="1"/>
    </xf>
    <xf numFmtId="0" fontId="54" fillId="36" borderId="60" xfId="0" applyFont="1" applyFill="1" applyBorder="1" applyAlignment="1">
      <alignment horizontal="center" vertical="center" wrapText="1"/>
    </xf>
    <xf numFmtId="0" fontId="46" fillId="36" borderId="60" xfId="0" applyFont="1" applyFill="1" applyBorder="1" applyAlignment="1">
      <alignment horizontal="center" vertical="center" wrapText="1"/>
    </xf>
    <xf numFmtId="0" fontId="46" fillId="36" borderId="61" xfId="0" applyFont="1" applyFill="1" applyBorder="1" applyAlignment="1">
      <alignment horizontal="center" vertical="center" wrapText="1"/>
    </xf>
    <xf numFmtId="0" fontId="46" fillId="44" borderId="51" xfId="0" applyFont="1" applyFill="1" applyBorder="1" applyAlignment="1">
      <alignment horizontal="justify" vertical="center" wrapText="1"/>
    </xf>
    <xf numFmtId="0" fontId="46" fillId="0" borderId="51" xfId="0" applyFont="1" applyBorder="1" applyAlignment="1">
      <alignment horizontal="justify" vertical="center"/>
    </xf>
    <xf numFmtId="14" fontId="46" fillId="0" borderId="51" xfId="0" applyNumberFormat="1" applyFont="1" applyBorder="1" applyAlignment="1">
      <alignment horizontal="center" vertical="center" wrapText="1"/>
    </xf>
    <xf numFmtId="49" fontId="46" fillId="44" borderId="51" xfId="0" applyNumberFormat="1" applyFont="1" applyFill="1" applyBorder="1" applyAlignment="1">
      <alignment horizontal="justify" vertical="top" wrapText="1"/>
    </xf>
    <xf numFmtId="49" fontId="46" fillId="44" borderId="51" xfId="0" applyNumberFormat="1" applyFont="1" applyFill="1" applyBorder="1" applyAlignment="1">
      <alignment horizontal="justify" vertical="center" wrapText="1"/>
    </xf>
    <xf numFmtId="0" fontId="55" fillId="0" borderId="53" xfId="0" applyFont="1" applyBorder="1" applyAlignment="1">
      <alignment horizontal="justify" vertical="center" wrapText="1"/>
    </xf>
    <xf numFmtId="0" fontId="55" fillId="0" borderId="51" xfId="0" applyFont="1" applyBorder="1" applyAlignment="1">
      <alignment horizontal="justify" vertical="center" wrapText="1"/>
    </xf>
    <xf numFmtId="15" fontId="55" fillId="0" borderId="51"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46" fillId="0" borderId="51" xfId="0" applyFont="1" applyBorder="1" applyAlignment="1">
      <alignment vertical="center" wrapText="1"/>
    </xf>
    <xf numFmtId="0" fontId="46" fillId="0" borderId="51" xfId="0" applyFont="1" applyBorder="1" applyAlignment="1">
      <alignment vertical="center"/>
    </xf>
    <xf numFmtId="14" fontId="46" fillId="0" borderId="51" xfId="0" applyNumberFormat="1" applyFont="1" applyBorder="1" applyAlignment="1">
      <alignment vertical="center"/>
    </xf>
    <xf numFmtId="14" fontId="46" fillId="43" borderId="52" xfId="0" applyNumberFormat="1" applyFont="1" applyFill="1" applyBorder="1" applyAlignment="1">
      <alignment horizontal="center" vertical="center"/>
    </xf>
    <xf numFmtId="0" fontId="58" fillId="0" borderId="0" xfId="0" applyFont="1"/>
    <xf numFmtId="14" fontId="46" fillId="0" borderId="51" xfId="0" applyNumberFormat="1" applyFont="1" applyBorder="1" applyAlignment="1">
      <alignment horizontal="center" vertical="center"/>
    </xf>
    <xf numFmtId="0" fontId="46" fillId="0" borderId="60" xfId="0" applyFont="1" applyBorder="1" applyAlignment="1">
      <alignment horizontal="justify" vertical="center" wrapText="1"/>
    </xf>
    <xf numFmtId="0" fontId="46" fillId="0" borderId="60" xfId="0" applyFont="1" applyBorder="1" applyAlignment="1">
      <alignment horizontal="justify" vertical="center"/>
    </xf>
    <xf numFmtId="0" fontId="55" fillId="0" borderId="60" xfId="0" applyFont="1" applyBorder="1" applyAlignment="1">
      <alignment horizontal="justify" vertical="center"/>
    </xf>
    <xf numFmtId="14" fontId="46" fillId="0" borderId="60" xfId="0" applyNumberFormat="1" applyFont="1" applyBorder="1" applyAlignment="1">
      <alignment horizontal="center" vertical="center"/>
    </xf>
    <xf numFmtId="0" fontId="45" fillId="0" borderId="51" xfId="0" applyFont="1" applyBorder="1" applyAlignment="1">
      <alignment horizontal="left"/>
    </xf>
    <xf numFmtId="0" fontId="45" fillId="0" borderId="0" xfId="0" applyFont="1" applyAlignment="1">
      <alignment horizontal="left"/>
    </xf>
    <xf numFmtId="0" fontId="45" fillId="0" borderId="0" xfId="0" applyFont="1" applyAlignment="1">
      <alignment horizontal="center"/>
    </xf>
    <xf numFmtId="0" fontId="57" fillId="0" borderId="0" xfId="0" applyFont="1" applyProtection="1">
      <protection locked="0"/>
    </xf>
    <xf numFmtId="0" fontId="51" fillId="0" borderId="0" xfId="0" applyFont="1"/>
    <xf numFmtId="0" fontId="46" fillId="0" borderId="47" xfId="0" applyFont="1" applyBorder="1" applyAlignment="1">
      <alignment horizontal="justify" vertical="center" wrapText="1"/>
    </xf>
    <xf numFmtId="0" fontId="52" fillId="36" borderId="51" xfId="0" applyFont="1" applyFill="1" applyBorder="1" applyAlignment="1">
      <alignment horizontal="center" vertical="center" wrapText="1"/>
    </xf>
    <xf numFmtId="0" fontId="46" fillId="0" borderId="51" xfId="0" applyFont="1" applyBorder="1" applyAlignment="1">
      <alignment horizontal="justify" vertical="center" wrapText="1"/>
    </xf>
    <xf numFmtId="0" fontId="45" fillId="0" borderId="0" xfId="0" applyFont="1" applyAlignment="1">
      <alignment vertical="center"/>
    </xf>
    <xf numFmtId="14" fontId="46" fillId="43" borderId="52" xfId="0" applyNumberFormat="1" applyFont="1" applyFill="1" applyBorder="1" applyAlignment="1">
      <alignment horizontal="center" vertical="center" wrapText="1"/>
    </xf>
    <xf numFmtId="0" fontId="46" fillId="0" borderId="32" xfId="0" applyFont="1" applyBorder="1" applyAlignment="1">
      <alignment vertical="center" wrapText="1"/>
    </xf>
    <xf numFmtId="0" fontId="51" fillId="0" borderId="54" xfId="0" applyFont="1" applyBorder="1" applyAlignment="1">
      <alignment vertical="center"/>
    </xf>
    <xf numFmtId="0" fontId="55" fillId="0" borderId="53" xfId="0" applyFont="1" applyBorder="1" applyAlignment="1">
      <alignment vertical="center" wrapText="1"/>
    </xf>
    <xf numFmtId="0" fontId="46" fillId="0" borderId="53" xfId="0" applyFont="1" applyBorder="1" applyAlignment="1">
      <alignment vertical="center" wrapText="1"/>
    </xf>
    <xf numFmtId="0" fontId="55" fillId="0" borderId="53" xfId="0" applyFont="1" applyBorder="1" applyAlignment="1">
      <alignment horizontal="center" vertical="center" wrapText="1"/>
    </xf>
    <xf numFmtId="0" fontId="57" fillId="0" borderId="54" xfId="0" applyFont="1" applyBorder="1" applyAlignment="1">
      <alignment horizontal="left" vertical="center"/>
    </xf>
    <xf numFmtId="0" fontId="46" fillId="0" borderId="59" xfId="0" applyFont="1" applyBorder="1" applyAlignment="1">
      <alignment vertical="center" wrapText="1"/>
    </xf>
    <xf numFmtId="0" fontId="57" fillId="0" borderId="61" xfId="0" applyFont="1" applyBorder="1" applyAlignment="1">
      <alignment horizontal="left" vertical="center"/>
    </xf>
    <xf numFmtId="0" fontId="55" fillId="0" borderId="13" xfId="0" applyFont="1" applyBorder="1" applyAlignment="1">
      <alignment vertical="center" wrapText="1"/>
    </xf>
    <xf numFmtId="0" fontId="51" fillId="0" borderId="15" xfId="0" applyFont="1" applyBorder="1" applyAlignment="1">
      <alignment vertical="center"/>
    </xf>
    <xf numFmtId="0" fontId="46" fillId="0" borderId="53" xfId="0" applyFont="1" applyBorder="1" applyAlignment="1">
      <alignment horizontal="justify" vertical="center" wrapText="1"/>
    </xf>
    <xf numFmtId="0" fontId="46" fillId="0" borderId="59" xfId="0" applyFont="1" applyBorder="1" applyAlignment="1">
      <alignment horizontal="justify" vertical="center" wrapText="1"/>
    </xf>
    <xf numFmtId="14" fontId="46" fillId="43" borderId="63" xfId="0" applyNumberFormat="1" applyFont="1" applyFill="1" applyBorder="1" applyAlignment="1">
      <alignment horizontal="center" vertical="center"/>
    </xf>
    <xf numFmtId="0" fontId="46" fillId="0" borderId="46" xfId="0" applyFont="1" applyBorder="1" applyAlignment="1">
      <alignment horizontal="justify" vertical="center" wrapText="1"/>
    </xf>
    <xf numFmtId="0" fontId="46" fillId="44" borderId="47" xfId="0" applyFont="1" applyFill="1" applyBorder="1" applyAlignment="1">
      <alignment horizontal="justify" vertical="center" wrapText="1"/>
    </xf>
    <xf numFmtId="0" fontId="46" fillId="0" borderId="47" xfId="0" applyFont="1" applyBorder="1" applyAlignment="1">
      <alignment horizontal="justify" vertical="center"/>
    </xf>
    <xf numFmtId="14" fontId="46" fillId="0" borderId="47" xfId="0" applyNumberFormat="1" applyFont="1" applyBorder="1" applyAlignment="1">
      <alignment horizontal="center" vertical="center" wrapText="1"/>
    </xf>
    <xf numFmtId="14" fontId="46" fillId="43" borderId="62" xfId="0" applyNumberFormat="1" applyFont="1" applyFill="1" applyBorder="1" applyAlignment="1">
      <alignment horizontal="center" vertical="center" wrapText="1"/>
    </xf>
    <xf numFmtId="0" fontId="54" fillId="42" borderId="63" xfId="0" applyFont="1" applyFill="1" applyBorder="1" applyAlignment="1">
      <alignment horizontal="center" vertical="center" wrapText="1"/>
    </xf>
    <xf numFmtId="0" fontId="54" fillId="36" borderId="59" xfId="0" applyFont="1" applyFill="1" applyBorder="1" applyAlignment="1">
      <alignment horizontal="center" vertical="center" wrapText="1"/>
    </xf>
    <xf numFmtId="0" fontId="60" fillId="0" borderId="0" xfId="0" applyFont="1" applyAlignment="1">
      <alignment wrapText="1"/>
    </xf>
    <xf numFmtId="0" fontId="60" fillId="0" borderId="0" xfId="0" applyFont="1"/>
    <xf numFmtId="0" fontId="60" fillId="0" borderId="0" xfId="0" applyFont="1" applyAlignment="1">
      <alignment horizontal="center" vertical="center"/>
    </xf>
    <xf numFmtId="0" fontId="60" fillId="0" borderId="0" xfId="0" applyFont="1" applyAlignment="1">
      <alignment horizontal="center"/>
    </xf>
    <xf numFmtId="0" fontId="60" fillId="0" borderId="0" xfId="0" applyFont="1" applyAlignment="1">
      <alignment horizontal="center" vertical="center" wrapText="1"/>
    </xf>
    <xf numFmtId="0" fontId="24" fillId="0" borderId="0" xfId="0" applyFont="1" applyAlignment="1">
      <alignment horizontal="center" vertical="center"/>
    </xf>
    <xf numFmtId="0" fontId="59" fillId="45" borderId="50" xfId="0" applyFont="1" applyFill="1" applyBorder="1" applyAlignment="1">
      <alignment horizontal="center" vertical="center" wrapText="1"/>
    </xf>
    <xf numFmtId="0" fontId="59" fillId="45" borderId="47" xfId="0" applyFont="1" applyFill="1" applyBorder="1" applyAlignment="1">
      <alignment horizontal="center" vertical="center" wrapText="1"/>
    </xf>
    <xf numFmtId="0" fontId="59" fillId="46" borderId="47" xfId="0" applyFont="1" applyFill="1" applyBorder="1" applyAlignment="1">
      <alignment horizontal="center" vertical="center" wrapText="1"/>
    </xf>
    <xf numFmtId="0" fontId="65" fillId="0" borderId="0" xfId="0" applyFont="1" applyAlignment="1">
      <alignment horizontal="left" wrapText="1"/>
    </xf>
    <xf numFmtId="0" fontId="64" fillId="0" borderId="76" xfId="0" applyFont="1" applyBorder="1" applyAlignment="1">
      <alignment horizontal="left" vertical="center" wrapText="1"/>
    </xf>
    <xf numFmtId="14" fontId="65" fillId="0" borderId="0" xfId="0" applyNumberFormat="1" applyFont="1" applyAlignment="1">
      <alignment horizontal="center" wrapText="1"/>
    </xf>
    <xf numFmtId="0" fontId="66" fillId="0" borderId="0" xfId="0" applyFont="1" applyAlignment="1">
      <alignment horizontal="right" wrapText="1"/>
    </xf>
    <xf numFmtId="0" fontId="64" fillId="0" borderId="0" xfId="0" applyFont="1" applyAlignment="1">
      <alignment horizontal="left" vertical="center" wrapText="1"/>
    </xf>
    <xf numFmtId="0" fontId="64" fillId="0" borderId="79" xfId="0" applyFont="1" applyBorder="1" applyAlignment="1">
      <alignment horizontal="left" vertical="center" wrapText="1"/>
    </xf>
    <xf numFmtId="0" fontId="64" fillId="0" borderId="50" xfId="0" applyFont="1" applyBorder="1" applyAlignment="1">
      <alignment horizontal="left" vertical="center" wrapText="1"/>
    </xf>
    <xf numFmtId="0" fontId="64" fillId="0" borderId="58" xfId="0" applyFont="1" applyBorder="1" applyAlignment="1">
      <alignment horizontal="left" vertical="center" wrapText="1"/>
    </xf>
    <xf numFmtId="0" fontId="64" fillId="0" borderId="77" xfId="0" applyFont="1" applyBorder="1" applyAlignment="1">
      <alignment horizontal="left" vertical="center" wrapText="1"/>
    </xf>
    <xf numFmtId="0" fontId="65" fillId="0" borderId="77" xfId="0" applyFont="1" applyBorder="1" applyAlignment="1">
      <alignment horizontal="left" wrapText="1"/>
    </xf>
    <xf numFmtId="0" fontId="64" fillId="0" borderId="56" xfId="0" applyFont="1" applyBorder="1" applyAlignment="1">
      <alignment horizontal="left" vertical="center" wrapText="1"/>
    </xf>
    <xf numFmtId="0" fontId="64" fillId="0" borderId="78" xfId="0" applyFont="1" applyBorder="1" applyAlignment="1">
      <alignment horizontal="left" vertical="center" wrapText="1"/>
    </xf>
    <xf numFmtId="0" fontId="64" fillId="0" borderId="62" xfId="0" applyFont="1" applyBorder="1" applyAlignment="1">
      <alignment horizontal="left" vertical="center" wrapText="1"/>
    </xf>
    <xf numFmtId="0" fontId="46" fillId="0" borderId="14" xfId="0" applyFont="1" applyBorder="1" applyAlignment="1">
      <alignment horizontal="justify" vertical="center" wrapText="1"/>
    </xf>
    <xf numFmtId="0" fontId="46" fillId="0" borderId="47"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51" xfId="0" applyNumberFormat="1" applyFont="1" applyBorder="1" applyAlignment="1">
      <alignment horizontal="center" vertical="center" wrapText="1"/>
    </xf>
    <xf numFmtId="0" fontId="46" fillId="0" borderId="13" xfId="0" applyFont="1" applyBorder="1" applyAlignment="1">
      <alignment horizontal="justify" vertical="center" wrapText="1"/>
    </xf>
    <xf numFmtId="0" fontId="46" fillId="0" borderId="14" xfId="0" applyFont="1" applyBorder="1" applyAlignment="1">
      <alignment horizontal="center" vertical="center" wrapText="1"/>
    </xf>
    <xf numFmtId="0" fontId="46" fillId="0" borderId="14" xfId="0" applyFont="1" applyBorder="1" applyAlignment="1">
      <alignment horizontal="justify" vertical="center"/>
    </xf>
    <xf numFmtId="14" fontId="46" fillId="0" borderId="14" xfId="0" applyNumberFormat="1" applyFont="1" applyBorder="1" applyAlignment="1">
      <alignment horizontal="center" vertical="center" wrapText="1"/>
    </xf>
    <xf numFmtId="0" fontId="46" fillId="0" borderId="46" xfId="0" applyFont="1" applyBorder="1" applyAlignment="1">
      <alignment vertical="center" wrapText="1"/>
    </xf>
    <xf numFmtId="14" fontId="46" fillId="0" borderId="47" xfId="0" applyNumberFormat="1" applyFont="1" applyBorder="1" applyAlignment="1">
      <alignment vertical="center"/>
    </xf>
    <xf numFmtId="0" fontId="46" fillId="0" borderId="51" xfId="0" applyFont="1" applyBorder="1" applyAlignment="1">
      <alignment horizontal="center" vertical="center" wrapText="1"/>
    </xf>
    <xf numFmtId="49" fontId="46" fillId="0" borderId="51" xfId="0" applyNumberFormat="1" applyFont="1" applyBorder="1" applyAlignment="1">
      <alignment horizontal="justify" vertical="center" wrapText="1"/>
    </xf>
    <xf numFmtId="0" fontId="46" fillId="0" borderId="52" xfId="0" applyFont="1" applyBorder="1" applyAlignment="1">
      <alignment vertical="center" wrapText="1"/>
    </xf>
    <xf numFmtId="0" fontId="55" fillId="0" borderId="64" xfId="0" applyFont="1" applyBorder="1" applyAlignment="1">
      <alignment horizontal="center" vertical="center" wrapText="1"/>
    </xf>
    <xf numFmtId="0" fontId="46" fillId="0" borderId="52" xfId="0" applyFont="1" applyBorder="1" applyAlignment="1">
      <alignment horizontal="justify" vertical="center" wrapText="1"/>
    </xf>
    <xf numFmtId="0" fontId="55" fillId="44" borderId="46" xfId="0" applyFont="1" applyFill="1" applyBorder="1" applyAlignment="1">
      <alignment horizontal="justify" vertical="center" wrapText="1"/>
    </xf>
    <xf numFmtId="0" fontId="46" fillId="44" borderId="47" xfId="0" applyFont="1" applyFill="1" applyBorder="1" applyAlignment="1">
      <alignment horizontal="left" vertical="center" wrapText="1"/>
    </xf>
    <xf numFmtId="0" fontId="46" fillId="44" borderId="53" xfId="0" applyFont="1" applyFill="1" applyBorder="1" applyAlignment="1">
      <alignment vertical="center" wrapText="1"/>
    </xf>
    <xf numFmtId="14" fontId="46" fillId="44" borderId="51" xfId="0" applyNumberFormat="1" applyFont="1" applyFill="1" applyBorder="1" applyAlignment="1">
      <alignment vertical="center"/>
    </xf>
    <xf numFmtId="0" fontId="46" fillId="0" borderId="63" xfId="0" applyFont="1" applyBorder="1" applyAlignment="1">
      <alignment vertical="center" wrapText="1"/>
    </xf>
    <xf numFmtId="15" fontId="46" fillId="0" borderId="60" xfId="0" applyNumberFormat="1" applyFont="1" applyBorder="1" applyAlignment="1">
      <alignment horizontal="center" vertical="center" wrapText="1"/>
    </xf>
    <xf numFmtId="0" fontId="46" fillId="0" borderId="67" xfId="0" applyFont="1" applyBorder="1" applyAlignment="1">
      <alignment horizontal="center" vertical="center" wrapText="1"/>
    </xf>
    <xf numFmtId="0" fontId="46" fillId="0" borderId="63" xfId="0" applyFont="1" applyBorder="1" applyAlignment="1">
      <alignment horizontal="justify" vertical="center" wrapText="1"/>
    </xf>
    <xf numFmtId="0" fontId="55" fillId="0" borderId="59" xfId="0" applyFont="1" applyBorder="1" applyAlignment="1">
      <alignment horizontal="justify" vertical="center" wrapText="1"/>
    </xf>
    <xf numFmtId="0" fontId="46" fillId="0" borderId="60" xfId="0" applyFont="1" applyBorder="1" applyAlignment="1">
      <alignment horizontal="center" vertical="center" wrapText="1"/>
    </xf>
    <xf numFmtId="14" fontId="46" fillId="0" borderId="60" xfId="0" applyNumberFormat="1" applyFont="1" applyBorder="1" applyAlignment="1">
      <alignment vertical="center"/>
    </xf>
    <xf numFmtId="14" fontId="46" fillId="0" borderId="74"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36" borderId="63" xfId="0" applyFont="1" applyFill="1" applyBorder="1" applyAlignment="1">
      <alignment horizontal="center" vertical="center" wrapText="1"/>
    </xf>
    <xf numFmtId="14" fontId="46" fillId="0" borderId="45" xfId="0" applyNumberFormat="1" applyFont="1" applyBorder="1" applyAlignment="1">
      <alignment horizontal="center" vertical="center" wrapText="1"/>
    </xf>
    <xf numFmtId="14" fontId="46" fillId="0" borderId="62" xfId="0" applyNumberFormat="1" applyFont="1" applyBorder="1" applyAlignment="1">
      <alignment horizontal="center" vertical="center" wrapText="1"/>
    </xf>
    <xf numFmtId="0" fontId="46" fillId="44" borderId="62" xfId="0" applyFont="1" applyFill="1" applyBorder="1" applyAlignment="1">
      <alignment horizontal="left" vertical="center" wrapText="1"/>
    </xf>
    <xf numFmtId="14" fontId="46" fillId="0" borderId="80" xfId="0" applyNumberFormat="1" applyFont="1" applyBorder="1" applyAlignment="1">
      <alignment horizontal="center" vertical="center" wrapText="1"/>
    </xf>
    <xf numFmtId="0" fontId="46" fillId="36" borderId="59" xfId="0" applyFont="1" applyFill="1" applyBorder="1" applyAlignment="1">
      <alignment horizontal="center" vertical="center" wrapText="1"/>
    </xf>
    <xf numFmtId="0" fontId="46" fillId="36" borderId="37" xfId="0" applyFont="1" applyFill="1" applyBorder="1" applyAlignment="1">
      <alignment horizontal="center" vertical="center" wrapText="1"/>
    </xf>
    <xf numFmtId="0" fontId="45" fillId="0" borderId="29" xfId="0" applyFont="1" applyBorder="1" applyAlignment="1">
      <alignment vertical="center" wrapText="1"/>
    </xf>
    <xf numFmtId="0" fontId="46" fillId="0" borderId="62" xfId="0" applyFont="1" applyBorder="1" applyAlignment="1">
      <alignment vertical="center" wrapText="1"/>
    </xf>
    <xf numFmtId="0" fontId="46" fillId="0" borderId="50" xfId="0" applyFont="1" applyBorder="1" applyAlignment="1">
      <alignment horizontal="center" vertical="center" wrapText="1"/>
    </xf>
    <xf numFmtId="0" fontId="46" fillId="0" borderId="62" xfId="0" applyFont="1" applyBorder="1" applyAlignment="1">
      <alignment horizontal="justify" vertical="center" wrapText="1"/>
    </xf>
    <xf numFmtId="0" fontId="54" fillId="42" borderId="61" xfId="0" applyFont="1" applyFill="1" applyBorder="1" applyAlignment="1">
      <alignment horizontal="center" vertical="center" wrapText="1"/>
    </xf>
    <xf numFmtId="0" fontId="45" fillId="0" borderId="81" xfId="0" applyFont="1" applyBorder="1" applyAlignment="1">
      <alignment vertical="center" wrapText="1"/>
    </xf>
    <xf numFmtId="0" fontId="45" fillId="0" borderId="29" xfId="0" applyFont="1" applyBorder="1" applyAlignment="1">
      <alignment vertical="center"/>
    </xf>
    <xf numFmtId="0" fontId="68" fillId="0" borderId="48" xfId="0" applyFont="1" applyBorder="1" applyAlignment="1">
      <alignment vertical="center"/>
    </xf>
    <xf numFmtId="0" fontId="68" fillId="0" borderId="54" xfId="0" applyFont="1" applyBorder="1" applyAlignment="1">
      <alignment vertical="center"/>
    </xf>
    <xf numFmtId="0" fontId="68" fillId="44" borderId="54" xfId="0" applyFont="1" applyFill="1" applyBorder="1" applyAlignment="1">
      <alignment vertical="center"/>
    </xf>
    <xf numFmtId="0" fontId="68" fillId="0" borderId="61" xfId="0" applyFont="1" applyBorder="1" applyAlignment="1">
      <alignment vertical="center"/>
    </xf>
    <xf numFmtId="9" fontId="65" fillId="0" borderId="0" xfId="45" applyFont="1" applyAlignment="1">
      <alignment horizontal="left" wrapText="1"/>
    </xf>
    <xf numFmtId="0" fontId="53" fillId="36" borderId="61" xfId="0" applyFont="1" applyFill="1" applyBorder="1" applyAlignment="1">
      <alignment horizontal="center" vertical="center" wrapText="1"/>
    </xf>
    <xf numFmtId="0" fontId="64" fillId="0" borderId="0" xfId="0" applyFont="1" applyAlignment="1">
      <alignment horizontal="center" vertical="center"/>
    </xf>
    <xf numFmtId="0" fontId="51" fillId="0" borderId="51" xfId="0" applyFont="1" applyBorder="1" applyAlignment="1">
      <alignment horizontal="center" vertical="center" wrapText="1"/>
    </xf>
    <xf numFmtId="0" fontId="45" fillId="0" borderId="51" xfId="0" applyFont="1" applyBorder="1" applyAlignment="1">
      <alignment horizontal="center"/>
    </xf>
    <xf numFmtId="14" fontId="45" fillId="0" borderId="52" xfId="0" applyNumberFormat="1" applyFont="1" applyBorder="1" applyAlignment="1">
      <alignment horizontal="center"/>
    </xf>
    <xf numFmtId="0" fontId="45" fillId="0" borderId="64" xfId="0" applyFont="1" applyBorder="1" applyAlignment="1">
      <alignment horizontal="center"/>
    </xf>
    <xf numFmtId="0" fontId="51" fillId="0" borderId="0" xfId="0" applyFont="1" applyAlignment="1">
      <alignment horizontal="center"/>
    </xf>
    <xf numFmtId="0" fontId="55" fillId="0" borderId="55" xfId="0" applyFont="1" applyBorder="1" applyAlignment="1">
      <alignment horizontal="justify" vertical="center" wrapText="1"/>
    </xf>
    <xf numFmtId="0" fontId="55" fillId="0" borderId="46" xfId="0" applyFont="1" applyBorder="1" applyAlignment="1">
      <alignment horizontal="justify" vertical="center" wrapText="1"/>
    </xf>
    <xf numFmtId="0" fontId="52" fillId="36" borderId="47" xfId="0" applyFont="1" applyFill="1" applyBorder="1" applyAlignment="1">
      <alignment horizontal="center" vertical="center" wrapText="1"/>
    </xf>
    <xf numFmtId="0" fontId="52" fillId="36" borderId="51" xfId="0" applyFont="1" applyFill="1" applyBorder="1" applyAlignment="1">
      <alignment horizontal="center" vertical="center" wrapText="1"/>
    </xf>
    <xf numFmtId="0" fontId="46" fillId="0" borderId="55"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57" xfId="0" applyFont="1" applyBorder="1" applyAlignment="1">
      <alignment horizontal="center" vertical="center" wrapText="1"/>
    </xf>
    <xf numFmtId="0" fontId="46" fillId="0" borderId="47" xfId="0" applyFont="1" applyBorder="1" applyAlignment="1">
      <alignment horizontal="center" vertical="center" wrapText="1"/>
    </xf>
    <xf numFmtId="15" fontId="46" fillId="0" borderId="57"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0" borderId="69" xfId="0" applyFont="1" applyBorder="1" applyAlignment="1">
      <alignment horizontal="justify" vertical="center" wrapText="1"/>
    </xf>
    <xf numFmtId="0" fontId="46" fillId="0" borderId="48" xfId="0" applyFont="1" applyBorder="1" applyAlignment="1">
      <alignment horizontal="justify" vertical="center" wrapText="1"/>
    </xf>
    <xf numFmtId="0" fontId="45" fillId="41" borderId="30" xfId="0" applyFont="1" applyFill="1" applyBorder="1" applyAlignment="1">
      <alignment horizontal="center" vertical="center" wrapText="1"/>
    </xf>
    <xf numFmtId="0" fontId="45" fillId="41" borderId="0" xfId="0" applyFont="1" applyFill="1" applyAlignment="1">
      <alignment horizontal="center" vertical="center" wrapText="1"/>
    </xf>
    <xf numFmtId="0" fontId="45" fillId="41" borderId="31" xfId="0" applyFont="1" applyFill="1" applyBorder="1" applyAlignment="1">
      <alignment horizontal="center" vertical="center" wrapText="1"/>
    </xf>
    <xf numFmtId="0" fontId="45" fillId="41" borderId="34" xfId="0" applyFont="1" applyFill="1" applyBorder="1" applyAlignment="1">
      <alignment horizontal="center" vertical="center" wrapText="1"/>
    </xf>
    <xf numFmtId="0" fontId="45" fillId="41" borderId="35" xfId="0" applyFont="1" applyFill="1" applyBorder="1" applyAlignment="1">
      <alignment horizontal="center" vertical="center" wrapText="1"/>
    </xf>
    <xf numFmtId="0" fontId="45" fillId="41" borderId="36" xfId="0" applyFont="1" applyFill="1" applyBorder="1" applyAlignment="1">
      <alignment horizontal="center" vertical="center" wrapText="1"/>
    </xf>
    <xf numFmtId="0" fontId="51" fillId="42" borderId="39" xfId="0" applyFont="1" applyFill="1" applyBorder="1" applyAlignment="1">
      <alignment horizontal="center" vertical="center" wrapText="1"/>
    </xf>
    <xf numFmtId="0" fontId="51" fillId="42" borderId="40" xfId="0" applyFont="1" applyFill="1" applyBorder="1" applyAlignment="1">
      <alignment horizontal="center" vertical="center" wrapText="1"/>
    </xf>
    <xf numFmtId="0" fontId="51" fillId="42" borderId="41" xfId="0" applyFont="1" applyFill="1" applyBorder="1" applyAlignment="1">
      <alignment horizontal="center" vertical="center" wrapText="1"/>
    </xf>
    <xf numFmtId="0" fontId="51" fillId="42" borderId="42" xfId="0" applyFont="1" applyFill="1" applyBorder="1" applyAlignment="1">
      <alignment horizontal="center" vertical="center" wrapText="1"/>
    </xf>
    <xf numFmtId="0" fontId="51" fillId="36" borderId="39" xfId="0" applyFont="1" applyFill="1" applyBorder="1" applyAlignment="1">
      <alignment horizontal="center" vertical="center" wrapText="1"/>
    </xf>
    <xf numFmtId="0" fontId="51" fillId="36" borderId="41" xfId="0" applyFont="1" applyFill="1" applyBorder="1" applyAlignment="1">
      <alignment horizontal="center" vertical="center" wrapText="1"/>
    </xf>
    <xf numFmtId="0" fontId="51" fillId="36" borderId="43" xfId="0" applyFont="1" applyFill="1" applyBorder="1" applyAlignment="1">
      <alignment horizontal="center" vertical="center" wrapText="1"/>
    </xf>
    <xf numFmtId="0" fontId="52" fillId="42" borderId="24" xfId="0" applyFont="1" applyFill="1" applyBorder="1" applyAlignment="1">
      <alignment horizontal="center" vertical="center" wrapText="1"/>
    </xf>
    <xf numFmtId="0" fontId="52" fillId="42" borderId="44" xfId="0" applyFont="1" applyFill="1" applyBorder="1" applyAlignment="1">
      <alignment horizontal="center" vertical="center" wrapText="1"/>
    </xf>
    <xf numFmtId="0" fontId="52" fillId="42" borderId="49" xfId="0" applyFont="1" applyFill="1" applyBorder="1" applyAlignment="1">
      <alignment horizontal="center" vertical="center" wrapText="1"/>
    </xf>
    <xf numFmtId="0" fontId="52" fillId="42" borderId="50" xfId="0" applyFont="1" applyFill="1" applyBorder="1" applyAlignment="1">
      <alignment horizontal="center" vertical="center" wrapText="1"/>
    </xf>
    <xf numFmtId="0" fontId="52" fillId="42" borderId="14" xfId="0" applyFont="1" applyFill="1" applyBorder="1" applyAlignment="1">
      <alignment horizontal="center" vertical="center" wrapText="1"/>
    </xf>
    <xf numFmtId="0" fontId="52" fillId="42" borderId="51" xfId="0" applyFont="1" applyFill="1" applyBorder="1" applyAlignment="1">
      <alignment horizontal="center" vertical="center" wrapText="1"/>
    </xf>
    <xf numFmtId="0" fontId="52" fillId="42" borderId="15" xfId="0" applyFont="1" applyFill="1" applyBorder="1" applyAlignment="1">
      <alignment horizontal="center" vertical="center" wrapText="1"/>
    </xf>
    <xf numFmtId="0" fontId="52" fillId="42" borderId="54" xfId="0" applyFont="1" applyFill="1" applyBorder="1" applyAlignment="1">
      <alignment horizontal="center" vertical="center" wrapText="1"/>
    </xf>
    <xf numFmtId="0" fontId="52" fillId="36" borderId="46" xfId="0" applyFont="1" applyFill="1" applyBorder="1" applyAlignment="1">
      <alignment horizontal="center" vertical="center" wrapText="1"/>
    </xf>
    <xf numFmtId="0" fontId="52" fillId="36" borderId="53" xfId="0" applyFont="1" applyFill="1" applyBorder="1" applyAlignment="1">
      <alignment horizontal="center" vertical="center" wrapText="1"/>
    </xf>
    <xf numFmtId="0" fontId="52" fillId="36" borderId="47" xfId="0" applyFont="1" applyFill="1" applyBorder="1" applyAlignment="1">
      <alignment horizontal="center" vertical="center"/>
    </xf>
    <xf numFmtId="0" fontId="53" fillId="36" borderId="47" xfId="0" applyFont="1" applyFill="1" applyBorder="1" applyAlignment="1">
      <alignment horizontal="center" vertical="center" wrapText="1"/>
    </xf>
    <xf numFmtId="0" fontId="53" fillId="36" borderId="51" xfId="0" applyFont="1" applyFill="1" applyBorder="1" applyAlignment="1">
      <alignment horizontal="center" vertical="center" wrapText="1"/>
    </xf>
    <xf numFmtId="0" fontId="53" fillId="36" borderId="62" xfId="0" applyFont="1" applyFill="1" applyBorder="1" applyAlignment="1">
      <alignment horizontal="center" vertical="center" wrapText="1"/>
    </xf>
    <xf numFmtId="0" fontId="53" fillId="36" borderId="52" xfId="0" applyFont="1" applyFill="1" applyBorder="1" applyAlignment="1">
      <alignment horizontal="center" vertical="center" wrapText="1"/>
    </xf>
    <xf numFmtId="0" fontId="51" fillId="36" borderId="13" xfId="0" applyFont="1" applyFill="1" applyBorder="1" applyAlignment="1">
      <alignment horizontal="center" vertical="center"/>
    </xf>
    <xf numFmtId="0" fontId="51" fillId="36" borderId="14" xfId="0" applyFont="1" applyFill="1" applyBorder="1" applyAlignment="1">
      <alignment horizontal="center" vertical="center"/>
    </xf>
    <xf numFmtId="0" fontId="51" fillId="36" borderId="15" xfId="0" applyFont="1" applyFill="1" applyBorder="1" applyAlignment="1">
      <alignment horizontal="center" vertical="center"/>
    </xf>
    <xf numFmtId="0" fontId="51" fillId="36" borderId="53" xfId="0" applyFont="1" applyFill="1" applyBorder="1" applyAlignment="1">
      <alignment horizontal="center" vertical="center"/>
    </xf>
    <xf numFmtId="0" fontId="51" fillId="36" borderId="51" xfId="0" applyFont="1" applyFill="1" applyBorder="1" applyAlignment="1">
      <alignment horizontal="center" vertical="center"/>
    </xf>
    <xf numFmtId="0" fontId="51" fillId="36" borderId="54" xfId="0" applyFont="1" applyFill="1" applyBorder="1" applyAlignment="1">
      <alignment horizontal="center" vertical="center"/>
    </xf>
    <xf numFmtId="0" fontId="51" fillId="41" borderId="24" xfId="0" applyFont="1" applyFill="1" applyBorder="1" applyAlignment="1">
      <alignment horizontal="center" vertical="center" wrapText="1"/>
    </xf>
    <xf numFmtId="0" fontId="51" fillId="41" borderId="25" xfId="0" applyFont="1" applyFill="1" applyBorder="1" applyAlignment="1">
      <alignment horizontal="center" vertical="center" wrapText="1"/>
    </xf>
    <xf numFmtId="0" fontId="51" fillId="41" borderId="26" xfId="0" applyFont="1" applyFill="1" applyBorder="1" applyAlignment="1">
      <alignment horizontal="center" vertical="center" wrapText="1"/>
    </xf>
    <xf numFmtId="0" fontId="47" fillId="40" borderId="23" xfId="43" applyFont="1" applyFill="1" applyBorder="1" applyAlignment="1">
      <alignment horizontal="center" vertical="center" wrapText="1"/>
    </xf>
    <xf numFmtId="0" fontId="47" fillId="40" borderId="29" xfId="43" applyFont="1" applyFill="1" applyBorder="1" applyAlignment="1">
      <alignment horizontal="center" vertical="center" wrapText="1"/>
    </xf>
    <xf numFmtId="0" fontId="47" fillId="40" borderId="33" xfId="43" applyFont="1" applyFill="1" applyBorder="1" applyAlignment="1">
      <alignment horizontal="center" vertical="center" wrapText="1"/>
    </xf>
    <xf numFmtId="0" fontId="48" fillId="40" borderId="24" xfId="44" applyFont="1" applyFill="1" applyBorder="1" applyAlignment="1">
      <alignment horizontal="center" vertical="center" wrapText="1"/>
    </xf>
    <xf numFmtId="0" fontId="48" fillId="40" borderId="25" xfId="44" applyFont="1" applyFill="1" applyBorder="1" applyAlignment="1">
      <alignment horizontal="center" vertical="center" wrapText="1"/>
    </xf>
    <xf numFmtId="0" fontId="48" fillId="40" borderId="26" xfId="44" applyFont="1" applyFill="1" applyBorder="1" applyAlignment="1">
      <alignment horizontal="center" vertical="center" wrapText="1"/>
    </xf>
    <xf numFmtId="0" fontId="48" fillId="40" borderId="30" xfId="44" applyFont="1" applyFill="1" applyBorder="1" applyAlignment="1">
      <alignment horizontal="center" vertical="center" wrapText="1"/>
    </xf>
    <xf numFmtId="0" fontId="48" fillId="40" borderId="0" xfId="44" applyFont="1" applyFill="1" applyAlignment="1">
      <alignment horizontal="center" vertical="center" wrapText="1"/>
    </xf>
    <xf numFmtId="0" fontId="48" fillId="40" borderId="31" xfId="44" applyFont="1" applyFill="1" applyBorder="1" applyAlignment="1">
      <alignment horizontal="center" vertical="center" wrapText="1"/>
    </xf>
    <xf numFmtId="0" fontId="48" fillId="40" borderId="34" xfId="44" applyFont="1" applyFill="1" applyBorder="1" applyAlignment="1">
      <alignment horizontal="center" vertical="center" wrapText="1"/>
    </xf>
    <xf numFmtId="0" fontId="48" fillId="40" borderId="35" xfId="44" applyFont="1" applyFill="1" applyBorder="1" applyAlignment="1">
      <alignment horizontal="center" vertical="center" wrapText="1"/>
    </xf>
    <xf numFmtId="0" fontId="48" fillId="40" borderId="36" xfId="44" applyFont="1" applyFill="1" applyBorder="1" applyAlignment="1">
      <alignment horizontal="center" vertical="center" wrapText="1"/>
    </xf>
    <xf numFmtId="0" fontId="49" fillId="40" borderId="27" xfId="43" applyFont="1" applyFill="1" applyBorder="1" applyAlignment="1">
      <alignment horizontal="left" vertical="center" wrapText="1"/>
    </xf>
    <xf numFmtId="14" fontId="49" fillId="40" borderId="37" xfId="43" applyNumberFormat="1" applyFont="1" applyFill="1" applyBorder="1" applyAlignment="1">
      <alignment horizontal="left" vertical="center" wrapText="1"/>
    </xf>
    <xf numFmtId="0" fontId="16" fillId="36" borderId="13" xfId="0" applyFont="1" applyFill="1" applyBorder="1" applyAlignment="1">
      <alignment horizontal="center"/>
    </xf>
    <xf numFmtId="0" fontId="16" fillId="36" borderId="14" xfId="0" applyFont="1" applyFill="1" applyBorder="1" applyAlignment="1">
      <alignment horizontal="center"/>
    </xf>
    <xf numFmtId="0" fontId="16" fillId="36" borderId="15" xfId="0" applyFont="1" applyFill="1" applyBorder="1" applyAlignment="1">
      <alignment horizontal="center"/>
    </xf>
    <xf numFmtId="0" fontId="52" fillId="36" borderId="14" xfId="0" applyFont="1" applyFill="1" applyBorder="1" applyAlignment="1">
      <alignment horizontal="center" vertical="center" wrapText="1"/>
    </xf>
    <xf numFmtId="0" fontId="51" fillId="42" borderId="43" xfId="0" applyFont="1" applyFill="1" applyBorder="1" applyAlignment="1">
      <alignment horizontal="center" vertical="center" wrapText="1"/>
    </xf>
    <xf numFmtId="0" fontId="51" fillId="36" borderId="24" xfId="0" applyFont="1" applyFill="1" applyBorder="1" applyAlignment="1">
      <alignment horizontal="center" vertical="center" wrapText="1"/>
    </xf>
    <xf numFmtId="0" fontId="51" fillId="36" borderId="25" xfId="0" applyFont="1" applyFill="1" applyBorder="1" applyAlignment="1">
      <alignment horizontal="center" vertical="center" wrapText="1"/>
    </xf>
    <xf numFmtId="0" fontId="51" fillId="36" borderId="26" xfId="0" applyFont="1" applyFill="1" applyBorder="1" applyAlignment="1">
      <alignment horizontal="center" vertical="center" wrapText="1"/>
    </xf>
    <xf numFmtId="0" fontId="51" fillId="36" borderId="65" xfId="0" applyFont="1" applyFill="1" applyBorder="1" applyAlignment="1">
      <alignment horizontal="center" vertical="center" wrapText="1"/>
    </xf>
    <xf numFmtId="0" fontId="51" fillId="36" borderId="66" xfId="0" applyFont="1" applyFill="1" applyBorder="1" applyAlignment="1">
      <alignment horizontal="center" vertical="center" wrapText="1"/>
    </xf>
    <xf numFmtId="0" fontId="52" fillId="42" borderId="45" xfId="0" applyFont="1" applyFill="1" applyBorder="1" applyAlignment="1">
      <alignment horizontal="center" vertical="center" wrapText="1"/>
    </xf>
    <xf numFmtId="0" fontId="52" fillId="42" borderId="52" xfId="0" applyFont="1" applyFill="1" applyBorder="1" applyAlignment="1">
      <alignment horizontal="center" vertical="center" wrapText="1"/>
    </xf>
    <xf numFmtId="0" fontId="52" fillId="36" borderId="13" xfId="0" applyFont="1" applyFill="1" applyBorder="1" applyAlignment="1">
      <alignment horizontal="center" vertical="center" wrapText="1"/>
    </xf>
    <xf numFmtId="0" fontId="52" fillId="36" borderId="14" xfId="0" applyFont="1" applyFill="1" applyBorder="1" applyAlignment="1">
      <alignment horizontal="center" vertical="center"/>
    </xf>
    <xf numFmtId="0" fontId="46" fillId="0" borderId="13"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14" xfId="0" applyFont="1" applyBorder="1" applyAlignment="1">
      <alignment horizontal="justify" vertical="center" wrapText="1"/>
    </xf>
    <xf numFmtId="0" fontId="46" fillId="0" borderId="51" xfId="0" applyFont="1" applyBorder="1" applyAlignment="1">
      <alignment horizontal="justify" vertical="center" wrapText="1"/>
    </xf>
    <xf numFmtId="15" fontId="46" fillId="0" borderId="68" xfId="0" applyNumberFormat="1" applyFont="1" applyBorder="1" applyAlignment="1">
      <alignment horizontal="center" vertical="center" wrapText="1"/>
    </xf>
    <xf numFmtId="0" fontId="46" fillId="0" borderId="68" xfId="0" applyFont="1" applyBorder="1" applyAlignment="1">
      <alignment horizontal="center" vertical="center" wrapText="1"/>
    </xf>
    <xf numFmtId="0" fontId="46" fillId="0" borderId="15" xfId="0" applyFont="1" applyBorder="1" applyAlignment="1">
      <alignment horizontal="justify" vertical="center" wrapText="1"/>
    </xf>
    <xf numFmtId="0" fontId="46" fillId="0" borderId="54" xfId="0" applyFont="1" applyBorder="1" applyAlignment="1">
      <alignment horizontal="justify" vertical="center" wrapText="1"/>
    </xf>
    <xf numFmtId="0" fontId="53" fillId="36" borderId="14" xfId="0" applyFont="1" applyFill="1" applyBorder="1" applyAlignment="1">
      <alignment horizontal="center" vertical="center" wrapText="1"/>
    </xf>
    <xf numFmtId="0" fontId="53" fillId="36" borderId="15" xfId="0" applyFont="1" applyFill="1" applyBorder="1" applyAlignment="1">
      <alignment horizontal="center" vertical="center" wrapText="1"/>
    </xf>
    <xf numFmtId="0" fontId="53" fillId="36" borderId="54" xfId="0" applyFont="1" applyFill="1" applyBorder="1" applyAlignment="1">
      <alignment horizontal="center" vertical="center" wrapText="1"/>
    </xf>
    <xf numFmtId="0" fontId="52" fillId="36" borderId="26" xfId="0" applyFont="1" applyFill="1" applyBorder="1" applyAlignment="1">
      <alignment horizontal="center" vertical="center" wrapText="1"/>
    </xf>
    <xf numFmtId="0" fontId="52" fillId="36" borderId="31" xfId="0" applyFont="1" applyFill="1" applyBorder="1" applyAlignment="1">
      <alignment horizontal="center" vertical="center" wrapText="1"/>
    </xf>
    <xf numFmtId="0" fontId="52" fillId="36" borderId="36" xfId="0" applyFont="1" applyFill="1" applyBorder="1" applyAlignment="1">
      <alignment horizontal="center" vertical="center" wrapText="1"/>
    </xf>
    <xf numFmtId="0" fontId="46" fillId="0" borderId="73" xfId="0" applyFont="1" applyBorder="1" applyAlignment="1">
      <alignment horizontal="center" vertical="center" wrapText="1"/>
    </xf>
    <xf numFmtId="0" fontId="46" fillId="0" borderId="57" xfId="0" applyFont="1" applyBorder="1" applyAlignment="1">
      <alignment horizontal="justify" vertical="center" wrapText="1"/>
    </xf>
    <xf numFmtId="0" fontId="46" fillId="0" borderId="74" xfId="0" applyFont="1" applyBorder="1" applyAlignment="1">
      <alignment horizontal="justify" vertical="center" wrapText="1"/>
    </xf>
    <xf numFmtId="15" fontId="46" fillId="0" borderId="74" xfId="0" applyNumberFormat="1" applyFont="1" applyBorder="1" applyAlignment="1">
      <alignment horizontal="center" vertical="center" wrapText="1"/>
    </xf>
    <xf numFmtId="0" fontId="46" fillId="0" borderId="74" xfId="0" applyFont="1" applyBorder="1" applyAlignment="1">
      <alignment horizontal="center" vertical="center" wrapText="1"/>
    </xf>
    <xf numFmtId="0" fontId="46" fillId="0" borderId="75" xfId="0" applyFont="1" applyBorder="1" applyAlignment="1">
      <alignment horizontal="justify" vertical="center" wrapText="1"/>
    </xf>
    <xf numFmtId="0" fontId="46" fillId="0" borderId="70" xfId="0" applyFont="1" applyBorder="1" applyAlignment="1">
      <alignment horizontal="center" vertical="center" wrapText="1"/>
    </xf>
    <xf numFmtId="0" fontId="46" fillId="0" borderId="71" xfId="0" applyFont="1" applyBorder="1" applyAlignment="1">
      <alignment horizontal="justify" vertical="center" wrapText="1"/>
    </xf>
    <xf numFmtId="0" fontId="46" fillId="0" borderId="47" xfId="0" applyFont="1" applyBorder="1" applyAlignment="1">
      <alignment horizontal="justify" vertical="center" wrapText="1"/>
    </xf>
    <xf numFmtId="15" fontId="46" fillId="0" borderId="71" xfId="0" applyNumberFormat="1" applyFont="1" applyBorder="1" applyAlignment="1">
      <alignment horizontal="center" vertical="center" wrapText="1"/>
    </xf>
    <xf numFmtId="0" fontId="46" fillId="0" borderId="71" xfId="0" applyFont="1" applyBorder="1" applyAlignment="1">
      <alignment horizontal="center" vertical="center" wrapText="1"/>
    </xf>
    <xf numFmtId="0" fontId="46" fillId="0" borderId="72" xfId="0" applyFont="1" applyBorder="1" applyAlignment="1">
      <alignment horizontal="justify" vertical="center" wrapText="1"/>
    </xf>
    <xf numFmtId="0" fontId="51" fillId="0" borderId="51" xfId="0" applyFont="1" applyBorder="1" applyAlignment="1">
      <alignment horizontal="center"/>
    </xf>
    <xf numFmtId="0" fontId="45" fillId="0" borderId="52" xfId="0" applyFont="1" applyBorder="1" applyAlignment="1">
      <alignment horizontal="center"/>
    </xf>
    <xf numFmtId="0" fontId="28" fillId="0" borderId="51" xfId="0" applyFont="1" applyBorder="1" applyAlignment="1">
      <alignment horizontal="center"/>
    </xf>
    <xf numFmtId="0" fontId="28" fillId="0" borderId="52" xfId="0" applyFont="1" applyBorder="1" applyAlignment="1">
      <alignment horizontal="center"/>
    </xf>
    <xf numFmtId="0" fontId="28" fillId="0" borderId="64" xfId="0" applyFont="1" applyBorder="1" applyAlignment="1">
      <alignment horizontal="center"/>
    </xf>
    <xf numFmtId="0" fontId="34" fillId="0" borderId="0" xfId="0" applyFont="1" applyAlignment="1">
      <alignment horizontal="center"/>
    </xf>
    <xf numFmtId="0" fontId="29" fillId="0" borderId="1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14" xfId="0" applyFont="1" applyBorder="1" applyAlignment="1">
      <alignment horizontal="justify" vertical="center" wrapText="1"/>
    </xf>
    <xf numFmtId="0" fontId="29" fillId="0" borderId="51" xfId="0" applyFont="1" applyBorder="1" applyAlignment="1">
      <alignment horizontal="justify" vertical="center" wrapText="1"/>
    </xf>
    <xf numFmtId="15" fontId="29" fillId="0" borderId="14" xfId="0" applyNumberFormat="1" applyFont="1" applyBorder="1" applyAlignment="1">
      <alignment horizontal="center" vertical="center" wrapText="1"/>
    </xf>
    <xf numFmtId="15" fontId="29" fillId="0" borderId="51" xfId="0" applyNumberFormat="1" applyFont="1" applyBorder="1" applyAlignment="1">
      <alignment horizontal="center" vertical="center" wrapText="1"/>
    </xf>
    <xf numFmtId="0" fontId="34" fillId="0" borderId="51" xfId="0" applyFont="1" applyBorder="1" applyAlignment="1">
      <alignment horizontal="center"/>
    </xf>
    <xf numFmtId="0" fontId="29" fillId="0" borderId="51" xfId="0" applyFont="1" applyBorder="1" applyAlignment="1">
      <alignment horizontal="center" vertical="center" wrapText="1"/>
    </xf>
    <xf numFmtId="0" fontId="29" fillId="0" borderId="52" xfId="0" applyFont="1" applyBorder="1" applyAlignment="1">
      <alignment horizontal="justify" vertical="center" wrapText="1"/>
    </xf>
    <xf numFmtId="0" fontId="29" fillId="0" borderId="59" xfId="0" applyFont="1" applyBorder="1" applyAlignment="1">
      <alignment horizontal="center" vertical="center" wrapText="1"/>
    </xf>
    <xf numFmtId="0" fontId="29" fillId="0" borderId="60" xfId="0" applyFont="1" applyBorder="1" applyAlignment="1">
      <alignment horizontal="justify" vertical="center" wrapText="1"/>
    </xf>
    <xf numFmtId="15" fontId="29" fillId="0" borderId="60" xfId="0" applyNumberFormat="1" applyFont="1" applyBorder="1" applyAlignment="1">
      <alignment horizontal="center" vertical="center" wrapText="1"/>
    </xf>
    <xf numFmtId="0" fontId="29" fillId="0" borderId="60" xfId="0" applyFont="1" applyBorder="1" applyAlignment="1">
      <alignment horizontal="center" vertical="center" wrapText="1"/>
    </xf>
    <xf numFmtId="0" fontId="29" fillId="0" borderId="63" xfId="0" applyFont="1" applyBorder="1" applyAlignment="1">
      <alignment horizontal="justify" vertical="center" wrapText="1"/>
    </xf>
    <xf numFmtId="0" fontId="29" fillId="0" borderId="14" xfId="0" applyFont="1" applyBorder="1" applyAlignment="1">
      <alignment horizontal="center" vertical="center" wrapText="1"/>
    </xf>
    <xf numFmtId="0" fontId="29" fillId="0" borderId="45" xfId="0" applyFont="1" applyBorder="1" applyAlignment="1">
      <alignment horizontal="justify" vertical="center" wrapText="1"/>
    </xf>
    <xf numFmtId="0" fontId="28" fillId="41" borderId="30" xfId="0" applyFont="1" applyFill="1" applyBorder="1" applyAlignment="1">
      <alignment horizontal="center" vertical="center" wrapText="1"/>
    </xf>
    <xf numFmtId="0" fontId="28" fillId="41" borderId="0" xfId="0" applyFont="1" applyFill="1" applyAlignment="1">
      <alignment horizontal="center" vertical="center" wrapText="1"/>
    </xf>
    <xf numFmtId="0" fontId="28" fillId="41" borderId="31" xfId="0" applyFont="1" applyFill="1" applyBorder="1" applyAlignment="1">
      <alignment horizontal="center" vertical="center" wrapText="1"/>
    </xf>
    <xf numFmtId="0" fontId="28" fillId="41" borderId="34" xfId="0" applyFont="1" applyFill="1" applyBorder="1" applyAlignment="1">
      <alignment horizontal="center" vertical="center" wrapText="1"/>
    </xf>
    <xf numFmtId="0" fontId="28" fillId="41" borderId="35" xfId="0" applyFont="1" applyFill="1" applyBorder="1" applyAlignment="1">
      <alignment horizontal="center" vertical="center" wrapText="1"/>
    </xf>
    <xf numFmtId="0" fontId="28" fillId="41" borderId="36" xfId="0" applyFont="1" applyFill="1" applyBorder="1" applyAlignment="1">
      <alignment horizontal="center" vertical="center" wrapText="1"/>
    </xf>
    <xf numFmtId="0" fontId="34" fillId="42" borderId="39" xfId="0" applyFont="1" applyFill="1" applyBorder="1" applyAlignment="1">
      <alignment horizontal="center" vertical="center" wrapText="1"/>
    </xf>
    <xf numFmtId="0" fontId="34" fillId="42" borderId="40" xfId="0" applyFont="1" applyFill="1" applyBorder="1" applyAlignment="1">
      <alignment horizontal="center" vertical="center" wrapText="1"/>
    </xf>
    <xf numFmtId="0" fontId="34" fillId="42" borderId="41" xfId="0" applyFont="1" applyFill="1" applyBorder="1" applyAlignment="1">
      <alignment horizontal="center" vertical="center" wrapText="1"/>
    </xf>
    <xf numFmtId="0" fontId="34" fillId="42" borderId="42" xfId="0" applyFont="1" applyFill="1" applyBorder="1" applyAlignment="1">
      <alignment horizontal="center" vertical="center" wrapText="1"/>
    </xf>
    <xf numFmtId="0" fontId="34" fillId="36" borderId="39" xfId="0" applyFont="1" applyFill="1" applyBorder="1" applyAlignment="1">
      <alignment horizontal="center" vertical="center" wrapText="1"/>
    </xf>
    <xf numFmtId="0" fontId="34" fillId="36" borderId="41" xfId="0" applyFont="1" applyFill="1" applyBorder="1" applyAlignment="1">
      <alignment horizontal="center" vertical="center" wrapText="1"/>
    </xf>
    <xf numFmtId="0" fontId="34" fillId="36" borderId="43" xfId="0" applyFont="1" applyFill="1" applyBorder="1" applyAlignment="1">
      <alignment horizontal="center" vertical="center" wrapText="1"/>
    </xf>
    <xf numFmtId="0" fontId="35" fillId="42" borderId="24" xfId="0" applyFont="1" applyFill="1" applyBorder="1" applyAlignment="1">
      <alignment horizontal="center" vertical="center" wrapText="1"/>
    </xf>
    <xf numFmtId="0" fontId="35" fillId="42" borderId="44" xfId="0" applyFont="1" applyFill="1" applyBorder="1" applyAlignment="1">
      <alignment horizontal="center" vertical="center" wrapText="1"/>
    </xf>
    <xf numFmtId="0" fontId="35" fillId="42" borderId="49" xfId="0" applyFont="1" applyFill="1" applyBorder="1" applyAlignment="1">
      <alignment horizontal="center" vertical="center" wrapText="1"/>
    </xf>
    <xf numFmtId="0" fontId="35" fillId="42" borderId="50" xfId="0" applyFont="1" applyFill="1" applyBorder="1" applyAlignment="1">
      <alignment horizontal="center" vertical="center" wrapText="1"/>
    </xf>
    <xf numFmtId="0" fontId="35" fillId="42" borderId="14" xfId="0" applyFont="1" applyFill="1" applyBorder="1" applyAlignment="1">
      <alignment horizontal="center" vertical="center" wrapText="1"/>
    </xf>
    <xf numFmtId="0" fontId="35" fillId="42" borderId="51" xfId="0" applyFont="1" applyFill="1" applyBorder="1" applyAlignment="1">
      <alignment horizontal="center" vertical="center" wrapText="1"/>
    </xf>
    <xf numFmtId="0" fontId="35" fillId="42" borderId="45" xfId="0" applyFont="1" applyFill="1" applyBorder="1" applyAlignment="1">
      <alignment horizontal="center" vertical="center" wrapText="1"/>
    </xf>
    <xf numFmtId="0" fontId="35" fillId="42" borderId="52" xfId="0" applyFont="1" applyFill="1" applyBorder="1" applyAlignment="1">
      <alignment horizontal="center" vertical="center" wrapText="1"/>
    </xf>
    <xf numFmtId="0" fontId="35" fillId="36" borderId="46" xfId="0" applyFont="1" applyFill="1" applyBorder="1" applyAlignment="1">
      <alignment horizontal="center" vertical="center" wrapText="1"/>
    </xf>
    <xf numFmtId="0" fontId="35" fillId="36" borderId="53" xfId="0" applyFont="1" applyFill="1" applyBorder="1" applyAlignment="1">
      <alignment horizontal="center" vertical="center" wrapText="1"/>
    </xf>
    <xf numFmtId="0" fontId="35" fillId="36" borderId="47" xfId="0" applyFont="1" applyFill="1" applyBorder="1" applyAlignment="1">
      <alignment horizontal="center" vertical="center"/>
    </xf>
    <xf numFmtId="0" fontId="36" fillId="36" borderId="47" xfId="0" applyFont="1" applyFill="1" applyBorder="1" applyAlignment="1">
      <alignment horizontal="center" vertical="center" wrapText="1"/>
    </xf>
    <xf numFmtId="0" fontId="36" fillId="36" borderId="51" xfId="0" applyFont="1" applyFill="1" applyBorder="1" applyAlignment="1">
      <alignment horizontal="center" vertical="center" wrapText="1"/>
    </xf>
    <xf numFmtId="0" fontId="34" fillId="36" borderId="47" xfId="0" applyFont="1" applyFill="1" applyBorder="1" applyAlignment="1">
      <alignment horizontal="center" vertical="center"/>
    </xf>
    <xf numFmtId="0" fontId="34" fillId="36" borderId="48" xfId="0" applyFont="1" applyFill="1" applyBorder="1" applyAlignment="1">
      <alignment horizontal="center" vertical="center"/>
    </xf>
    <xf numFmtId="0" fontId="34" fillId="36" borderId="51" xfId="0" applyFont="1" applyFill="1" applyBorder="1" applyAlignment="1">
      <alignment horizontal="center" vertical="center"/>
    </xf>
    <xf numFmtId="0" fontId="34" fillId="36" borderId="54" xfId="0" applyFont="1" applyFill="1" applyBorder="1" applyAlignment="1">
      <alignment horizontal="center" vertical="center"/>
    </xf>
    <xf numFmtId="0" fontId="35" fillId="36" borderId="47" xfId="0" applyFont="1" applyFill="1" applyBorder="1" applyAlignment="1">
      <alignment horizontal="center" vertical="center" wrapText="1"/>
    </xf>
    <xf numFmtId="0" fontId="35" fillId="36" borderId="51" xfId="0" applyFont="1" applyFill="1" applyBorder="1" applyAlignment="1">
      <alignment horizontal="center" vertical="center" wrapText="1"/>
    </xf>
    <xf numFmtId="0" fontId="34" fillId="41" borderId="24" xfId="0" applyFont="1" applyFill="1" applyBorder="1" applyAlignment="1">
      <alignment horizontal="center" vertical="center" wrapText="1"/>
    </xf>
    <xf numFmtId="0" fontId="34" fillId="41" borderId="25" xfId="0" applyFont="1" applyFill="1" applyBorder="1" applyAlignment="1">
      <alignment horizontal="center" vertical="center" wrapText="1"/>
    </xf>
    <xf numFmtId="0" fontId="34" fillId="41" borderId="26" xfId="0" applyFont="1" applyFill="1" applyBorder="1" applyAlignment="1">
      <alignment horizontal="center" vertical="center" wrapText="1"/>
    </xf>
    <xf numFmtId="0" fontId="30" fillId="40" borderId="23" xfId="43" applyFont="1" applyFill="1" applyBorder="1" applyAlignment="1">
      <alignment horizontal="center" vertical="center" wrapText="1"/>
    </xf>
    <xf numFmtId="0" fontId="30" fillId="40" borderId="29" xfId="43" applyFont="1" applyFill="1" applyBorder="1" applyAlignment="1">
      <alignment horizontal="center" vertical="center" wrapText="1"/>
    </xf>
    <xf numFmtId="0" fontId="30" fillId="40" borderId="33" xfId="43" applyFont="1" applyFill="1" applyBorder="1" applyAlignment="1">
      <alignment horizontal="center" vertical="center" wrapText="1"/>
    </xf>
    <xf numFmtId="0" fontId="31" fillId="40" borderId="24" xfId="44" applyFont="1" applyFill="1" applyBorder="1" applyAlignment="1">
      <alignment horizontal="center" vertical="center" wrapText="1"/>
    </xf>
    <xf numFmtId="0" fontId="31" fillId="40" borderId="25" xfId="44" applyFont="1" applyFill="1" applyBorder="1" applyAlignment="1">
      <alignment horizontal="center" vertical="center" wrapText="1"/>
    </xf>
    <xf numFmtId="0" fontId="31" fillId="40" borderId="26" xfId="44" applyFont="1" applyFill="1" applyBorder="1" applyAlignment="1">
      <alignment horizontal="center" vertical="center" wrapText="1"/>
    </xf>
    <xf numFmtId="0" fontId="31" fillId="40" borderId="30" xfId="44" applyFont="1" applyFill="1" applyBorder="1" applyAlignment="1">
      <alignment horizontal="center" vertical="center" wrapText="1"/>
    </xf>
    <xf numFmtId="0" fontId="31" fillId="40" borderId="0" xfId="44" applyFont="1" applyFill="1" applyAlignment="1">
      <alignment horizontal="center" vertical="center" wrapText="1"/>
    </xf>
    <xf numFmtId="0" fontId="31" fillId="40" borderId="31" xfId="44" applyFont="1" applyFill="1" applyBorder="1" applyAlignment="1">
      <alignment horizontal="center" vertical="center" wrapText="1"/>
    </xf>
    <xf numFmtId="0" fontId="31" fillId="40" borderId="34" xfId="44" applyFont="1" applyFill="1" applyBorder="1" applyAlignment="1">
      <alignment horizontal="center" vertical="center" wrapText="1"/>
    </xf>
    <xf numFmtId="0" fontId="31" fillId="40" borderId="35" xfId="44" applyFont="1" applyFill="1" applyBorder="1" applyAlignment="1">
      <alignment horizontal="center" vertical="center" wrapText="1"/>
    </xf>
    <xf numFmtId="0" fontId="31" fillId="40" borderId="36" xfId="44" applyFont="1" applyFill="1" applyBorder="1" applyAlignment="1">
      <alignment horizontal="center" vertical="center" wrapText="1"/>
    </xf>
    <xf numFmtId="0" fontId="32" fillId="40" borderId="27" xfId="43" applyFont="1" applyFill="1" applyBorder="1" applyAlignment="1">
      <alignment horizontal="left" vertical="center" wrapText="1"/>
    </xf>
    <xf numFmtId="14" fontId="32" fillId="40" borderId="37" xfId="43" applyNumberFormat="1" applyFont="1" applyFill="1" applyBorder="1" applyAlignment="1">
      <alignment horizontal="left" vertical="center" wrapText="1"/>
    </xf>
    <xf numFmtId="0" fontId="61" fillId="0" borderId="64" xfId="0" applyFont="1" applyFill="1" applyBorder="1" applyAlignment="1">
      <alignment horizontal="center" vertical="center" wrapText="1"/>
    </xf>
    <xf numFmtId="0" fontId="61" fillId="0" borderId="51" xfId="0" applyFont="1" applyFill="1" applyBorder="1" applyAlignment="1">
      <alignment horizontal="center" vertical="center" wrapText="1"/>
    </xf>
    <xf numFmtId="0" fontId="61" fillId="0" borderId="51" xfId="0" applyFont="1" applyFill="1" applyBorder="1" applyAlignment="1">
      <alignment horizontal="justify" vertical="center" wrapText="1"/>
    </xf>
    <xf numFmtId="0" fontId="62" fillId="0" borderId="51" xfId="0" applyFont="1" applyFill="1" applyBorder="1" applyAlignment="1">
      <alignment horizontal="justify" vertical="center" wrapText="1"/>
    </xf>
    <xf numFmtId="14" fontId="61" fillId="0" borderId="51" xfId="0" applyNumberFormat="1" applyFont="1" applyFill="1" applyBorder="1" applyAlignment="1">
      <alignment horizontal="center" vertical="center" wrapText="1"/>
    </xf>
    <xf numFmtId="0" fontId="62" fillId="0" borderId="51" xfId="0" applyFont="1" applyFill="1" applyBorder="1" applyAlignment="1">
      <alignment horizontal="center" vertical="center" wrapText="1"/>
    </xf>
    <xf numFmtId="0" fontId="61" fillId="0" borderId="51" xfId="0" applyFont="1" applyFill="1" applyBorder="1" applyAlignment="1">
      <alignment horizontal="left" vertical="center" wrapText="1"/>
    </xf>
    <xf numFmtId="0" fontId="24" fillId="0" borderId="51" xfId="0" applyFont="1" applyFill="1" applyBorder="1" applyAlignment="1">
      <alignment horizontal="left" vertical="center" wrapText="1"/>
    </xf>
    <xf numFmtId="0" fontId="63" fillId="0" borderId="51" xfId="0" applyFont="1" applyFill="1" applyBorder="1" applyAlignment="1">
      <alignment horizontal="center" vertical="center" wrapText="1"/>
    </xf>
    <xf numFmtId="0" fontId="61" fillId="0" borderId="56" xfId="0" applyFont="1" applyFill="1" applyBorder="1" applyAlignment="1">
      <alignment horizontal="center" vertical="center" wrapText="1"/>
    </xf>
    <xf numFmtId="0" fontId="61" fillId="0" borderId="57" xfId="0" applyFont="1" applyFill="1" applyBorder="1" applyAlignment="1">
      <alignment horizontal="center" vertical="center" wrapText="1"/>
    </xf>
    <xf numFmtId="0" fontId="61" fillId="0" borderId="57" xfId="0" applyFont="1" applyFill="1" applyBorder="1" applyAlignment="1">
      <alignment horizontal="justify" vertical="center" wrapText="1"/>
    </xf>
    <xf numFmtId="0" fontId="62" fillId="0" borderId="57" xfId="0" applyFont="1" applyFill="1" applyBorder="1" applyAlignment="1">
      <alignment horizontal="justify" vertical="center" wrapText="1"/>
    </xf>
    <xf numFmtId="14" fontId="61" fillId="0" borderId="57" xfId="0" applyNumberFormat="1" applyFont="1" applyFill="1" applyBorder="1" applyAlignment="1">
      <alignment horizontal="center" vertical="center" wrapText="1"/>
    </xf>
    <xf numFmtId="0" fontId="62" fillId="0" borderId="57" xfId="0" applyFont="1" applyFill="1" applyBorder="1" applyAlignment="1">
      <alignment horizontal="center" vertical="center" wrapText="1"/>
    </xf>
    <xf numFmtId="0" fontId="61" fillId="0" borderId="57" xfId="0" applyFont="1" applyFill="1" applyBorder="1" applyAlignment="1">
      <alignment horizontal="left" vertical="center" wrapText="1"/>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xr:uid="{00000000-0005-0000-0000-00001F000000}"/>
    <cellStyle name="Incorrecto" xfId="7" builtinId="27" customBuiltin="1"/>
    <cellStyle name="Neutral" xfId="8" builtinId="28" customBuiltin="1"/>
    <cellStyle name="Normal" xfId="0" builtinId="0"/>
    <cellStyle name="Normal 3" xfId="44" xr:uid="{A29DF7DE-54A9-411B-A1AB-3C465D0BCBB5}"/>
    <cellStyle name="Normal_ANEXO A ROL DE LOS ACTORES FRENTE A LOS PRODUCTOS MECI" xfId="43" xr:uid="{DC4D0224-92B1-412A-A675-B394D17CC933}"/>
    <cellStyle name="Notas" xfId="15" builtinId="10" customBuiltin="1"/>
    <cellStyle name="Porcentaje" xfId="45"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4">
    <dxf>
      <font>
        <strike val="0"/>
        <outline val="0"/>
        <shadow val="0"/>
        <vertAlign val="baseline"/>
        <sz val="10"/>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fill>
        <patternFill patternType="none">
          <fgColor indexed="64"/>
          <bgColor auto="1"/>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rgb="FF000000"/>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indexed="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bgColor theme="7" tint="0.59996337778862885"/>
        </patternFill>
      </fill>
    </dxf>
    <dxf>
      <fill>
        <patternFill>
          <bgColor theme="7" tint="0.79998168889431442"/>
        </patternFill>
      </fill>
    </dxf>
    <dxf>
      <font>
        <b/>
        <i val="0"/>
        <color rgb="FF00B050"/>
      </font>
    </dxf>
    <dxf>
      <font>
        <b/>
        <i val="0"/>
        <color rgb="FFFF0000"/>
      </font>
    </dxf>
    <dxf>
      <fill>
        <patternFill>
          <bgColor theme="5" tint="0.79998168889431442"/>
        </patternFill>
      </fill>
    </dxf>
    <dxf>
      <fill>
        <patternFill>
          <bgColor rgb="FF00B0F0"/>
        </patternFill>
      </fill>
    </dxf>
    <dxf>
      <fill>
        <patternFill>
          <bgColor rgb="FFFFC000"/>
        </patternFill>
      </fill>
    </dxf>
    <dxf>
      <fill>
        <patternFill>
          <bgColor rgb="FF92D050"/>
        </patternFill>
      </fill>
    </dxf>
    <dxf>
      <fill>
        <patternFill>
          <bgColor rgb="FFCBA9E5"/>
        </patternFill>
      </fill>
    </dxf>
    <dxf>
      <fill>
        <patternFill>
          <bgColor rgb="FF00B050"/>
        </patternFill>
      </fill>
    </dxf>
    <dxf>
      <fill>
        <patternFill>
          <bgColor theme="7" tint="0.59996337778862885"/>
        </patternFill>
      </fill>
    </dxf>
    <dxf>
      <fill>
        <patternFill>
          <bgColor theme="7" tint="0.79998168889431442"/>
        </patternFill>
      </fill>
    </dxf>
    <dxf>
      <font>
        <b/>
        <i val="0"/>
        <color rgb="FF00B050"/>
      </font>
    </dxf>
    <dxf>
      <font>
        <b/>
        <i val="0"/>
        <color rgb="FFFF0000"/>
      </font>
    </dxf>
    <dxf>
      <fill>
        <patternFill>
          <bgColor theme="5" tint="0.79998168889431442"/>
        </patternFill>
      </fill>
    </dxf>
    <dxf>
      <fill>
        <patternFill>
          <bgColor rgb="FF00B0F0"/>
        </patternFill>
      </fill>
    </dxf>
    <dxf>
      <fill>
        <patternFill>
          <bgColor rgb="FFFFC000"/>
        </patternFill>
      </fill>
    </dxf>
    <dxf>
      <fill>
        <patternFill>
          <bgColor rgb="FF92D050"/>
        </patternFill>
      </fill>
    </dxf>
    <dxf>
      <fill>
        <patternFill>
          <bgColor rgb="FFCBA9E5"/>
        </patternFill>
      </fill>
    </dxf>
    <dxf>
      <fill>
        <patternFill>
          <bgColor rgb="FF00B050"/>
        </patternFill>
      </fill>
    </dxf>
    <dxf>
      <fill>
        <patternFill patternType="solid">
          <fgColor rgb="FFFFFF00"/>
          <bgColor rgb="FF000000"/>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theme="0"/>
        <name val="Arial"/>
        <family val="2"/>
        <scheme val="none"/>
      </font>
      <numFmt numFmtId="0" formatCode="General"/>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BA9E5"/>
      <color rgb="FFFFB7B7"/>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303934</xdr:colOff>
      <xdr:row>1</xdr:row>
      <xdr:rowOff>30980</xdr:rowOff>
    </xdr:from>
    <xdr:to>
      <xdr:col>2</xdr:col>
      <xdr:colOff>467592</xdr:colOff>
      <xdr:row>4</xdr:row>
      <xdr:rowOff>173182</xdr:rowOff>
    </xdr:to>
    <xdr:pic>
      <xdr:nvPicPr>
        <xdr:cNvPr id="2" name="Picture 65" descr="Logo Blanco-negro-texto-noexte">
          <a:extLst>
            <a:ext uri="{FF2B5EF4-FFF2-40B4-BE49-F238E27FC236}">
              <a16:creationId xmlns:a16="http://schemas.microsoft.com/office/drawing/2014/main" id="{1C738C54-0794-4E73-A59C-834F25344C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65934" y="221480"/>
          <a:ext cx="1012249" cy="102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4485409</xdr:colOff>
      <xdr:row>1</xdr:row>
      <xdr:rowOff>99579</xdr:rowOff>
    </xdr:from>
    <xdr:to>
      <xdr:col>16</xdr:col>
      <xdr:colOff>762000</xdr:colOff>
      <xdr:row>4</xdr:row>
      <xdr:rowOff>190500</xdr:rowOff>
    </xdr:to>
    <xdr:pic>
      <xdr:nvPicPr>
        <xdr:cNvPr id="3" name="Imagen 2" descr="Logo Alcaldía de Bogotá">
          <a:extLst>
            <a:ext uri="{FF2B5EF4-FFF2-40B4-BE49-F238E27FC236}">
              <a16:creationId xmlns:a16="http://schemas.microsoft.com/office/drawing/2014/main" id="{D03C39FE-504A-4FE0-80C7-6FF358C413A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8654182" y="290079"/>
          <a:ext cx="1420091" cy="97414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187325</xdr:colOff>
      <xdr:row>1</xdr:row>
      <xdr:rowOff>20109</xdr:rowOff>
    </xdr:from>
    <xdr:to>
      <xdr:col>1</xdr:col>
      <xdr:colOff>182880</xdr:colOff>
      <xdr:row>3</xdr:row>
      <xdr:rowOff>307129</xdr:rowOff>
    </xdr:to>
    <xdr:pic>
      <xdr:nvPicPr>
        <xdr:cNvPr id="2" name="Imagen 1">
          <a:extLst>
            <a:ext uri="{FF2B5EF4-FFF2-40B4-BE49-F238E27FC236}">
              <a16:creationId xmlns:a16="http://schemas.microsoft.com/office/drawing/2014/main" id="{AF191766-DD05-4AB5-B37F-C1E01D2D676D}"/>
            </a:ext>
          </a:extLst>
        </xdr:cNvPr>
        <xdr:cNvPicPr/>
      </xdr:nvPicPr>
      <xdr:blipFill>
        <a:blip xmlns:r="http://schemas.openxmlformats.org/officeDocument/2006/relationships" r:embed="rId1"/>
        <a:stretch>
          <a:fillRect/>
        </a:stretch>
      </xdr:blipFill>
      <xdr:spPr>
        <a:xfrm>
          <a:off x="187325" y="210609"/>
          <a:ext cx="1576705" cy="61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25A398E6-64A5-4781-A988-55EA7D85970F}"/>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1</xdr:col>
      <xdr:colOff>1002030</xdr:colOff>
      <xdr:row>2</xdr:row>
      <xdr:rowOff>296545</xdr:rowOff>
    </xdr:to>
    <xdr:pic>
      <xdr:nvPicPr>
        <xdr:cNvPr id="2" name="Imagen 1">
          <a:extLst>
            <a:ext uri="{FF2B5EF4-FFF2-40B4-BE49-F238E27FC236}">
              <a16:creationId xmlns:a16="http://schemas.microsoft.com/office/drawing/2014/main" id="{3F9C3A5B-BF48-46B5-B8AD-B8931F619452}"/>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051DD5-19B8-45D6-8773-435CA2B958FE}" name="Tabla1" displayName="Tabla1" ref="B7:S154" totalsRowShown="0" headerRowDxfId="43" dataDxfId="0" headerRowBorderDxfId="42" tableBorderDxfId="41" totalsRowBorderDxfId="40">
  <autoFilter ref="B7:S154" xr:uid="{05051DD5-19B8-45D6-8773-435CA2B958FE}"/>
  <tableColumns count="18">
    <tableColumn id="1" xr3:uid="{5B029B1D-6C36-4156-AFA8-4BA28638C763}" name="CÓDIGO DE LA ENTIDAD" dataDxfId="18"/>
    <tableColumn id="3" xr3:uid="{FF079EEF-2335-44AB-854D-E42023C34857}" name="VIGENCIA DE LA AUDITORÍA O VISITA" dataDxfId="17"/>
    <tableColumn id="4" xr3:uid="{B7EC6D34-D990-4FE3-AAAA-24FD9FEAFE83}" name="CÓDIGO AUDITORÍA SEGÚN PAD DE LA VIGENCIA" dataDxfId="16"/>
    <tableColumn id="5" xr3:uid="{E83DAE5C-275A-4BEA-ABA7-E6E2DF034BD9}" name="No. HALLAZGO" dataDxfId="15"/>
    <tableColumn id="10" xr3:uid="{3D0AF519-342F-4346-9626-4F28D37A25E8}" name="Hallazgo" dataDxfId="14"/>
    <tableColumn id="12" xr3:uid="{2F45277F-CB27-4E11-8249-C1869619149E}" name="DESCRIPCIÓN ACCIÓN" dataDxfId="13"/>
    <tableColumn id="6" xr3:uid="{DCF3A425-40F3-4340-8866-D869A8C493C3}" name="CÓDIGO ACCIÓN" dataDxfId="12"/>
    <tableColumn id="17" xr3:uid="{ECAE09F1-55D7-4235-95B2-127F1C480EDE}" name="FECHA DE INICIO" dataDxfId="11"/>
    <tableColumn id="18" xr3:uid="{6B229E0E-A2D8-49FA-B4B2-90F8680F23ED}" name="FECHA DE TERMINACIÓN" dataDxfId="10"/>
    <tableColumn id="14" xr3:uid="{128B1C57-9957-4F27-8D6D-91F4E4EDEBFB}" name="FÓRMULA INDICADOR" dataDxfId="9"/>
    <tableColumn id="15" xr3:uid="{EB9FAB6B-7FB8-455B-95E2-573C8C8E3188}" name="META" dataDxfId="8"/>
    <tableColumn id="16" xr3:uid="{259D0712-2631-4499-9AD6-9145D51CCD96}" name="ÁREA RESPONSABLE" dataDxfId="7"/>
    <tableColumn id="13" xr3:uid="{86AF4FC6-6317-467F-BBCE-69F71942B2F0}" name="VARIABLE DEL INDICADOR" dataDxfId="6"/>
    <tableColumn id="24" xr3:uid="{B79625CC-2A97-4AA8-8D4B-3391CFE4F780}" name="RESULTADO INDICADOR" dataDxfId="5"/>
    <tableColumn id="20" xr3:uid="{97CDFEB1-5089-440D-BBFC-68DA02266934}" name="ANÁLISIS SEGUIMIENTO ENTIDAD" dataDxfId="4"/>
    <tableColumn id="25" xr3:uid="{13E59D13-B3EB-4BC7-989C-B5B012F60896}" name="EFICACIA ENTIDAD" dataDxfId="3"/>
    <tableColumn id="22" xr3:uid="{9CCD861E-EA82-4957-BB8E-EF6D2EC5BF63}" name="ESTADO Y EVALUACIÓN ENTIDAD" dataDxfId="2"/>
    <tableColumn id="19" xr3:uid="{7DA13E6D-302D-4BB7-8283-2F45AD627951}" name="FECHA DE SEGUIMIENTO PARA ALERTA" dataDxfId="1"/>
  </tableColumns>
  <tableStyleInfo name="TableStyleLight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6C93-2BFB-4820-8EEC-6E086C2BB288}">
  <dimension ref="B1:Y154"/>
  <sheetViews>
    <sheetView showGridLines="0" tabSelected="1" zoomScale="40" zoomScaleNormal="40" zoomScaleSheetLayoutView="70" workbookViewId="0">
      <pane xSplit="5" ySplit="7" topLeftCell="G8" activePane="bottomRight" state="frozen"/>
      <selection pane="topRight" activeCell="H1" sqref="H1"/>
      <selection pane="bottomLeft" activeCell="A5" sqref="A5"/>
      <selection pane="bottomRight" activeCell="C8" sqref="C8"/>
    </sheetView>
  </sheetViews>
  <sheetFormatPr baseColWidth="10" defaultColWidth="11.42578125" defaultRowHeight="15" x14ac:dyDescent="0.25"/>
  <cols>
    <col min="1" max="1" width="11.42578125" style="160"/>
    <col min="2" max="2" width="12.7109375" style="161" customWidth="1"/>
    <col min="3" max="3" width="13.85546875" style="161" customWidth="1"/>
    <col min="4" max="4" width="19.85546875" style="161" customWidth="1"/>
    <col min="5" max="5" width="14.5703125" style="161" customWidth="1"/>
    <col min="6" max="6" width="69.42578125" style="161" customWidth="1"/>
    <col min="7" max="7" width="69.7109375" style="160" customWidth="1"/>
    <col min="8" max="8" width="14" style="160" customWidth="1"/>
    <col min="9" max="9" width="24.5703125" style="162" customWidth="1"/>
    <col min="10" max="10" width="26.5703125" style="161" customWidth="1"/>
    <col min="11" max="11" width="32.5703125" style="162" customWidth="1"/>
    <col min="12" max="12" width="11.42578125" customWidth="1"/>
    <col min="13" max="13" width="28.7109375" customWidth="1"/>
    <col min="14" max="14" width="31.5703125" style="161" customWidth="1"/>
    <col min="15" max="15" width="22" style="161" customWidth="1"/>
    <col min="16" max="16" width="77.140625" customWidth="1"/>
    <col min="17" max="17" width="20.7109375" style="163" customWidth="1"/>
    <col min="18" max="19" width="22.140625" customWidth="1"/>
    <col min="20" max="20" width="28.7109375" style="161" customWidth="1"/>
    <col min="21" max="21" width="67.28515625" style="160" customWidth="1"/>
    <col min="22" max="22" width="17" style="164" customWidth="1"/>
    <col min="23" max="23" width="23.28515625" style="161" customWidth="1"/>
    <col min="24" max="24" width="18.140625" style="161" customWidth="1"/>
    <col min="25" max="25" width="25.28515625" style="161" customWidth="1"/>
    <col min="26" max="16384" width="11.42578125" style="160"/>
  </cols>
  <sheetData>
    <row r="1" spans="2:25" x14ac:dyDescent="0.25">
      <c r="T1"/>
    </row>
    <row r="2" spans="2:25" s="168" customFormat="1" ht="23.25" customHeight="1" x14ac:dyDescent="0.25">
      <c r="B2" s="175"/>
      <c r="C2" s="176"/>
      <c r="D2" s="176"/>
      <c r="E2" s="177"/>
      <c r="F2" s="177"/>
      <c r="G2" s="176"/>
      <c r="H2" s="176"/>
      <c r="I2" s="176"/>
      <c r="J2" s="176"/>
      <c r="K2" s="176"/>
      <c r="L2" s="176"/>
      <c r="M2" s="176"/>
      <c r="N2" s="176"/>
      <c r="O2" s="176"/>
      <c r="P2" s="176"/>
      <c r="Q2" s="178"/>
      <c r="R2"/>
      <c r="S2"/>
      <c r="T2"/>
      <c r="W2" s="227"/>
    </row>
    <row r="3" spans="2:25" s="168" customFormat="1" ht="23.25" x14ac:dyDescent="0.25">
      <c r="B3" s="179"/>
      <c r="C3" s="172"/>
      <c r="D3" s="172"/>
      <c r="E3" s="172"/>
      <c r="F3" s="229" t="s">
        <v>0</v>
      </c>
      <c r="G3" s="229"/>
      <c r="H3" s="229"/>
      <c r="I3" s="229"/>
      <c r="J3" s="229"/>
      <c r="K3" s="229"/>
      <c r="L3" s="229"/>
      <c r="M3" s="229"/>
      <c r="N3" s="229"/>
      <c r="O3" s="172"/>
      <c r="P3" s="172"/>
      <c r="Q3" s="173"/>
      <c r="R3"/>
      <c r="S3"/>
      <c r="T3"/>
      <c r="W3" s="227"/>
    </row>
    <row r="4" spans="2:25" s="168" customFormat="1" ht="23.25" x14ac:dyDescent="0.25">
      <c r="B4" s="179"/>
      <c r="C4" s="172"/>
      <c r="D4" s="172"/>
      <c r="E4" s="172"/>
      <c r="F4" s="229"/>
      <c r="G4" s="229"/>
      <c r="H4" s="229"/>
      <c r="I4" s="229"/>
      <c r="J4" s="229"/>
      <c r="K4" s="229"/>
      <c r="L4" s="229"/>
      <c r="M4" s="229"/>
      <c r="N4" s="229"/>
      <c r="O4" s="172"/>
      <c r="P4" s="172"/>
      <c r="Q4" s="173"/>
      <c r="R4"/>
      <c r="S4"/>
      <c r="T4"/>
    </row>
    <row r="5" spans="2:25" s="168" customFormat="1" ht="23.25" x14ac:dyDescent="0.25">
      <c r="B5" s="180"/>
      <c r="C5" s="169"/>
      <c r="D5" s="169"/>
      <c r="E5" s="169"/>
      <c r="F5" s="169"/>
      <c r="G5" s="169"/>
      <c r="H5" s="169"/>
      <c r="I5" s="169"/>
      <c r="J5" s="169"/>
      <c r="K5" s="169"/>
      <c r="L5" s="169"/>
      <c r="M5" s="169"/>
      <c r="N5" s="169"/>
      <c r="O5" s="169"/>
      <c r="P5" s="169"/>
      <c r="Q5" s="174"/>
      <c r="R5"/>
      <c r="S5"/>
      <c r="T5"/>
    </row>
    <row r="6" spans="2:25" s="168" customFormat="1" ht="23.25" x14ac:dyDescent="0.25">
      <c r="B6" s="169"/>
      <c r="C6" s="169"/>
      <c r="D6" s="169"/>
      <c r="E6" s="169"/>
      <c r="F6" s="169"/>
      <c r="G6" s="169"/>
      <c r="H6" s="169"/>
      <c r="I6" s="169"/>
      <c r="J6" s="169"/>
      <c r="K6" s="169"/>
      <c r="L6" s="169"/>
      <c r="M6" s="169"/>
      <c r="N6" s="169"/>
      <c r="O6" s="169"/>
      <c r="P6" s="169"/>
      <c r="Q6" s="169"/>
      <c r="R6" s="171"/>
      <c r="S6" s="170"/>
    </row>
    <row r="7" spans="2:25" s="159" customFormat="1" ht="51" x14ac:dyDescent="0.2">
      <c r="B7" s="165" t="s">
        <v>1</v>
      </c>
      <c r="C7" s="166" t="s">
        <v>2</v>
      </c>
      <c r="D7" s="166" t="s">
        <v>3</v>
      </c>
      <c r="E7" s="166" t="s">
        <v>4</v>
      </c>
      <c r="F7" s="167" t="s">
        <v>6</v>
      </c>
      <c r="G7" s="167" t="s">
        <v>8</v>
      </c>
      <c r="H7" s="166" t="s">
        <v>9</v>
      </c>
      <c r="I7" s="167" t="s">
        <v>10</v>
      </c>
      <c r="J7" s="167" t="s">
        <v>11</v>
      </c>
      <c r="K7" s="167" t="s">
        <v>12</v>
      </c>
      <c r="L7" s="167" t="s">
        <v>13</v>
      </c>
      <c r="M7" s="167" t="s">
        <v>14</v>
      </c>
      <c r="N7" s="166" t="s">
        <v>15</v>
      </c>
      <c r="O7" s="166" t="s">
        <v>16</v>
      </c>
      <c r="P7" s="166" t="s">
        <v>17</v>
      </c>
      <c r="Q7" s="166" t="s">
        <v>18</v>
      </c>
      <c r="R7" s="166" t="s">
        <v>19</v>
      </c>
      <c r="S7" s="166" t="s">
        <v>20</v>
      </c>
    </row>
    <row r="8" spans="2:25" ht="105.75" customHeight="1" x14ac:dyDescent="0.2">
      <c r="B8" s="409">
        <v>262</v>
      </c>
      <c r="C8" s="410">
        <v>2023</v>
      </c>
      <c r="D8" s="410">
        <v>204</v>
      </c>
      <c r="E8" s="410" t="s">
        <v>1433</v>
      </c>
      <c r="F8" s="411" t="s">
        <v>1436</v>
      </c>
      <c r="G8" s="412" t="s">
        <v>1449</v>
      </c>
      <c r="H8" s="410">
        <v>1</v>
      </c>
      <c r="I8" s="413">
        <v>45267</v>
      </c>
      <c r="J8" s="413">
        <v>45626</v>
      </c>
      <c r="K8" s="414" t="s">
        <v>1439</v>
      </c>
      <c r="L8" s="410">
        <v>1</v>
      </c>
      <c r="M8" s="410" t="s">
        <v>192</v>
      </c>
      <c r="N8" s="414" t="s">
        <v>1442</v>
      </c>
      <c r="O8" s="414">
        <v>0</v>
      </c>
      <c r="P8" s="415" t="s">
        <v>43</v>
      </c>
      <c r="Q8" s="410">
        <v>0</v>
      </c>
      <c r="R8" s="410" t="s">
        <v>28</v>
      </c>
      <c r="S8" s="413">
        <v>45657</v>
      </c>
      <c r="T8" s="160"/>
      <c r="V8" s="160"/>
      <c r="W8" s="160"/>
      <c r="X8" s="160"/>
      <c r="Y8" s="160"/>
    </row>
    <row r="9" spans="2:25" ht="105.75" customHeight="1" x14ac:dyDescent="0.2">
      <c r="B9" s="409">
        <v>262</v>
      </c>
      <c r="C9" s="410">
        <v>2023</v>
      </c>
      <c r="D9" s="410">
        <v>204</v>
      </c>
      <c r="E9" s="410" t="s">
        <v>1434</v>
      </c>
      <c r="F9" s="411" t="s">
        <v>1437</v>
      </c>
      <c r="G9" s="412" t="s">
        <v>1450</v>
      </c>
      <c r="H9" s="410">
        <v>1</v>
      </c>
      <c r="I9" s="413">
        <v>45267</v>
      </c>
      <c r="J9" s="413">
        <v>45626</v>
      </c>
      <c r="K9" s="414" t="s">
        <v>1440</v>
      </c>
      <c r="L9" s="410">
        <v>1</v>
      </c>
      <c r="M9" s="410" t="s">
        <v>192</v>
      </c>
      <c r="N9" s="414" t="s">
        <v>1443</v>
      </c>
      <c r="O9" s="414">
        <v>0</v>
      </c>
      <c r="P9" s="415" t="s">
        <v>43</v>
      </c>
      <c r="Q9" s="410">
        <v>0</v>
      </c>
      <c r="R9" s="410" t="s">
        <v>28</v>
      </c>
      <c r="S9" s="413">
        <v>45657</v>
      </c>
      <c r="T9" s="160"/>
      <c r="V9" s="160"/>
      <c r="W9" s="160"/>
      <c r="X9" s="160"/>
      <c r="Y9" s="160"/>
    </row>
    <row r="10" spans="2:25" ht="105.75" customHeight="1" x14ac:dyDescent="0.2">
      <c r="B10" s="409">
        <v>262</v>
      </c>
      <c r="C10" s="410">
        <v>2023</v>
      </c>
      <c r="D10" s="410">
        <v>204</v>
      </c>
      <c r="E10" s="410" t="s">
        <v>1434</v>
      </c>
      <c r="F10" s="411" t="s">
        <v>1437</v>
      </c>
      <c r="G10" s="412" t="s">
        <v>1451</v>
      </c>
      <c r="H10" s="410">
        <v>2</v>
      </c>
      <c r="I10" s="413">
        <v>45267</v>
      </c>
      <c r="J10" s="413">
        <v>45626</v>
      </c>
      <c r="K10" s="414" t="s">
        <v>1448</v>
      </c>
      <c r="L10" s="410">
        <v>1</v>
      </c>
      <c r="M10" s="410" t="s">
        <v>192</v>
      </c>
      <c r="N10" s="414" t="s">
        <v>1444</v>
      </c>
      <c r="O10" s="414">
        <v>0</v>
      </c>
      <c r="P10" s="415" t="s">
        <v>43</v>
      </c>
      <c r="Q10" s="410">
        <v>0</v>
      </c>
      <c r="R10" s="410" t="s">
        <v>28</v>
      </c>
      <c r="S10" s="413">
        <v>45657</v>
      </c>
      <c r="T10" s="160"/>
      <c r="V10" s="160"/>
      <c r="W10" s="160"/>
      <c r="X10" s="160"/>
      <c r="Y10" s="160"/>
    </row>
    <row r="11" spans="2:25" ht="105.75" customHeight="1" x14ac:dyDescent="0.2">
      <c r="B11" s="409">
        <v>262</v>
      </c>
      <c r="C11" s="410">
        <v>2023</v>
      </c>
      <c r="D11" s="410">
        <v>204</v>
      </c>
      <c r="E11" s="410" t="s">
        <v>1434</v>
      </c>
      <c r="F11" s="411" t="s">
        <v>1437</v>
      </c>
      <c r="G11" s="412" t="s">
        <v>1452</v>
      </c>
      <c r="H11" s="410">
        <v>3</v>
      </c>
      <c r="I11" s="413">
        <v>45267</v>
      </c>
      <c r="J11" s="413">
        <v>45626</v>
      </c>
      <c r="K11" s="414" t="s">
        <v>1447</v>
      </c>
      <c r="L11" s="410">
        <v>1</v>
      </c>
      <c r="M11" s="410" t="s">
        <v>192</v>
      </c>
      <c r="N11" s="414" t="s">
        <v>1445</v>
      </c>
      <c r="O11" s="414">
        <v>0</v>
      </c>
      <c r="P11" s="415" t="s">
        <v>43</v>
      </c>
      <c r="Q11" s="410">
        <v>0</v>
      </c>
      <c r="R11" s="410" t="s">
        <v>28</v>
      </c>
      <c r="S11" s="413">
        <v>45657</v>
      </c>
      <c r="T11" s="160"/>
      <c r="V11" s="160"/>
      <c r="W11" s="160"/>
      <c r="X11" s="160"/>
      <c r="Y11" s="160"/>
    </row>
    <row r="12" spans="2:25" ht="105.75" customHeight="1" x14ac:dyDescent="0.2">
      <c r="B12" s="409">
        <v>262</v>
      </c>
      <c r="C12" s="410">
        <v>2023</v>
      </c>
      <c r="D12" s="410">
        <v>204</v>
      </c>
      <c r="E12" s="410" t="s">
        <v>1435</v>
      </c>
      <c r="F12" s="411" t="s">
        <v>1438</v>
      </c>
      <c r="G12" s="412" t="s">
        <v>1453</v>
      </c>
      <c r="H12" s="410">
        <v>1</v>
      </c>
      <c r="I12" s="413">
        <v>45267</v>
      </c>
      <c r="J12" s="413">
        <v>45626</v>
      </c>
      <c r="K12" s="414" t="s">
        <v>1441</v>
      </c>
      <c r="L12" s="410">
        <v>1</v>
      </c>
      <c r="M12" s="410" t="s">
        <v>192</v>
      </c>
      <c r="N12" s="414" t="s">
        <v>1446</v>
      </c>
      <c r="O12" s="414">
        <v>0</v>
      </c>
      <c r="P12" s="415" t="s">
        <v>43</v>
      </c>
      <c r="Q12" s="410">
        <v>0</v>
      </c>
      <c r="R12" s="410" t="s">
        <v>28</v>
      </c>
      <c r="S12" s="413">
        <v>45657</v>
      </c>
      <c r="T12" s="160"/>
      <c r="V12" s="160"/>
      <c r="W12" s="160"/>
      <c r="X12" s="160"/>
      <c r="Y12" s="160"/>
    </row>
    <row r="13" spans="2:25" ht="137.25" customHeight="1" x14ac:dyDescent="0.2">
      <c r="B13" s="409">
        <v>262</v>
      </c>
      <c r="C13" s="410">
        <v>2023</v>
      </c>
      <c r="D13" s="410">
        <v>83</v>
      </c>
      <c r="E13" s="410" t="s">
        <v>37</v>
      </c>
      <c r="F13" s="411" t="s">
        <v>38</v>
      </c>
      <c r="G13" s="412" t="s">
        <v>39</v>
      </c>
      <c r="H13" s="410">
        <v>1</v>
      </c>
      <c r="I13" s="413">
        <v>45261</v>
      </c>
      <c r="J13" s="413">
        <v>45322</v>
      </c>
      <c r="K13" s="414" t="s">
        <v>40</v>
      </c>
      <c r="L13" s="410">
        <v>1</v>
      </c>
      <c r="M13" s="410" t="s">
        <v>41</v>
      </c>
      <c r="N13" s="414" t="s">
        <v>42</v>
      </c>
      <c r="O13" s="414">
        <v>0</v>
      </c>
      <c r="P13" s="415" t="s">
        <v>1488</v>
      </c>
      <c r="Q13" s="410">
        <v>0</v>
      </c>
      <c r="R13" s="410" t="s">
        <v>28</v>
      </c>
      <c r="S13" s="413">
        <v>45473</v>
      </c>
      <c r="T13" s="160"/>
      <c r="V13" s="160"/>
      <c r="W13" s="160"/>
      <c r="X13" s="160"/>
      <c r="Y13" s="160"/>
    </row>
    <row r="14" spans="2:25" ht="105.75" customHeight="1" x14ac:dyDescent="0.2">
      <c r="B14" s="409">
        <v>262</v>
      </c>
      <c r="C14" s="410">
        <v>2023</v>
      </c>
      <c r="D14" s="410">
        <v>83</v>
      </c>
      <c r="E14" s="410" t="s">
        <v>63</v>
      </c>
      <c r="F14" s="411" t="s">
        <v>64</v>
      </c>
      <c r="G14" s="412" t="s">
        <v>65</v>
      </c>
      <c r="H14" s="410">
        <v>1</v>
      </c>
      <c r="I14" s="413">
        <v>45087</v>
      </c>
      <c r="J14" s="413">
        <v>45443</v>
      </c>
      <c r="K14" s="414" t="s">
        <v>66</v>
      </c>
      <c r="L14" s="410">
        <v>100</v>
      </c>
      <c r="M14" s="410" t="s">
        <v>67</v>
      </c>
      <c r="N14" s="414" t="s">
        <v>68</v>
      </c>
      <c r="O14" s="414">
        <v>0</v>
      </c>
      <c r="P14" s="415" t="s">
        <v>43</v>
      </c>
      <c r="Q14" s="410">
        <v>0</v>
      </c>
      <c r="R14" s="410" t="s">
        <v>28</v>
      </c>
      <c r="S14" s="413">
        <v>45473</v>
      </c>
      <c r="T14" s="160"/>
      <c r="V14" s="160"/>
      <c r="W14" s="160"/>
      <c r="X14" s="160"/>
      <c r="Y14" s="160"/>
    </row>
    <row r="15" spans="2:25" ht="105.75" customHeight="1" x14ac:dyDescent="0.2">
      <c r="B15" s="409">
        <v>262</v>
      </c>
      <c r="C15" s="410">
        <v>2023</v>
      </c>
      <c r="D15" s="410">
        <v>83</v>
      </c>
      <c r="E15" s="410" t="s">
        <v>79</v>
      </c>
      <c r="F15" s="411" t="s">
        <v>84</v>
      </c>
      <c r="G15" s="412" t="s">
        <v>87</v>
      </c>
      <c r="H15" s="410">
        <v>3</v>
      </c>
      <c r="I15" s="413">
        <v>45108</v>
      </c>
      <c r="J15" s="413">
        <v>45444</v>
      </c>
      <c r="K15" s="414" t="s">
        <v>88</v>
      </c>
      <c r="L15" s="410">
        <v>1</v>
      </c>
      <c r="M15" s="410" t="s">
        <v>41</v>
      </c>
      <c r="N15" s="414" t="s">
        <v>89</v>
      </c>
      <c r="O15" s="414">
        <v>0</v>
      </c>
      <c r="P15" s="415" t="s">
        <v>43</v>
      </c>
      <c r="Q15" s="410">
        <v>0</v>
      </c>
      <c r="R15" s="410" t="s">
        <v>28</v>
      </c>
      <c r="S15" s="413">
        <v>45473</v>
      </c>
      <c r="T15" s="160"/>
      <c r="V15" s="160"/>
      <c r="W15" s="160"/>
      <c r="X15" s="160"/>
      <c r="Y15" s="160"/>
    </row>
    <row r="16" spans="2:25" ht="105.75" customHeight="1" x14ac:dyDescent="0.2">
      <c r="B16" s="409">
        <v>262</v>
      </c>
      <c r="C16" s="410">
        <v>2023</v>
      </c>
      <c r="D16" s="410">
        <v>83</v>
      </c>
      <c r="E16" s="410" t="s">
        <v>90</v>
      </c>
      <c r="F16" s="411" t="s">
        <v>91</v>
      </c>
      <c r="G16" s="412" t="s">
        <v>95</v>
      </c>
      <c r="H16" s="410">
        <v>2</v>
      </c>
      <c r="I16" s="413">
        <v>45108</v>
      </c>
      <c r="J16" s="413">
        <v>45412</v>
      </c>
      <c r="K16" s="414" t="s">
        <v>96</v>
      </c>
      <c r="L16" s="410">
        <v>3</v>
      </c>
      <c r="M16" s="410" t="s">
        <v>41</v>
      </c>
      <c r="N16" s="414" t="s">
        <v>97</v>
      </c>
      <c r="O16" s="414">
        <v>0</v>
      </c>
      <c r="P16" s="415" t="s">
        <v>43</v>
      </c>
      <c r="Q16" s="410">
        <v>0</v>
      </c>
      <c r="R16" s="410" t="s">
        <v>28</v>
      </c>
      <c r="S16" s="413">
        <v>45473</v>
      </c>
      <c r="T16" s="160"/>
      <c r="V16" s="160"/>
      <c r="W16" s="160"/>
      <c r="X16" s="160"/>
      <c r="Y16" s="160"/>
    </row>
    <row r="17" spans="2:25" ht="195.75" customHeight="1" x14ac:dyDescent="0.2">
      <c r="B17" s="409">
        <v>262</v>
      </c>
      <c r="C17" s="410">
        <v>2023</v>
      </c>
      <c r="D17" s="410">
        <v>83</v>
      </c>
      <c r="E17" s="410" t="s">
        <v>144</v>
      </c>
      <c r="F17" s="411" t="s">
        <v>145</v>
      </c>
      <c r="G17" s="412" t="s">
        <v>146</v>
      </c>
      <c r="H17" s="410">
        <v>1</v>
      </c>
      <c r="I17" s="413">
        <v>45108</v>
      </c>
      <c r="J17" s="413">
        <v>45413</v>
      </c>
      <c r="K17" s="414" t="s">
        <v>147</v>
      </c>
      <c r="L17" s="410">
        <v>1</v>
      </c>
      <c r="M17" s="410" t="s">
        <v>41</v>
      </c>
      <c r="N17" s="414" t="s">
        <v>148</v>
      </c>
      <c r="O17" s="414">
        <v>0</v>
      </c>
      <c r="P17" s="415" t="s">
        <v>43</v>
      </c>
      <c r="Q17" s="410">
        <v>0</v>
      </c>
      <c r="R17" s="410" t="s">
        <v>28</v>
      </c>
      <c r="S17" s="413">
        <v>45473</v>
      </c>
      <c r="T17" s="160"/>
      <c r="V17" s="160"/>
      <c r="W17" s="160"/>
      <c r="X17" s="160"/>
      <c r="Y17" s="160"/>
    </row>
    <row r="18" spans="2:25" ht="172.5" customHeight="1" x14ac:dyDescent="0.2">
      <c r="B18" s="409">
        <v>262</v>
      </c>
      <c r="C18" s="410">
        <v>2023</v>
      </c>
      <c r="D18" s="410">
        <v>83</v>
      </c>
      <c r="E18" s="410" t="s">
        <v>154</v>
      </c>
      <c r="F18" s="411" t="s">
        <v>155</v>
      </c>
      <c r="G18" s="412" t="s">
        <v>156</v>
      </c>
      <c r="H18" s="410">
        <v>1</v>
      </c>
      <c r="I18" s="413">
        <v>45108</v>
      </c>
      <c r="J18" s="413">
        <v>45444</v>
      </c>
      <c r="K18" s="414" t="s">
        <v>157</v>
      </c>
      <c r="L18" s="410">
        <v>100</v>
      </c>
      <c r="M18" s="410" t="s">
        <v>41</v>
      </c>
      <c r="N18" s="414" t="s">
        <v>158</v>
      </c>
      <c r="O18" s="414">
        <v>0</v>
      </c>
      <c r="P18" s="415" t="s">
        <v>43</v>
      </c>
      <c r="Q18" s="410">
        <v>0</v>
      </c>
      <c r="R18" s="410" t="s">
        <v>28</v>
      </c>
      <c r="S18" s="413">
        <v>45473</v>
      </c>
      <c r="T18" s="160"/>
      <c r="V18" s="160"/>
      <c r="W18" s="160"/>
      <c r="X18" s="160"/>
      <c r="Y18" s="160"/>
    </row>
    <row r="19" spans="2:25" ht="105.75" customHeight="1" x14ac:dyDescent="0.2">
      <c r="B19" s="409">
        <v>262</v>
      </c>
      <c r="C19" s="410">
        <v>2023</v>
      </c>
      <c r="D19" s="410">
        <v>196</v>
      </c>
      <c r="E19" s="410" t="s">
        <v>22</v>
      </c>
      <c r="F19" s="411" t="s">
        <v>23</v>
      </c>
      <c r="G19" s="412" t="s">
        <v>24</v>
      </c>
      <c r="H19" s="410">
        <v>1</v>
      </c>
      <c r="I19" s="413">
        <v>45200</v>
      </c>
      <c r="J19" s="413">
        <v>45291</v>
      </c>
      <c r="K19" s="414" t="s">
        <v>25</v>
      </c>
      <c r="L19" s="410">
        <v>1</v>
      </c>
      <c r="M19" s="410" t="s">
        <v>26</v>
      </c>
      <c r="N19" s="414" t="s">
        <v>27</v>
      </c>
      <c r="O19" s="414">
        <v>1</v>
      </c>
      <c r="P19" s="415" t="s">
        <v>1469</v>
      </c>
      <c r="Q19" s="410">
        <v>1</v>
      </c>
      <c r="R19" s="410" t="s">
        <v>181</v>
      </c>
      <c r="S19" s="413">
        <v>45291</v>
      </c>
      <c r="T19" s="160"/>
      <c r="V19" s="160"/>
      <c r="W19" s="160"/>
      <c r="X19" s="160"/>
      <c r="Y19" s="160"/>
    </row>
    <row r="20" spans="2:25" ht="105.75" customHeight="1" x14ac:dyDescent="0.2">
      <c r="B20" s="409">
        <v>262</v>
      </c>
      <c r="C20" s="410">
        <v>2023</v>
      </c>
      <c r="D20" s="410">
        <v>196</v>
      </c>
      <c r="E20" s="410" t="s">
        <v>22</v>
      </c>
      <c r="F20" s="411" t="s">
        <v>23</v>
      </c>
      <c r="G20" s="412" t="s">
        <v>29</v>
      </c>
      <c r="H20" s="410">
        <v>2</v>
      </c>
      <c r="I20" s="413">
        <v>45200</v>
      </c>
      <c r="J20" s="413">
        <v>45291</v>
      </c>
      <c r="K20" s="414" t="s">
        <v>30</v>
      </c>
      <c r="L20" s="410">
        <v>1</v>
      </c>
      <c r="M20" s="410" t="s">
        <v>26</v>
      </c>
      <c r="N20" s="414" t="s">
        <v>31</v>
      </c>
      <c r="O20" s="414">
        <v>1</v>
      </c>
      <c r="P20" s="416" t="s">
        <v>1473</v>
      </c>
      <c r="Q20" s="410">
        <v>1</v>
      </c>
      <c r="R20" s="410" t="s">
        <v>181</v>
      </c>
      <c r="S20" s="413">
        <v>45291</v>
      </c>
      <c r="T20" s="160"/>
      <c r="V20" s="160"/>
      <c r="W20" s="160"/>
      <c r="X20" s="160"/>
      <c r="Y20" s="160"/>
    </row>
    <row r="21" spans="2:25" ht="105.75" customHeight="1" x14ac:dyDescent="0.2">
      <c r="B21" s="409">
        <v>262</v>
      </c>
      <c r="C21" s="410">
        <v>2023</v>
      </c>
      <c r="D21" s="410">
        <v>83</v>
      </c>
      <c r="E21" s="410" t="s">
        <v>32</v>
      </c>
      <c r="F21" s="411" t="s">
        <v>33</v>
      </c>
      <c r="G21" s="412" t="s">
        <v>34</v>
      </c>
      <c r="H21" s="410">
        <v>1</v>
      </c>
      <c r="I21" s="413">
        <v>45108</v>
      </c>
      <c r="J21" s="413">
        <v>45291</v>
      </c>
      <c r="K21" s="414" t="s">
        <v>35</v>
      </c>
      <c r="L21" s="410">
        <v>100</v>
      </c>
      <c r="M21" s="410" t="s">
        <v>26</v>
      </c>
      <c r="N21" s="414" t="s">
        <v>36</v>
      </c>
      <c r="O21" s="414">
        <v>1</v>
      </c>
      <c r="P21" s="415" t="s">
        <v>1470</v>
      </c>
      <c r="Q21" s="410">
        <v>1</v>
      </c>
      <c r="R21" s="410" t="s">
        <v>181</v>
      </c>
      <c r="S21" s="413">
        <v>45291</v>
      </c>
      <c r="T21" s="160"/>
      <c r="V21" s="160"/>
      <c r="W21" s="160"/>
      <c r="X21" s="160"/>
      <c r="Y21" s="160"/>
    </row>
    <row r="22" spans="2:25" ht="105.75" customHeight="1" x14ac:dyDescent="0.2">
      <c r="B22" s="409">
        <v>262</v>
      </c>
      <c r="C22" s="410">
        <v>2023</v>
      </c>
      <c r="D22" s="410">
        <v>83</v>
      </c>
      <c r="E22" s="410" t="s">
        <v>44</v>
      </c>
      <c r="F22" s="411" t="s">
        <v>45</v>
      </c>
      <c r="G22" s="412" t="s">
        <v>46</v>
      </c>
      <c r="H22" s="410">
        <v>1</v>
      </c>
      <c r="I22" s="413">
        <v>45139</v>
      </c>
      <c r="J22" s="413">
        <v>45291</v>
      </c>
      <c r="K22" s="414" t="s">
        <v>47</v>
      </c>
      <c r="L22" s="410">
        <v>100</v>
      </c>
      <c r="M22" s="410" t="s">
        <v>48</v>
      </c>
      <c r="N22" s="414" t="s">
        <v>49</v>
      </c>
      <c r="O22" s="414">
        <v>1</v>
      </c>
      <c r="P22" s="415" t="s">
        <v>1471</v>
      </c>
      <c r="Q22" s="410">
        <v>1</v>
      </c>
      <c r="R22" s="410" t="s">
        <v>181</v>
      </c>
      <c r="S22" s="413">
        <v>45291</v>
      </c>
      <c r="T22" s="160"/>
      <c r="V22" s="160"/>
      <c r="W22" s="160"/>
      <c r="X22" s="160"/>
      <c r="Y22" s="160"/>
    </row>
    <row r="23" spans="2:25" ht="138.75" customHeight="1" x14ac:dyDescent="0.2">
      <c r="B23" s="409">
        <v>262</v>
      </c>
      <c r="C23" s="410">
        <v>2023</v>
      </c>
      <c r="D23" s="410">
        <v>83</v>
      </c>
      <c r="E23" s="410" t="s">
        <v>50</v>
      </c>
      <c r="F23" s="411" t="s">
        <v>51</v>
      </c>
      <c r="G23" s="412" t="s">
        <v>52</v>
      </c>
      <c r="H23" s="410">
        <v>1</v>
      </c>
      <c r="I23" s="413">
        <v>45108</v>
      </c>
      <c r="J23" s="413">
        <v>45260</v>
      </c>
      <c r="K23" s="414" t="s">
        <v>35</v>
      </c>
      <c r="L23" s="410">
        <v>100</v>
      </c>
      <c r="M23" s="410" t="s">
        <v>48</v>
      </c>
      <c r="N23" s="414" t="s">
        <v>53</v>
      </c>
      <c r="O23" s="414">
        <v>1</v>
      </c>
      <c r="P23" s="415" t="s">
        <v>1472</v>
      </c>
      <c r="Q23" s="410">
        <v>1</v>
      </c>
      <c r="R23" s="410" t="s">
        <v>181</v>
      </c>
      <c r="S23" s="413">
        <v>45291</v>
      </c>
      <c r="T23" s="160"/>
      <c r="V23" s="160"/>
      <c r="W23" s="160"/>
      <c r="X23" s="160"/>
      <c r="Y23" s="160"/>
    </row>
    <row r="24" spans="2:25" ht="120.75" customHeight="1" x14ac:dyDescent="0.2">
      <c r="B24" s="409">
        <v>262</v>
      </c>
      <c r="C24" s="410">
        <v>2023</v>
      </c>
      <c r="D24" s="410">
        <v>83</v>
      </c>
      <c r="E24" s="410" t="s">
        <v>54</v>
      </c>
      <c r="F24" s="411" t="s">
        <v>55</v>
      </c>
      <c r="G24" s="412" t="s">
        <v>56</v>
      </c>
      <c r="H24" s="410">
        <v>1</v>
      </c>
      <c r="I24" s="413">
        <v>45139</v>
      </c>
      <c r="J24" s="413">
        <v>45261</v>
      </c>
      <c r="K24" s="414" t="s">
        <v>57</v>
      </c>
      <c r="L24" s="410">
        <v>1</v>
      </c>
      <c r="M24" s="410" t="s">
        <v>58</v>
      </c>
      <c r="N24" s="414" t="s">
        <v>59</v>
      </c>
      <c r="O24" s="414">
        <v>1</v>
      </c>
      <c r="P24" s="415" t="s">
        <v>1467</v>
      </c>
      <c r="Q24" s="410">
        <v>1</v>
      </c>
      <c r="R24" s="410" t="s">
        <v>181</v>
      </c>
      <c r="S24" s="413">
        <v>45291</v>
      </c>
      <c r="T24" s="160"/>
      <c r="V24" s="160"/>
      <c r="W24" s="160"/>
      <c r="X24" s="160"/>
      <c r="Y24" s="160"/>
    </row>
    <row r="25" spans="2:25" ht="105.75" customHeight="1" x14ac:dyDescent="0.2">
      <c r="B25" s="409">
        <v>262</v>
      </c>
      <c r="C25" s="410">
        <v>2023</v>
      </c>
      <c r="D25" s="410">
        <v>83</v>
      </c>
      <c r="E25" s="410" t="s">
        <v>54</v>
      </c>
      <c r="F25" s="411" t="s">
        <v>55</v>
      </c>
      <c r="G25" s="412" t="s">
        <v>60</v>
      </c>
      <c r="H25" s="410">
        <v>2</v>
      </c>
      <c r="I25" s="413">
        <v>45139</v>
      </c>
      <c r="J25" s="413">
        <v>45261</v>
      </c>
      <c r="K25" s="414" t="s">
        <v>61</v>
      </c>
      <c r="L25" s="410">
        <v>1</v>
      </c>
      <c r="M25" s="410" t="s">
        <v>58</v>
      </c>
      <c r="N25" s="414" t="s">
        <v>62</v>
      </c>
      <c r="O25" s="414">
        <v>1</v>
      </c>
      <c r="P25" s="415" t="s">
        <v>1468</v>
      </c>
      <c r="Q25" s="410">
        <v>1</v>
      </c>
      <c r="R25" s="410" t="s">
        <v>181</v>
      </c>
      <c r="S25" s="413">
        <v>45291</v>
      </c>
      <c r="T25" s="160"/>
      <c r="V25" s="160"/>
      <c r="W25" s="160"/>
      <c r="X25" s="160"/>
      <c r="Y25" s="160"/>
    </row>
    <row r="26" spans="2:25" ht="105.75" customHeight="1" x14ac:dyDescent="0.2">
      <c r="B26" s="409">
        <v>262</v>
      </c>
      <c r="C26" s="410">
        <v>2023</v>
      </c>
      <c r="D26" s="410">
        <v>83</v>
      </c>
      <c r="E26" s="410" t="s">
        <v>69</v>
      </c>
      <c r="F26" s="411" t="s">
        <v>70</v>
      </c>
      <c r="G26" s="412" t="s">
        <v>71</v>
      </c>
      <c r="H26" s="410">
        <v>1</v>
      </c>
      <c r="I26" s="413">
        <v>45108</v>
      </c>
      <c r="J26" s="413">
        <v>45291</v>
      </c>
      <c r="K26" s="414" t="s">
        <v>72</v>
      </c>
      <c r="L26" s="410">
        <v>1</v>
      </c>
      <c r="M26" s="410" t="s">
        <v>41</v>
      </c>
      <c r="N26" s="414" t="s">
        <v>73</v>
      </c>
      <c r="O26" s="414">
        <v>1</v>
      </c>
      <c r="P26" s="415" t="s">
        <v>1454</v>
      </c>
      <c r="Q26" s="410">
        <v>1</v>
      </c>
      <c r="R26" s="410" t="s">
        <v>181</v>
      </c>
      <c r="S26" s="413">
        <v>45291</v>
      </c>
      <c r="T26" s="160"/>
      <c r="V26" s="160"/>
      <c r="W26" s="160"/>
      <c r="X26" s="160"/>
      <c r="Y26" s="160"/>
    </row>
    <row r="27" spans="2:25" ht="105.75" customHeight="1" x14ac:dyDescent="0.2">
      <c r="B27" s="409">
        <v>262</v>
      </c>
      <c r="C27" s="410">
        <v>2023</v>
      </c>
      <c r="D27" s="410">
        <v>83</v>
      </c>
      <c r="E27" s="410" t="s">
        <v>74</v>
      </c>
      <c r="F27" s="411" t="s">
        <v>75</v>
      </c>
      <c r="G27" s="412" t="s">
        <v>76</v>
      </c>
      <c r="H27" s="410">
        <v>1</v>
      </c>
      <c r="I27" s="413">
        <v>45108</v>
      </c>
      <c r="J27" s="413">
        <v>45260</v>
      </c>
      <c r="K27" s="414" t="s">
        <v>77</v>
      </c>
      <c r="L27" s="410">
        <v>1</v>
      </c>
      <c r="M27" s="410" t="s">
        <v>41</v>
      </c>
      <c r="N27" s="414" t="s">
        <v>78</v>
      </c>
      <c r="O27" s="414">
        <v>1</v>
      </c>
      <c r="P27" s="415" t="s">
        <v>1455</v>
      </c>
      <c r="Q27" s="410">
        <v>1</v>
      </c>
      <c r="R27" s="410" t="s">
        <v>181</v>
      </c>
      <c r="S27" s="413">
        <v>45291</v>
      </c>
      <c r="T27" s="160"/>
      <c r="V27" s="160"/>
      <c r="W27" s="160"/>
      <c r="X27" s="160"/>
      <c r="Y27" s="160"/>
    </row>
    <row r="28" spans="2:25" ht="105.75" customHeight="1" x14ac:dyDescent="0.2">
      <c r="B28" s="409">
        <v>262</v>
      </c>
      <c r="C28" s="410">
        <v>2023</v>
      </c>
      <c r="D28" s="410">
        <v>83</v>
      </c>
      <c r="E28" s="410" t="s">
        <v>79</v>
      </c>
      <c r="F28" s="411" t="s">
        <v>80</v>
      </c>
      <c r="G28" s="412" t="s">
        <v>81</v>
      </c>
      <c r="H28" s="410">
        <v>1</v>
      </c>
      <c r="I28" s="413">
        <v>45108</v>
      </c>
      <c r="J28" s="413">
        <v>45260</v>
      </c>
      <c r="K28" s="414" t="s">
        <v>82</v>
      </c>
      <c r="L28" s="410">
        <v>1</v>
      </c>
      <c r="M28" s="410" t="s">
        <v>41</v>
      </c>
      <c r="N28" s="414" t="s">
        <v>83</v>
      </c>
      <c r="O28" s="414">
        <v>1</v>
      </c>
      <c r="P28" s="415" t="s">
        <v>1466</v>
      </c>
      <c r="Q28" s="410">
        <v>1</v>
      </c>
      <c r="R28" s="410" t="s">
        <v>181</v>
      </c>
      <c r="S28" s="413">
        <v>45291</v>
      </c>
      <c r="T28" s="160"/>
      <c r="V28" s="160"/>
      <c r="W28" s="160"/>
      <c r="X28" s="160"/>
      <c r="Y28" s="160"/>
    </row>
    <row r="29" spans="2:25" ht="105.75" customHeight="1" x14ac:dyDescent="0.2">
      <c r="B29" s="409">
        <v>262</v>
      </c>
      <c r="C29" s="410">
        <v>2023</v>
      </c>
      <c r="D29" s="410">
        <v>83</v>
      </c>
      <c r="E29" s="410" t="s">
        <v>79</v>
      </c>
      <c r="F29" s="411" t="s">
        <v>84</v>
      </c>
      <c r="G29" s="412" t="s">
        <v>85</v>
      </c>
      <c r="H29" s="410">
        <v>2</v>
      </c>
      <c r="I29" s="413">
        <v>45139</v>
      </c>
      <c r="J29" s="413">
        <v>45261</v>
      </c>
      <c r="K29" s="414" t="s">
        <v>86</v>
      </c>
      <c r="L29" s="410">
        <v>1</v>
      </c>
      <c r="M29" s="410" t="s">
        <v>41</v>
      </c>
      <c r="N29" s="414" t="s">
        <v>36</v>
      </c>
      <c r="O29" s="414">
        <v>1</v>
      </c>
      <c r="P29" s="415" t="s">
        <v>1456</v>
      </c>
      <c r="Q29" s="410">
        <v>1</v>
      </c>
      <c r="R29" s="410" t="s">
        <v>181</v>
      </c>
      <c r="S29" s="413">
        <v>45291</v>
      </c>
      <c r="T29" s="160"/>
      <c r="V29" s="160"/>
      <c r="W29" s="160"/>
      <c r="X29" s="160"/>
      <c r="Y29" s="160"/>
    </row>
    <row r="30" spans="2:25" ht="105.75" customHeight="1" x14ac:dyDescent="0.2">
      <c r="B30" s="409">
        <v>262</v>
      </c>
      <c r="C30" s="410">
        <v>2023</v>
      </c>
      <c r="D30" s="410">
        <v>83</v>
      </c>
      <c r="E30" s="410" t="s">
        <v>90</v>
      </c>
      <c r="F30" s="411" t="s">
        <v>91</v>
      </c>
      <c r="G30" s="412" t="s">
        <v>92</v>
      </c>
      <c r="H30" s="410">
        <v>1</v>
      </c>
      <c r="I30" s="413">
        <v>45108</v>
      </c>
      <c r="J30" s="413">
        <v>45291</v>
      </c>
      <c r="K30" s="414" t="s">
        <v>93</v>
      </c>
      <c r="L30" s="410">
        <v>1</v>
      </c>
      <c r="M30" s="410" t="s">
        <v>41</v>
      </c>
      <c r="N30" s="414" t="s">
        <v>94</v>
      </c>
      <c r="O30" s="414">
        <v>1</v>
      </c>
      <c r="P30" s="415" t="s">
        <v>1457</v>
      </c>
      <c r="Q30" s="410">
        <v>1</v>
      </c>
      <c r="R30" s="410" t="s">
        <v>181</v>
      </c>
      <c r="S30" s="413">
        <v>45291</v>
      </c>
      <c r="T30" s="160"/>
      <c r="V30" s="160"/>
      <c r="W30" s="160"/>
      <c r="X30" s="160"/>
      <c r="Y30" s="160"/>
    </row>
    <row r="31" spans="2:25" ht="105.75" customHeight="1" x14ac:dyDescent="0.2">
      <c r="B31" s="409">
        <v>262</v>
      </c>
      <c r="C31" s="410">
        <v>2023</v>
      </c>
      <c r="D31" s="410">
        <v>83</v>
      </c>
      <c r="E31" s="410" t="s">
        <v>98</v>
      </c>
      <c r="F31" s="411" t="s">
        <v>99</v>
      </c>
      <c r="G31" s="412" t="s">
        <v>100</v>
      </c>
      <c r="H31" s="410">
        <v>1</v>
      </c>
      <c r="I31" s="413">
        <v>45108</v>
      </c>
      <c r="J31" s="413">
        <v>45291</v>
      </c>
      <c r="K31" s="414" t="s">
        <v>93</v>
      </c>
      <c r="L31" s="410">
        <v>1</v>
      </c>
      <c r="M31" s="410" t="s">
        <v>41</v>
      </c>
      <c r="N31" s="414" t="s">
        <v>101</v>
      </c>
      <c r="O31" s="414">
        <v>1</v>
      </c>
      <c r="P31" s="415" t="s">
        <v>1458</v>
      </c>
      <c r="Q31" s="410">
        <v>1</v>
      </c>
      <c r="R31" s="410" t="s">
        <v>181</v>
      </c>
      <c r="S31" s="413">
        <v>45291</v>
      </c>
      <c r="T31" s="160"/>
      <c r="V31" s="160"/>
      <c r="W31" s="160"/>
      <c r="X31" s="160"/>
      <c r="Y31" s="160"/>
    </row>
    <row r="32" spans="2:25" ht="105.75" customHeight="1" x14ac:dyDescent="0.2">
      <c r="B32" s="409">
        <v>262</v>
      </c>
      <c r="C32" s="410">
        <v>2023</v>
      </c>
      <c r="D32" s="410">
        <v>83</v>
      </c>
      <c r="E32" s="410" t="s">
        <v>102</v>
      </c>
      <c r="F32" s="411" t="s">
        <v>103</v>
      </c>
      <c r="G32" s="412" t="s">
        <v>104</v>
      </c>
      <c r="H32" s="410">
        <v>1</v>
      </c>
      <c r="I32" s="413">
        <v>45108</v>
      </c>
      <c r="J32" s="413">
        <v>45351</v>
      </c>
      <c r="K32" s="414" t="s">
        <v>105</v>
      </c>
      <c r="L32" s="410">
        <v>1</v>
      </c>
      <c r="M32" s="410" t="s">
        <v>41</v>
      </c>
      <c r="N32" s="414" t="s">
        <v>106</v>
      </c>
      <c r="O32" s="414">
        <v>1</v>
      </c>
      <c r="P32" s="415" t="s">
        <v>1486</v>
      </c>
      <c r="Q32" s="410">
        <v>1</v>
      </c>
      <c r="R32" s="410" t="s">
        <v>181</v>
      </c>
      <c r="S32" s="413">
        <v>45382</v>
      </c>
      <c r="T32" s="160"/>
      <c r="V32" s="160"/>
      <c r="W32" s="160"/>
      <c r="X32" s="160"/>
      <c r="Y32" s="160"/>
    </row>
    <row r="33" spans="2:25" ht="126" customHeight="1" x14ac:dyDescent="0.2">
      <c r="B33" s="409">
        <v>262</v>
      </c>
      <c r="C33" s="410">
        <v>2023</v>
      </c>
      <c r="D33" s="410">
        <v>83</v>
      </c>
      <c r="E33" s="410" t="s">
        <v>102</v>
      </c>
      <c r="F33" s="411" t="s">
        <v>103</v>
      </c>
      <c r="G33" s="412" t="s">
        <v>107</v>
      </c>
      <c r="H33" s="410">
        <v>2</v>
      </c>
      <c r="I33" s="413">
        <v>45108</v>
      </c>
      <c r="J33" s="413">
        <v>45291</v>
      </c>
      <c r="K33" s="414" t="s">
        <v>108</v>
      </c>
      <c r="L33" s="410">
        <v>1</v>
      </c>
      <c r="M33" s="410" t="s">
        <v>109</v>
      </c>
      <c r="N33" s="414" t="s">
        <v>110</v>
      </c>
      <c r="O33" s="414">
        <v>1</v>
      </c>
      <c r="P33" s="415" t="s">
        <v>1475</v>
      </c>
      <c r="Q33" s="410">
        <v>1</v>
      </c>
      <c r="R33" s="410" t="s">
        <v>181</v>
      </c>
      <c r="S33" s="413">
        <v>45291</v>
      </c>
      <c r="T33" s="160"/>
      <c r="V33" s="160"/>
      <c r="W33" s="160"/>
      <c r="X33" s="160"/>
      <c r="Y33" s="160"/>
    </row>
    <row r="34" spans="2:25" ht="126" customHeight="1" x14ac:dyDescent="0.2">
      <c r="B34" s="409">
        <v>262</v>
      </c>
      <c r="C34" s="410">
        <v>2023</v>
      </c>
      <c r="D34" s="410">
        <v>83</v>
      </c>
      <c r="E34" s="410" t="s">
        <v>111</v>
      </c>
      <c r="F34" s="411" t="s">
        <v>112</v>
      </c>
      <c r="G34" s="412" t="s">
        <v>113</v>
      </c>
      <c r="H34" s="410">
        <v>1</v>
      </c>
      <c r="I34" s="413">
        <v>45108</v>
      </c>
      <c r="J34" s="413">
        <v>45291</v>
      </c>
      <c r="K34" s="414" t="s">
        <v>114</v>
      </c>
      <c r="L34" s="410">
        <v>1</v>
      </c>
      <c r="M34" s="410" t="s">
        <v>41</v>
      </c>
      <c r="N34" s="414" t="s">
        <v>115</v>
      </c>
      <c r="O34" s="414">
        <v>1</v>
      </c>
      <c r="P34" s="415" t="s">
        <v>1463</v>
      </c>
      <c r="Q34" s="410">
        <v>1</v>
      </c>
      <c r="R34" s="410" t="s">
        <v>181</v>
      </c>
      <c r="S34" s="413">
        <v>45291</v>
      </c>
      <c r="T34" s="160"/>
      <c r="V34" s="160"/>
      <c r="W34" s="160"/>
      <c r="X34" s="160"/>
      <c r="Y34" s="160"/>
    </row>
    <row r="35" spans="2:25" ht="138.75" customHeight="1" x14ac:dyDescent="0.2">
      <c r="B35" s="409">
        <v>262</v>
      </c>
      <c r="C35" s="410">
        <v>2023</v>
      </c>
      <c r="D35" s="410">
        <v>83</v>
      </c>
      <c r="E35" s="410" t="s">
        <v>116</v>
      </c>
      <c r="F35" s="411" t="s">
        <v>117</v>
      </c>
      <c r="G35" s="412" t="s">
        <v>118</v>
      </c>
      <c r="H35" s="410">
        <v>1</v>
      </c>
      <c r="I35" s="413">
        <v>45108</v>
      </c>
      <c r="J35" s="413">
        <v>45291</v>
      </c>
      <c r="K35" s="414" t="s">
        <v>119</v>
      </c>
      <c r="L35" s="410">
        <v>1</v>
      </c>
      <c r="M35" s="410" t="s">
        <v>41</v>
      </c>
      <c r="N35" s="414" t="s">
        <v>120</v>
      </c>
      <c r="O35" s="414">
        <v>1</v>
      </c>
      <c r="P35" s="415" t="s">
        <v>1459</v>
      </c>
      <c r="Q35" s="410">
        <v>1</v>
      </c>
      <c r="R35" s="410" t="s">
        <v>181</v>
      </c>
      <c r="S35" s="413">
        <v>45291</v>
      </c>
      <c r="T35" s="160"/>
      <c r="V35" s="160"/>
      <c r="W35" s="160"/>
      <c r="X35" s="160"/>
      <c r="Y35" s="160"/>
    </row>
    <row r="36" spans="2:25" ht="105.75" customHeight="1" x14ac:dyDescent="0.2">
      <c r="B36" s="409">
        <v>262</v>
      </c>
      <c r="C36" s="410">
        <v>2023</v>
      </c>
      <c r="D36" s="410">
        <v>83</v>
      </c>
      <c r="E36" s="410" t="s">
        <v>121</v>
      </c>
      <c r="F36" s="411" t="s">
        <v>122</v>
      </c>
      <c r="G36" s="412" t="s">
        <v>123</v>
      </c>
      <c r="H36" s="410">
        <v>1</v>
      </c>
      <c r="I36" s="413">
        <v>45108</v>
      </c>
      <c r="J36" s="413">
        <v>45291</v>
      </c>
      <c r="K36" s="414" t="s">
        <v>119</v>
      </c>
      <c r="L36" s="410">
        <v>1</v>
      </c>
      <c r="M36" s="410" t="s">
        <v>41</v>
      </c>
      <c r="N36" s="414" t="s">
        <v>120</v>
      </c>
      <c r="O36" s="414">
        <v>1</v>
      </c>
      <c r="P36" s="415" t="s">
        <v>1461</v>
      </c>
      <c r="Q36" s="410">
        <v>1</v>
      </c>
      <c r="R36" s="410" t="s">
        <v>181</v>
      </c>
      <c r="S36" s="413">
        <v>45291</v>
      </c>
      <c r="T36" s="160"/>
      <c r="V36" s="160"/>
      <c r="W36" s="160"/>
      <c r="X36" s="160"/>
      <c r="Y36" s="160"/>
    </row>
    <row r="37" spans="2:25" ht="105.75" customHeight="1" x14ac:dyDescent="0.2">
      <c r="B37" s="409">
        <v>262</v>
      </c>
      <c r="C37" s="410">
        <v>2023</v>
      </c>
      <c r="D37" s="410">
        <v>83</v>
      </c>
      <c r="E37" s="410" t="s">
        <v>124</v>
      </c>
      <c r="F37" s="411" t="s">
        <v>125</v>
      </c>
      <c r="G37" s="412" t="s">
        <v>126</v>
      </c>
      <c r="H37" s="410">
        <v>1</v>
      </c>
      <c r="I37" s="413">
        <v>45108</v>
      </c>
      <c r="J37" s="413">
        <v>45291</v>
      </c>
      <c r="K37" s="414" t="s">
        <v>119</v>
      </c>
      <c r="L37" s="410">
        <v>1</v>
      </c>
      <c r="M37" s="410" t="s">
        <v>41</v>
      </c>
      <c r="N37" s="414" t="s">
        <v>120</v>
      </c>
      <c r="O37" s="414">
        <v>1</v>
      </c>
      <c r="P37" s="415" t="s">
        <v>1460</v>
      </c>
      <c r="Q37" s="410">
        <v>1</v>
      </c>
      <c r="R37" s="410" t="s">
        <v>181</v>
      </c>
      <c r="S37" s="413">
        <v>45291</v>
      </c>
      <c r="T37" s="160"/>
      <c r="V37" s="160"/>
      <c r="W37" s="160"/>
      <c r="X37" s="160"/>
      <c r="Y37" s="160"/>
    </row>
    <row r="38" spans="2:25" ht="105.75" customHeight="1" x14ac:dyDescent="0.2">
      <c r="B38" s="409">
        <v>262</v>
      </c>
      <c r="C38" s="410">
        <v>2023</v>
      </c>
      <c r="D38" s="410">
        <v>83</v>
      </c>
      <c r="E38" s="410" t="s">
        <v>127</v>
      </c>
      <c r="F38" s="411" t="s">
        <v>128</v>
      </c>
      <c r="G38" s="412" t="s">
        <v>129</v>
      </c>
      <c r="H38" s="410">
        <v>1</v>
      </c>
      <c r="I38" s="413">
        <v>45108</v>
      </c>
      <c r="J38" s="413">
        <v>45291</v>
      </c>
      <c r="K38" s="414" t="s">
        <v>130</v>
      </c>
      <c r="L38" s="410">
        <v>1</v>
      </c>
      <c r="M38" s="410" t="s">
        <v>41</v>
      </c>
      <c r="N38" s="414" t="s">
        <v>131</v>
      </c>
      <c r="O38" s="414">
        <v>1</v>
      </c>
      <c r="P38" s="415" t="s">
        <v>1464</v>
      </c>
      <c r="Q38" s="410">
        <v>1</v>
      </c>
      <c r="R38" s="410" t="s">
        <v>181</v>
      </c>
      <c r="S38" s="413">
        <v>45291</v>
      </c>
      <c r="T38" s="160"/>
      <c r="V38" s="160"/>
      <c r="W38" s="160"/>
      <c r="X38" s="160"/>
      <c r="Y38" s="160"/>
    </row>
    <row r="39" spans="2:25" ht="105.75" customHeight="1" x14ac:dyDescent="0.2">
      <c r="B39" s="409">
        <v>262</v>
      </c>
      <c r="C39" s="410">
        <v>2023</v>
      </c>
      <c r="D39" s="410">
        <v>83</v>
      </c>
      <c r="E39" s="410" t="s">
        <v>132</v>
      </c>
      <c r="F39" s="411" t="s">
        <v>133</v>
      </c>
      <c r="G39" s="412" t="s">
        <v>134</v>
      </c>
      <c r="H39" s="410">
        <v>1</v>
      </c>
      <c r="I39" s="413">
        <v>45084</v>
      </c>
      <c r="J39" s="413">
        <v>45291</v>
      </c>
      <c r="K39" s="414" t="s">
        <v>135</v>
      </c>
      <c r="L39" s="410">
        <v>1</v>
      </c>
      <c r="M39" s="410" t="s">
        <v>136</v>
      </c>
      <c r="N39" s="414" t="s">
        <v>137</v>
      </c>
      <c r="O39" s="414">
        <v>1</v>
      </c>
      <c r="P39" s="415" t="s">
        <v>1474</v>
      </c>
      <c r="Q39" s="410">
        <v>1</v>
      </c>
      <c r="R39" s="410" t="s">
        <v>181</v>
      </c>
      <c r="S39" s="413">
        <v>45291</v>
      </c>
      <c r="T39" s="160"/>
      <c r="V39" s="160"/>
      <c r="W39" s="160"/>
      <c r="X39" s="160"/>
      <c r="Y39" s="160"/>
    </row>
    <row r="40" spans="2:25" ht="105.75" customHeight="1" x14ac:dyDescent="0.2">
      <c r="B40" s="409">
        <v>262</v>
      </c>
      <c r="C40" s="410">
        <v>2023</v>
      </c>
      <c r="D40" s="410">
        <v>83</v>
      </c>
      <c r="E40" s="410" t="s">
        <v>138</v>
      </c>
      <c r="F40" s="411" t="s">
        <v>139</v>
      </c>
      <c r="G40" s="412" t="s">
        <v>140</v>
      </c>
      <c r="H40" s="410">
        <v>1</v>
      </c>
      <c r="I40" s="413">
        <v>45108</v>
      </c>
      <c r="J40" s="413">
        <v>45291</v>
      </c>
      <c r="K40" s="414" t="s">
        <v>130</v>
      </c>
      <c r="L40" s="410">
        <v>1</v>
      </c>
      <c r="M40" s="410" t="s">
        <v>41</v>
      </c>
      <c r="N40" s="414" t="s">
        <v>131</v>
      </c>
      <c r="O40" s="414">
        <v>1</v>
      </c>
      <c r="P40" s="415" t="s">
        <v>1465</v>
      </c>
      <c r="Q40" s="410">
        <v>1</v>
      </c>
      <c r="R40" s="410" t="s">
        <v>181</v>
      </c>
      <c r="S40" s="413">
        <v>45291</v>
      </c>
      <c r="T40" s="160"/>
      <c r="V40" s="160"/>
      <c r="W40" s="160"/>
      <c r="X40" s="160"/>
      <c r="Y40" s="160"/>
    </row>
    <row r="41" spans="2:25" ht="105.75" customHeight="1" x14ac:dyDescent="0.2">
      <c r="B41" s="409">
        <v>262</v>
      </c>
      <c r="C41" s="410">
        <v>2023</v>
      </c>
      <c r="D41" s="410">
        <v>83</v>
      </c>
      <c r="E41" s="410" t="s">
        <v>141</v>
      </c>
      <c r="F41" s="411" t="s">
        <v>142</v>
      </c>
      <c r="G41" s="412" t="s">
        <v>143</v>
      </c>
      <c r="H41" s="410">
        <v>1</v>
      </c>
      <c r="I41" s="413">
        <v>45108</v>
      </c>
      <c r="J41" s="413">
        <v>45351</v>
      </c>
      <c r="K41" s="414" t="s">
        <v>130</v>
      </c>
      <c r="L41" s="410">
        <v>1</v>
      </c>
      <c r="M41" s="410" t="s">
        <v>41</v>
      </c>
      <c r="N41" s="414" t="s">
        <v>131</v>
      </c>
      <c r="O41" s="414">
        <v>1</v>
      </c>
      <c r="P41" s="415" t="s">
        <v>1487</v>
      </c>
      <c r="Q41" s="410">
        <v>1</v>
      </c>
      <c r="R41" s="410" t="s">
        <v>181</v>
      </c>
      <c r="S41" s="413">
        <v>45382</v>
      </c>
      <c r="T41" s="160"/>
      <c r="V41" s="160"/>
      <c r="W41" s="160"/>
      <c r="X41" s="160"/>
      <c r="Y41" s="160"/>
    </row>
    <row r="42" spans="2:25" ht="105.75" customHeight="1" x14ac:dyDescent="0.2">
      <c r="B42" s="409">
        <v>262</v>
      </c>
      <c r="C42" s="410">
        <v>2023</v>
      </c>
      <c r="D42" s="410">
        <v>83</v>
      </c>
      <c r="E42" s="410" t="s">
        <v>149</v>
      </c>
      <c r="F42" s="411" t="s">
        <v>150</v>
      </c>
      <c r="G42" s="412" t="s">
        <v>151</v>
      </c>
      <c r="H42" s="410">
        <v>1</v>
      </c>
      <c r="I42" s="413">
        <v>45108</v>
      </c>
      <c r="J42" s="413">
        <v>45291</v>
      </c>
      <c r="K42" s="414" t="s">
        <v>152</v>
      </c>
      <c r="L42" s="410">
        <v>1</v>
      </c>
      <c r="M42" s="410" t="s">
        <v>41</v>
      </c>
      <c r="N42" s="414" t="s">
        <v>153</v>
      </c>
      <c r="O42" s="414">
        <v>1</v>
      </c>
      <c r="P42" s="415" t="s">
        <v>1462</v>
      </c>
      <c r="Q42" s="410">
        <v>1</v>
      </c>
      <c r="R42" s="410" t="s">
        <v>181</v>
      </c>
      <c r="S42" s="413">
        <v>45291</v>
      </c>
      <c r="T42" s="160"/>
      <c r="V42" s="160"/>
      <c r="W42" s="160"/>
      <c r="X42" s="160"/>
      <c r="Y42" s="160"/>
    </row>
    <row r="43" spans="2:25" ht="105.75" customHeight="1" x14ac:dyDescent="0.2">
      <c r="B43" s="409">
        <v>262</v>
      </c>
      <c r="C43" s="410">
        <v>2022</v>
      </c>
      <c r="D43" s="410">
        <v>105</v>
      </c>
      <c r="E43" s="410" t="s">
        <v>159</v>
      </c>
      <c r="F43" s="411" t="s">
        <v>160</v>
      </c>
      <c r="G43" s="412" t="s">
        <v>161</v>
      </c>
      <c r="H43" s="410">
        <v>1</v>
      </c>
      <c r="I43" s="413">
        <v>44918</v>
      </c>
      <c r="J43" s="413">
        <v>45282</v>
      </c>
      <c r="K43" s="414" t="s">
        <v>162</v>
      </c>
      <c r="L43" s="410">
        <v>1</v>
      </c>
      <c r="M43" s="410" t="s">
        <v>109</v>
      </c>
      <c r="N43" s="414" t="s">
        <v>163</v>
      </c>
      <c r="O43" s="414">
        <v>1</v>
      </c>
      <c r="P43" s="415" t="s">
        <v>1477</v>
      </c>
      <c r="Q43" s="410">
        <v>1</v>
      </c>
      <c r="R43" s="410" t="s">
        <v>181</v>
      </c>
      <c r="S43" s="413">
        <v>45291</v>
      </c>
      <c r="T43" s="160"/>
      <c r="V43" s="160"/>
      <c r="W43" s="160"/>
      <c r="X43" s="160"/>
      <c r="Y43" s="160"/>
    </row>
    <row r="44" spans="2:25" ht="111" customHeight="1" x14ac:dyDescent="0.2">
      <c r="B44" s="409">
        <v>262</v>
      </c>
      <c r="C44" s="410">
        <v>2022</v>
      </c>
      <c r="D44" s="410">
        <v>105</v>
      </c>
      <c r="E44" s="410" t="s">
        <v>159</v>
      </c>
      <c r="F44" s="411" t="s">
        <v>160</v>
      </c>
      <c r="G44" s="412" t="s">
        <v>164</v>
      </c>
      <c r="H44" s="410">
        <v>2</v>
      </c>
      <c r="I44" s="413">
        <v>44918</v>
      </c>
      <c r="J44" s="413">
        <v>45282</v>
      </c>
      <c r="K44" s="414" t="s">
        <v>165</v>
      </c>
      <c r="L44" s="410">
        <v>1</v>
      </c>
      <c r="M44" s="410" t="s">
        <v>109</v>
      </c>
      <c r="N44" s="414" t="s">
        <v>166</v>
      </c>
      <c r="O44" s="414">
        <v>1</v>
      </c>
      <c r="P44" s="415" t="s">
        <v>1478</v>
      </c>
      <c r="Q44" s="410">
        <v>1</v>
      </c>
      <c r="R44" s="410" t="s">
        <v>181</v>
      </c>
      <c r="S44" s="413">
        <v>45291</v>
      </c>
      <c r="T44" s="160"/>
      <c r="V44" s="160"/>
      <c r="W44" s="160"/>
      <c r="X44" s="160"/>
      <c r="Y44" s="160"/>
    </row>
    <row r="45" spans="2:25" ht="96" customHeight="1" x14ac:dyDescent="0.2">
      <c r="B45" s="409">
        <v>262</v>
      </c>
      <c r="C45" s="410">
        <v>2022</v>
      </c>
      <c r="D45" s="410">
        <v>105</v>
      </c>
      <c r="E45" s="410" t="s">
        <v>167</v>
      </c>
      <c r="F45" s="411" t="s">
        <v>168</v>
      </c>
      <c r="G45" s="412" t="s">
        <v>169</v>
      </c>
      <c r="H45" s="410">
        <v>1</v>
      </c>
      <c r="I45" s="413">
        <v>44918</v>
      </c>
      <c r="J45" s="413">
        <v>45282</v>
      </c>
      <c r="K45" s="414" t="s">
        <v>170</v>
      </c>
      <c r="L45" s="410">
        <v>72</v>
      </c>
      <c r="M45" s="410" t="s">
        <v>109</v>
      </c>
      <c r="N45" s="414" t="s">
        <v>171</v>
      </c>
      <c r="O45" s="414">
        <v>1</v>
      </c>
      <c r="P45" s="415" t="s">
        <v>1476</v>
      </c>
      <c r="Q45" s="410">
        <v>1</v>
      </c>
      <c r="R45" s="410" t="s">
        <v>181</v>
      </c>
      <c r="S45" s="413">
        <v>45291</v>
      </c>
      <c r="T45" s="160"/>
      <c r="V45" s="160"/>
      <c r="W45" s="160"/>
      <c r="X45" s="160"/>
      <c r="Y45" s="160"/>
    </row>
    <row r="46" spans="2:25" ht="96" customHeight="1" x14ac:dyDescent="0.2">
      <c r="B46" s="409">
        <v>262</v>
      </c>
      <c r="C46" s="410">
        <v>2022</v>
      </c>
      <c r="D46" s="410">
        <v>105</v>
      </c>
      <c r="E46" s="410" t="s">
        <v>172</v>
      </c>
      <c r="F46" s="411" t="s">
        <v>173</v>
      </c>
      <c r="G46" s="412" t="s">
        <v>174</v>
      </c>
      <c r="H46" s="410">
        <v>1</v>
      </c>
      <c r="I46" s="413">
        <v>44918</v>
      </c>
      <c r="J46" s="413">
        <v>45282</v>
      </c>
      <c r="K46" s="414" t="s">
        <v>165</v>
      </c>
      <c r="L46" s="410">
        <v>1</v>
      </c>
      <c r="M46" s="410" t="s">
        <v>109</v>
      </c>
      <c r="N46" s="414" t="s">
        <v>166</v>
      </c>
      <c r="O46" s="414">
        <v>1</v>
      </c>
      <c r="P46" s="415" t="s">
        <v>1477</v>
      </c>
      <c r="Q46" s="410">
        <v>1</v>
      </c>
      <c r="R46" s="410" t="s">
        <v>181</v>
      </c>
      <c r="S46" s="413">
        <v>45291</v>
      </c>
      <c r="T46" s="160"/>
      <c r="V46" s="160"/>
      <c r="W46" s="160"/>
      <c r="X46" s="160"/>
      <c r="Y46" s="160"/>
    </row>
    <row r="47" spans="2:25" ht="123.75" customHeight="1" x14ac:dyDescent="0.2">
      <c r="B47" s="409">
        <v>262</v>
      </c>
      <c r="C47" s="410">
        <v>2022</v>
      </c>
      <c r="D47" s="410">
        <v>99</v>
      </c>
      <c r="E47" s="410" t="s">
        <v>175</v>
      </c>
      <c r="F47" s="411" t="s">
        <v>176</v>
      </c>
      <c r="G47" s="412" t="s">
        <v>177</v>
      </c>
      <c r="H47" s="410">
        <v>1</v>
      </c>
      <c r="I47" s="413">
        <v>44825</v>
      </c>
      <c r="J47" s="413">
        <v>45189</v>
      </c>
      <c r="K47" s="414" t="s">
        <v>178</v>
      </c>
      <c r="L47" s="410">
        <v>100</v>
      </c>
      <c r="M47" s="410" t="s">
        <v>26</v>
      </c>
      <c r="N47" s="414" t="s">
        <v>179</v>
      </c>
      <c r="O47" s="414">
        <v>1</v>
      </c>
      <c r="P47" s="415" t="s">
        <v>180</v>
      </c>
      <c r="Q47" s="410">
        <v>1</v>
      </c>
      <c r="R47" s="410" t="s">
        <v>181</v>
      </c>
      <c r="S47" s="413">
        <v>45199</v>
      </c>
      <c r="T47" s="160"/>
      <c r="V47" s="160"/>
      <c r="W47" s="160"/>
      <c r="X47" s="160"/>
      <c r="Y47" s="160"/>
    </row>
    <row r="48" spans="2:25" ht="245.25" customHeight="1" x14ac:dyDescent="0.2">
      <c r="B48" s="409">
        <v>262</v>
      </c>
      <c r="C48" s="410">
        <v>2022</v>
      </c>
      <c r="D48" s="410">
        <v>95</v>
      </c>
      <c r="E48" s="410" t="s">
        <v>182</v>
      </c>
      <c r="F48" s="411" t="s">
        <v>183</v>
      </c>
      <c r="G48" s="412" t="s">
        <v>184</v>
      </c>
      <c r="H48" s="410">
        <v>1</v>
      </c>
      <c r="I48" s="413">
        <v>44722</v>
      </c>
      <c r="J48" s="413">
        <v>45086</v>
      </c>
      <c r="K48" s="414" t="s">
        <v>185</v>
      </c>
      <c r="L48" s="410">
        <v>1</v>
      </c>
      <c r="M48" s="410" t="s">
        <v>186</v>
      </c>
      <c r="N48" s="414" t="s">
        <v>187</v>
      </c>
      <c r="O48" s="414">
        <v>1</v>
      </c>
      <c r="P48" s="415" t="s">
        <v>188</v>
      </c>
      <c r="Q48" s="410">
        <v>1</v>
      </c>
      <c r="R48" s="410" t="s">
        <v>181</v>
      </c>
      <c r="S48" s="413">
        <v>45107</v>
      </c>
      <c r="T48" s="160"/>
      <c r="V48" s="160"/>
      <c r="W48" s="160"/>
      <c r="X48" s="160"/>
      <c r="Y48" s="160"/>
    </row>
    <row r="49" spans="2:25" ht="96" customHeight="1" x14ac:dyDescent="0.2">
      <c r="B49" s="409">
        <v>262</v>
      </c>
      <c r="C49" s="410">
        <v>2022</v>
      </c>
      <c r="D49" s="410">
        <v>95</v>
      </c>
      <c r="E49" s="410" t="s">
        <v>32</v>
      </c>
      <c r="F49" s="411" t="s">
        <v>189</v>
      </c>
      <c r="G49" s="412" t="s">
        <v>190</v>
      </c>
      <c r="H49" s="410">
        <v>3</v>
      </c>
      <c r="I49" s="413">
        <v>44725</v>
      </c>
      <c r="J49" s="413">
        <v>45077</v>
      </c>
      <c r="K49" s="414" t="s">
        <v>191</v>
      </c>
      <c r="L49" s="410">
        <v>1</v>
      </c>
      <c r="M49" s="410" t="s">
        <v>192</v>
      </c>
      <c r="N49" s="414" t="s">
        <v>193</v>
      </c>
      <c r="O49" s="414">
        <v>0</v>
      </c>
      <c r="P49" s="415" t="s">
        <v>194</v>
      </c>
      <c r="Q49" s="410">
        <v>0</v>
      </c>
      <c r="R49" s="410" t="s">
        <v>181</v>
      </c>
      <c r="S49" s="413">
        <v>45107</v>
      </c>
      <c r="T49" s="160"/>
      <c r="V49" s="160"/>
      <c r="W49" s="160"/>
      <c r="X49" s="160"/>
      <c r="Y49" s="160"/>
    </row>
    <row r="50" spans="2:25" ht="171" customHeight="1" x14ac:dyDescent="0.2">
      <c r="B50" s="409">
        <v>262</v>
      </c>
      <c r="C50" s="410">
        <v>2022</v>
      </c>
      <c r="D50" s="410">
        <v>95</v>
      </c>
      <c r="E50" s="410" t="s">
        <v>195</v>
      </c>
      <c r="F50" s="411" t="s">
        <v>196</v>
      </c>
      <c r="G50" s="412" t="s">
        <v>197</v>
      </c>
      <c r="H50" s="410">
        <v>1</v>
      </c>
      <c r="I50" s="413">
        <v>44722</v>
      </c>
      <c r="J50" s="413">
        <v>45087</v>
      </c>
      <c r="K50" s="414" t="s">
        <v>198</v>
      </c>
      <c r="L50" s="410">
        <v>1</v>
      </c>
      <c r="M50" s="410" t="s">
        <v>109</v>
      </c>
      <c r="N50" s="414" t="s">
        <v>199</v>
      </c>
      <c r="O50" s="414">
        <v>1</v>
      </c>
      <c r="P50" s="415" t="s">
        <v>200</v>
      </c>
      <c r="Q50" s="410">
        <v>1</v>
      </c>
      <c r="R50" s="410" t="s">
        <v>181</v>
      </c>
      <c r="S50" s="413">
        <v>45107</v>
      </c>
      <c r="T50" s="160"/>
      <c r="V50" s="160"/>
      <c r="W50" s="160"/>
      <c r="X50" s="160"/>
      <c r="Y50" s="160"/>
    </row>
    <row r="51" spans="2:25" ht="145.5" customHeight="1" x14ac:dyDescent="0.2">
      <c r="B51" s="409">
        <v>262</v>
      </c>
      <c r="C51" s="410">
        <v>2022</v>
      </c>
      <c r="D51" s="410">
        <v>99</v>
      </c>
      <c r="E51" s="410" t="s">
        <v>201</v>
      </c>
      <c r="F51" s="411" t="s">
        <v>202</v>
      </c>
      <c r="G51" s="412" t="s">
        <v>203</v>
      </c>
      <c r="H51" s="410">
        <v>1</v>
      </c>
      <c r="I51" s="413">
        <v>44830</v>
      </c>
      <c r="J51" s="413">
        <v>44926</v>
      </c>
      <c r="K51" s="414" t="s">
        <v>204</v>
      </c>
      <c r="L51" s="410">
        <v>100</v>
      </c>
      <c r="M51" s="410" t="s">
        <v>41</v>
      </c>
      <c r="N51" s="414" t="s">
        <v>205</v>
      </c>
      <c r="O51" s="414">
        <v>1</v>
      </c>
      <c r="P51" s="415" t="s">
        <v>206</v>
      </c>
      <c r="Q51" s="410">
        <v>1</v>
      </c>
      <c r="R51" s="410" t="s">
        <v>181</v>
      </c>
      <c r="S51" s="413">
        <v>44926</v>
      </c>
      <c r="T51" s="160"/>
      <c r="V51" s="160"/>
      <c r="W51" s="160"/>
      <c r="X51" s="160"/>
      <c r="Y51" s="160"/>
    </row>
    <row r="52" spans="2:25" ht="174" customHeight="1" x14ac:dyDescent="0.2">
      <c r="B52" s="409">
        <v>262</v>
      </c>
      <c r="C52" s="410">
        <v>2022</v>
      </c>
      <c r="D52" s="410">
        <v>99</v>
      </c>
      <c r="E52" s="410" t="s">
        <v>201</v>
      </c>
      <c r="F52" s="411" t="s">
        <v>202</v>
      </c>
      <c r="G52" s="412" t="s">
        <v>207</v>
      </c>
      <c r="H52" s="410">
        <v>2</v>
      </c>
      <c r="I52" s="413">
        <v>44830</v>
      </c>
      <c r="J52" s="413">
        <v>44926</v>
      </c>
      <c r="K52" s="414" t="s">
        <v>208</v>
      </c>
      <c r="L52" s="410">
        <v>100</v>
      </c>
      <c r="M52" s="410" t="s">
        <v>41</v>
      </c>
      <c r="N52" s="414" t="s">
        <v>209</v>
      </c>
      <c r="O52" s="414">
        <v>1</v>
      </c>
      <c r="P52" s="415" t="s">
        <v>210</v>
      </c>
      <c r="Q52" s="410">
        <v>1</v>
      </c>
      <c r="R52" s="410" t="s">
        <v>181</v>
      </c>
      <c r="S52" s="413">
        <v>44926</v>
      </c>
      <c r="T52" s="160"/>
      <c r="V52" s="160"/>
      <c r="W52" s="160"/>
      <c r="X52" s="160"/>
      <c r="Y52" s="160"/>
    </row>
    <row r="53" spans="2:25" ht="146.25" customHeight="1" x14ac:dyDescent="0.2">
      <c r="B53" s="409">
        <v>262</v>
      </c>
      <c r="C53" s="410">
        <v>2022</v>
      </c>
      <c r="D53" s="410">
        <v>99</v>
      </c>
      <c r="E53" s="410" t="s">
        <v>201</v>
      </c>
      <c r="F53" s="411" t="s">
        <v>202</v>
      </c>
      <c r="G53" s="412" t="s">
        <v>211</v>
      </c>
      <c r="H53" s="410">
        <v>3</v>
      </c>
      <c r="I53" s="413">
        <v>44830</v>
      </c>
      <c r="J53" s="413">
        <v>44926</v>
      </c>
      <c r="K53" s="414" t="s">
        <v>212</v>
      </c>
      <c r="L53" s="410">
        <v>100</v>
      </c>
      <c r="M53" s="410" t="s">
        <v>41</v>
      </c>
      <c r="N53" s="414" t="s">
        <v>213</v>
      </c>
      <c r="O53" s="414">
        <v>1</v>
      </c>
      <c r="P53" s="415" t="s">
        <v>214</v>
      </c>
      <c r="Q53" s="410">
        <v>1</v>
      </c>
      <c r="R53" s="410" t="s">
        <v>181</v>
      </c>
      <c r="S53" s="413">
        <v>44926</v>
      </c>
      <c r="T53" s="160"/>
      <c r="V53" s="160"/>
      <c r="W53" s="160"/>
      <c r="X53" s="160"/>
      <c r="Y53" s="160"/>
    </row>
    <row r="54" spans="2:25" ht="132.75" customHeight="1" x14ac:dyDescent="0.2">
      <c r="B54" s="409">
        <v>262</v>
      </c>
      <c r="C54" s="410">
        <v>2022</v>
      </c>
      <c r="D54" s="410">
        <v>95</v>
      </c>
      <c r="E54" s="410" t="s">
        <v>215</v>
      </c>
      <c r="F54" s="411" t="s">
        <v>216</v>
      </c>
      <c r="G54" s="412" t="s">
        <v>217</v>
      </c>
      <c r="H54" s="410">
        <v>1</v>
      </c>
      <c r="I54" s="413">
        <v>44824</v>
      </c>
      <c r="J54" s="413">
        <v>45016</v>
      </c>
      <c r="K54" s="414" t="s">
        <v>218</v>
      </c>
      <c r="L54" s="410">
        <v>1</v>
      </c>
      <c r="M54" s="410" t="s">
        <v>219</v>
      </c>
      <c r="N54" s="414" t="s">
        <v>220</v>
      </c>
      <c r="O54" s="414">
        <v>1</v>
      </c>
      <c r="P54" s="415" t="s">
        <v>221</v>
      </c>
      <c r="Q54" s="410">
        <v>1</v>
      </c>
      <c r="R54" s="410" t="s">
        <v>181</v>
      </c>
      <c r="S54" s="413">
        <v>45016</v>
      </c>
      <c r="T54" s="160"/>
      <c r="V54" s="160"/>
      <c r="W54" s="160"/>
      <c r="X54" s="160"/>
      <c r="Y54" s="160"/>
    </row>
    <row r="55" spans="2:25" ht="96" customHeight="1" x14ac:dyDescent="0.2">
      <c r="B55" s="409">
        <v>262</v>
      </c>
      <c r="C55" s="410">
        <v>2022</v>
      </c>
      <c r="D55" s="410">
        <v>95</v>
      </c>
      <c r="E55" s="410" t="s">
        <v>32</v>
      </c>
      <c r="F55" s="411" t="s">
        <v>189</v>
      </c>
      <c r="G55" s="412" t="s">
        <v>222</v>
      </c>
      <c r="H55" s="410">
        <v>1</v>
      </c>
      <c r="I55" s="413">
        <v>44725</v>
      </c>
      <c r="J55" s="413">
        <v>44926</v>
      </c>
      <c r="K55" s="414" t="s">
        <v>223</v>
      </c>
      <c r="L55" s="410">
        <v>1</v>
      </c>
      <c r="M55" s="410" t="s">
        <v>192</v>
      </c>
      <c r="N55" s="414" t="s">
        <v>224</v>
      </c>
      <c r="O55" s="414">
        <v>1</v>
      </c>
      <c r="P55" s="415" t="s">
        <v>225</v>
      </c>
      <c r="Q55" s="410">
        <v>1</v>
      </c>
      <c r="R55" s="410" t="s">
        <v>181</v>
      </c>
      <c r="S55" s="413">
        <v>44926</v>
      </c>
      <c r="T55" s="160"/>
      <c r="V55" s="160"/>
      <c r="W55" s="160"/>
      <c r="X55" s="160"/>
      <c r="Y55" s="160"/>
    </row>
    <row r="56" spans="2:25" ht="96" customHeight="1" x14ac:dyDescent="0.2">
      <c r="B56" s="409">
        <v>262</v>
      </c>
      <c r="C56" s="410">
        <v>2022</v>
      </c>
      <c r="D56" s="410">
        <v>95</v>
      </c>
      <c r="E56" s="410" t="s">
        <v>32</v>
      </c>
      <c r="F56" s="411" t="s">
        <v>189</v>
      </c>
      <c r="G56" s="412" t="s">
        <v>226</v>
      </c>
      <c r="H56" s="410">
        <v>2</v>
      </c>
      <c r="I56" s="413">
        <v>44725</v>
      </c>
      <c r="J56" s="413">
        <v>44926</v>
      </c>
      <c r="K56" s="414" t="s">
        <v>227</v>
      </c>
      <c r="L56" s="410">
        <v>1</v>
      </c>
      <c r="M56" s="410" t="s">
        <v>192</v>
      </c>
      <c r="N56" s="414" t="s">
        <v>228</v>
      </c>
      <c r="O56" s="414">
        <v>1</v>
      </c>
      <c r="P56" s="415" t="s">
        <v>229</v>
      </c>
      <c r="Q56" s="410">
        <v>1</v>
      </c>
      <c r="R56" s="410" t="s">
        <v>181</v>
      </c>
      <c r="S56" s="413">
        <v>44926</v>
      </c>
      <c r="T56" s="160"/>
      <c r="V56" s="160"/>
      <c r="W56" s="160"/>
      <c r="X56" s="160"/>
      <c r="Y56" s="160"/>
    </row>
    <row r="57" spans="2:25" ht="96" customHeight="1" x14ac:dyDescent="0.2">
      <c r="B57" s="409">
        <v>262</v>
      </c>
      <c r="C57" s="410">
        <v>2021</v>
      </c>
      <c r="D57" s="410">
        <v>105</v>
      </c>
      <c r="E57" s="410" t="s">
        <v>230</v>
      </c>
      <c r="F57" s="411" t="s">
        <v>231</v>
      </c>
      <c r="G57" s="412" t="s">
        <v>232</v>
      </c>
      <c r="H57" s="410">
        <v>1</v>
      </c>
      <c r="I57" s="413">
        <v>44593</v>
      </c>
      <c r="J57" s="413">
        <v>44915</v>
      </c>
      <c r="K57" s="414" t="s">
        <v>233</v>
      </c>
      <c r="L57" s="410">
        <v>9</v>
      </c>
      <c r="M57" s="410" t="s">
        <v>41</v>
      </c>
      <c r="N57" s="414" t="s">
        <v>234</v>
      </c>
      <c r="O57" s="414">
        <v>1</v>
      </c>
      <c r="P57" s="415" t="s">
        <v>235</v>
      </c>
      <c r="Q57" s="410">
        <v>1</v>
      </c>
      <c r="R57" s="410" t="s">
        <v>181</v>
      </c>
      <c r="S57" s="413">
        <v>44926</v>
      </c>
      <c r="T57" s="160"/>
      <c r="V57" s="160"/>
      <c r="W57" s="160"/>
      <c r="X57" s="160"/>
      <c r="Y57" s="160"/>
    </row>
    <row r="58" spans="2:25" ht="99" customHeight="1" x14ac:dyDescent="0.2">
      <c r="B58" s="409">
        <v>262</v>
      </c>
      <c r="C58" s="410">
        <v>2021</v>
      </c>
      <c r="D58" s="410">
        <v>105</v>
      </c>
      <c r="E58" s="410" t="s">
        <v>230</v>
      </c>
      <c r="F58" s="411" t="s">
        <v>231</v>
      </c>
      <c r="G58" s="412" t="s">
        <v>236</v>
      </c>
      <c r="H58" s="410">
        <v>2</v>
      </c>
      <c r="I58" s="413">
        <v>44621</v>
      </c>
      <c r="J58" s="413">
        <v>44915</v>
      </c>
      <c r="K58" s="414" t="s">
        <v>237</v>
      </c>
      <c r="L58" s="410">
        <v>4</v>
      </c>
      <c r="M58" s="410" t="s">
        <v>41</v>
      </c>
      <c r="N58" s="414" t="s">
        <v>238</v>
      </c>
      <c r="O58" s="414">
        <v>1</v>
      </c>
      <c r="P58" s="415" t="s">
        <v>239</v>
      </c>
      <c r="Q58" s="410">
        <v>1</v>
      </c>
      <c r="R58" s="410" t="s">
        <v>181</v>
      </c>
      <c r="S58" s="413">
        <v>44926</v>
      </c>
      <c r="T58" s="160"/>
      <c r="V58" s="160"/>
      <c r="W58" s="160"/>
      <c r="X58" s="160"/>
      <c r="Y58" s="160"/>
    </row>
    <row r="59" spans="2:25" ht="99" customHeight="1" x14ac:dyDescent="0.2">
      <c r="B59" s="409">
        <v>262</v>
      </c>
      <c r="C59" s="410">
        <v>2021</v>
      </c>
      <c r="D59" s="410">
        <v>105</v>
      </c>
      <c r="E59" s="410" t="s">
        <v>230</v>
      </c>
      <c r="F59" s="411" t="s">
        <v>231</v>
      </c>
      <c r="G59" s="412" t="s">
        <v>240</v>
      </c>
      <c r="H59" s="410">
        <v>4</v>
      </c>
      <c r="I59" s="413">
        <v>44593</v>
      </c>
      <c r="J59" s="413">
        <v>44915</v>
      </c>
      <c r="K59" s="414" t="s">
        <v>241</v>
      </c>
      <c r="L59" s="410">
        <v>9</v>
      </c>
      <c r="M59" s="410" t="s">
        <v>41</v>
      </c>
      <c r="N59" s="414" t="s">
        <v>242</v>
      </c>
      <c r="O59" s="414">
        <v>1</v>
      </c>
      <c r="P59" s="415" t="s">
        <v>243</v>
      </c>
      <c r="Q59" s="410">
        <v>1</v>
      </c>
      <c r="R59" s="410" t="s">
        <v>181</v>
      </c>
      <c r="S59" s="413">
        <v>44926</v>
      </c>
      <c r="T59" s="160"/>
      <c r="V59" s="160"/>
      <c r="W59" s="160"/>
      <c r="X59" s="160"/>
      <c r="Y59" s="160"/>
    </row>
    <row r="60" spans="2:25" ht="89.25" x14ac:dyDescent="0.2">
      <c r="B60" s="409">
        <v>262</v>
      </c>
      <c r="C60" s="410">
        <v>2021</v>
      </c>
      <c r="D60" s="410">
        <v>105</v>
      </c>
      <c r="E60" s="410" t="s">
        <v>244</v>
      </c>
      <c r="F60" s="411" t="s">
        <v>245</v>
      </c>
      <c r="G60" s="412" t="s">
        <v>246</v>
      </c>
      <c r="H60" s="410">
        <v>1</v>
      </c>
      <c r="I60" s="413">
        <v>44593</v>
      </c>
      <c r="J60" s="413">
        <v>44915</v>
      </c>
      <c r="K60" s="414" t="s">
        <v>247</v>
      </c>
      <c r="L60" s="410">
        <v>9</v>
      </c>
      <c r="M60" s="410" t="s">
        <v>248</v>
      </c>
      <c r="N60" s="414" t="s">
        <v>249</v>
      </c>
      <c r="O60" s="414">
        <v>1</v>
      </c>
      <c r="P60" s="415" t="s">
        <v>250</v>
      </c>
      <c r="Q60" s="410">
        <v>1</v>
      </c>
      <c r="R60" s="410" t="s">
        <v>181</v>
      </c>
      <c r="S60" s="413">
        <v>44926</v>
      </c>
      <c r="T60" s="160"/>
      <c r="V60" s="160"/>
      <c r="W60" s="160"/>
      <c r="X60" s="160"/>
      <c r="Y60" s="160"/>
    </row>
    <row r="61" spans="2:25" ht="183" customHeight="1" x14ac:dyDescent="0.2">
      <c r="B61" s="409">
        <v>262</v>
      </c>
      <c r="C61" s="410">
        <v>2021</v>
      </c>
      <c r="D61" s="410">
        <v>105</v>
      </c>
      <c r="E61" s="410" t="s">
        <v>251</v>
      </c>
      <c r="F61" s="411" t="s">
        <v>252</v>
      </c>
      <c r="G61" s="412" t="s">
        <v>253</v>
      </c>
      <c r="H61" s="410">
        <v>1</v>
      </c>
      <c r="I61" s="413">
        <v>44564</v>
      </c>
      <c r="J61" s="413">
        <v>44915</v>
      </c>
      <c r="K61" s="414" t="s">
        <v>254</v>
      </c>
      <c r="L61" s="410">
        <v>1</v>
      </c>
      <c r="M61" s="410" t="s">
        <v>255</v>
      </c>
      <c r="N61" s="414" t="s">
        <v>256</v>
      </c>
      <c r="O61" s="414">
        <v>0</v>
      </c>
      <c r="P61" s="415" t="s">
        <v>257</v>
      </c>
      <c r="Q61" s="410">
        <v>0</v>
      </c>
      <c r="R61" s="410" t="s">
        <v>181</v>
      </c>
      <c r="S61" s="413">
        <v>44926</v>
      </c>
      <c r="T61" s="160"/>
      <c r="V61" s="160"/>
      <c r="W61" s="160"/>
      <c r="X61" s="160"/>
      <c r="Y61" s="160"/>
    </row>
    <row r="62" spans="2:25" ht="125.25" customHeight="1" x14ac:dyDescent="0.2">
      <c r="B62" s="409">
        <v>262</v>
      </c>
      <c r="C62" s="410">
        <v>2021</v>
      </c>
      <c r="D62" s="410">
        <v>105</v>
      </c>
      <c r="E62" s="410" t="s">
        <v>251</v>
      </c>
      <c r="F62" s="411" t="s">
        <v>252</v>
      </c>
      <c r="G62" s="412" t="s">
        <v>258</v>
      </c>
      <c r="H62" s="410">
        <v>2</v>
      </c>
      <c r="I62" s="413">
        <v>44564</v>
      </c>
      <c r="J62" s="413">
        <v>44915</v>
      </c>
      <c r="K62" s="414" t="s">
        <v>259</v>
      </c>
      <c r="L62" s="410">
        <v>1</v>
      </c>
      <c r="M62" s="410" t="s">
        <v>260</v>
      </c>
      <c r="N62" s="414" t="s">
        <v>261</v>
      </c>
      <c r="O62" s="414">
        <v>1</v>
      </c>
      <c r="P62" s="415" t="s">
        <v>262</v>
      </c>
      <c r="Q62" s="410">
        <v>1</v>
      </c>
      <c r="R62" s="410" t="s">
        <v>181</v>
      </c>
      <c r="S62" s="413">
        <v>44926</v>
      </c>
      <c r="T62" s="160"/>
      <c r="V62" s="160"/>
      <c r="W62" s="160"/>
      <c r="X62" s="160"/>
      <c r="Y62" s="160"/>
    </row>
    <row r="63" spans="2:25" ht="120" customHeight="1" x14ac:dyDescent="0.2">
      <c r="B63" s="409">
        <v>262</v>
      </c>
      <c r="C63" s="410">
        <v>2021</v>
      </c>
      <c r="D63" s="410">
        <v>105</v>
      </c>
      <c r="E63" s="410" t="s">
        <v>159</v>
      </c>
      <c r="F63" s="411" t="s">
        <v>263</v>
      </c>
      <c r="G63" s="412" t="s">
        <v>264</v>
      </c>
      <c r="H63" s="410">
        <v>1</v>
      </c>
      <c r="I63" s="413">
        <v>44562</v>
      </c>
      <c r="J63" s="413">
        <v>44915</v>
      </c>
      <c r="K63" s="414" t="s">
        <v>265</v>
      </c>
      <c r="L63" s="410">
        <v>6</v>
      </c>
      <c r="M63" s="410" t="s">
        <v>26</v>
      </c>
      <c r="N63" s="414" t="s">
        <v>266</v>
      </c>
      <c r="O63" s="414">
        <v>1</v>
      </c>
      <c r="P63" s="415" t="s">
        <v>267</v>
      </c>
      <c r="Q63" s="410">
        <v>1</v>
      </c>
      <c r="R63" s="410" t="s">
        <v>181</v>
      </c>
      <c r="S63" s="413">
        <v>44926</v>
      </c>
      <c r="T63" s="160"/>
      <c r="V63" s="160"/>
      <c r="W63" s="160"/>
      <c r="X63" s="160"/>
      <c r="Y63" s="160"/>
    </row>
    <row r="64" spans="2:25" ht="175.5" customHeight="1" x14ac:dyDescent="0.2">
      <c r="B64" s="409">
        <v>262</v>
      </c>
      <c r="C64" s="410">
        <v>2021</v>
      </c>
      <c r="D64" s="410">
        <v>105</v>
      </c>
      <c r="E64" s="410" t="s">
        <v>167</v>
      </c>
      <c r="F64" s="411" t="s">
        <v>268</v>
      </c>
      <c r="G64" s="412" t="s">
        <v>269</v>
      </c>
      <c r="H64" s="410">
        <v>1</v>
      </c>
      <c r="I64" s="413">
        <v>44562</v>
      </c>
      <c r="J64" s="413">
        <v>44915</v>
      </c>
      <c r="K64" s="414" t="s">
        <v>270</v>
      </c>
      <c r="L64" s="410">
        <v>1</v>
      </c>
      <c r="M64" s="410" t="s">
        <v>255</v>
      </c>
      <c r="N64" s="414" t="s">
        <v>271</v>
      </c>
      <c r="O64" s="414">
        <v>1</v>
      </c>
      <c r="P64" s="415" t="s">
        <v>272</v>
      </c>
      <c r="Q64" s="410">
        <v>1</v>
      </c>
      <c r="R64" s="410" t="s">
        <v>181</v>
      </c>
      <c r="S64" s="413">
        <v>44926</v>
      </c>
      <c r="T64" s="160"/>
      <c r="V64" s="160"/>
      <c r="W64" s="160"/>
      <c r="X64" s="160"/>
      <c r="Y64" s="160"/>
    </row>
    <row r="65" spans="2:25" ht="151.5" customHeight="1" x14ac:dyDescent="0.2">
      <c r="B65" s="409">
        <v>262</v>
      </c>
      <c r="C65" s="410">
        <v>2021</v>
      </c>
      <c r="D65" s="410">
        <v>105</v>
      </c>
      <c r="E65" s="410" t="s">
        <v>273</v>
      </c>
      <c r="F65" s="411" t="s">
        <v>274</v>
      </c>
      <c r="G65" s="412" t="s">
        <v>275</v>
      </c>
      <c r="H65" s="410">
        <v>1</v>
      </c>
      <c r="I65" s="413">
        <v>44562</v>
      </c>
      <c r="J65" s="413">
        <v>44915</v>
      </c>
      <c r="K65" s="414" t="s">
        <v>276</v>
      </c>
      <c r="L65" s="410">
        <v>1</v>
      </c>
      <c r="M65" s="410" t="s">
        <v>277</v>
      </c>
      <c r="N65" s="414" t="s">
        <v>278</v>
      </c>
      <c r="O65" s="414">
        <v>1</v>
      </c>
      <c r="P65" s="415" t="s">
        <v>279</v>
      </c>
      <c r="Q65" s="410">
        <v>1</v>
      </c>
      <c r="R65" s="410" t="s">
        <v>181</v>
      </c>
      <c r="S65" s="413">
        <v>44926</v>
      </c>
      <c r="T65" s="160"/>
      <c r="V65" s="160"/>
      <c r="W65" s="160"/>
      <c r="X65" s="160"/>
      <c r="Y65" s="160"/>
    </row>
    <row r="66" spans="2:25" ht="75.75" customHeight="1" x14ac:dyDescent="0.2">
      <c r="B66" s="409">
        <v>262</v>
      </c>
      <c r="C66" s="410">
        <v>2021</v>
      </c>
      <c r="D66" s="410">
        <v>101</v>
      </c>
      <c r="E66" s="410" t="s">
        <v>251</v>
      </c>
      <c r="F66" s="411" t="s">
        <v>280</v>
      </c>
      <c r="G66" s="412" t="s">
        <v>281</v>
      </c>
      <c r="H66" s="410">
        <v>1</v>
      </c>
      <c r="I66" s="413">
        <v>44470</v>
      </c>
      <c r="J66" s="413">
        <v>44742</v>
      </c>
      <c r="K66" s="414" t="s">
        <v>282</v>
      </c>
      <c r="L66" s="410">
        <v>1</v>
      </c>
      <c r="M66" s="410" t="s">
        <v>283</v>
      </c>
      <c r="N66" s="414" t="s">
        <v>284</v>
      </c>
      <c r="O66" s="414">
        <v>1</v>
      </c>
      <c r="P66" s="415" t="s">
        <v>285</v>
      </c>
      <c r="Q66" s="410">
        <v>1</v>
      </c>
      <c r="R66" s="410" t="s">
        <v>181</v>
      </c>
      <c r="S66" s="413">
        <v>44742</v>
      </c>
      <c r="T66" s="160"/>
      <c r="V66" s="160"/>
      <c r="W66" s="160"/>
      <c r="X66" s="160"/>
      <c r="Y66" s="160"/>
    </row>
    <row r="67" spans="2:25" ht="63.75" x14ac:dyDescent="0.2">
      <c r="B67" s="409">
        <v>262</v>
      </c>
      <c r="C67" s="410">
        <v>2021</v>
      </c>
      <c r="D67" s="410">
        <v>101</v>
      </c>
      <c r="E67" s="410" t="s">
        <v>172</v>
      </c>
      <c r="F67" s="411" t="s">
        <v>287</v>
      </c>
      <c r="G67" s="412" t="s">
        <v>288</v>
      </c>
      <c r="H67" s="410">
        <v>1</v>
      </c>
      <c r="I67" s="413">
        <v>44470</v>
      </c>
      <c r="J67" s="413">
        <v>44742</v>
      </c>
      <c r="K67" s="414" t="s">
        <v>289</v>
      </c>
      <c r="L67" s="410">
        <v>1</v>
      </c>
      <c r="M67" s="410" t="s">
        <v>255</v>
      </c>
      <c r="N67" s="414" t="s">
        <v>290</v>
      </c>
      <c r="O67" s="414">
        <v>1</v>
      </c>
      <c r="P67" s="412" t="s">
        <v>291</v>
      </c>
      <c r="Q67" s="410">
        <v>1</v>
      </c>
      <c r="R67" s="410" t="s">
        <v>181</v>
      </c>
      <c r="S67" s="413">
        <v>44742</v>
      </c>
      <c r="T67" s="160"/>
      <c r="V67" s="160"/>
      <c r="W67" s="160"/>
      <c r="X67" s="160"/>
      <c r="Y67" s="160"/>
    </row>
    <row r="68" spans="2:25" ht="51" x14ac:dyDescent="0.2">
      <c r="B68" s="409">
        <v>262</v>
      </c>
      <c r="C68" s="410">
        <v>2021</v>
      </c>
      <c r="D68" s="410">
        <v>101</v>
      </c>
      <c r="E68" s="410" t="s">
        <v>172</v>
      </c>
      <c r="F68" s="411" t="s">
        <v>287</v>
      </c>
      <c r="G68" s="412" t="s">
        <v>292</v>
      </c>
      <c r="H68" s="410">
        <v>2</v>
      </c>
      <c r="I68" s="413">
        <v>44470</v>
      </c>
      <c r="J68" s="413">
        <v>44742</v>
      </c>
      <c r="K68" s="414" t="s">
        <v>289</v>
      </c>
      <c r="L68" s="410">
        <v>1</v>
      </c>
      <c r="M68" s="410" t="s">
        <v>255</v>
      </c>
      <c r="N68" s="414" t="s">
        <v>290</v>
      </c>
      <c r="O68" s="414">
        <v>1</v>
      </c>
      <c r="P68" s="412" t="s">
        <v>293</v>
      </c>
      <c r="Q68" s="410">
        <v>1</v>
      </c>
      <c r="R68" s="410" t="s">
        <v>181</v>
      </c>
      <c r="S68" s="413">
        <v>44742</v>
      </c>
      <c r="T68" s="160"/>
      <c r="V68" s="160"/>
      <c r="W68" s="160"/>
      <c r="X68" s="160"/>
      <c r="Y68" s="160"/>
    </row>
    <row r="69" spans="2:25" ht="90.75" customHeight="1" x14ac:dyDescent="0.2">
      <c r="B69" s="409">
        <v>262</v>
      </c>
      <c r="C69" s="410">
        <v>2021</v>
      </c>
      <c r="D69" s="410">
        <v>98</v>
      </c>
      <c r="E69" s="410" t="s">
        <v>294</v>
      </c>
      <c r="F69" s="411" t="s">
        <v>295</v>
      </c>
      <c r="G69" s="412" t="s">
        <v>296</v>
      </c>
      <c r="H69" s="410">
        <v>1</v>
      </c>
      <c r="I69" s="413">
        <v>44375</v>
      </c>
      <c r="J69" s="413">
        <v>44730</v>
      </c>
      <c r="K69" s="414" t="s">
        <v>297</v>
      </c>
      <c r="L69" s="410">
        <v>1</v>
      </c>
      <c r="M69" s="410" t="s">
        <v>298</v>
      </c>
      <c r="N69" s="414" t="s">
        <v>299</v>
      </c>
      <c r="O69" s="414">
        <v>1</v>
      </c>
      <c r="P69" s="415" t="s">
        <v>300</v>
      </c>
      <c r="Q69" s="410">
        <v>1</v>
      </c>
      <c r="R69" s="410" t="s">
        <v>181</v>
      </c>
      <c r="S69" s="413">
        <v>44742</v>
      </c>
      <c r="T69" s="160"/>
      <c r="V69" s="160"/>
      <c r="W69" s="160"/>
      <c r="X69" s="160"/>
      <c r="Y69" s="160"/>
    </row>
    <row r="70" spans="2:25" ht="90.75" customHeight="1" x14ac:dyDescent="0.2">
      <c r="B70" s="409">
        <v>262</v>
      </c>
      <c r="C70" s="410">
        <v>2021</v>
      </c>
      <c r="D70" s="410">
        <v>98</v>
      </c>
      <c r="E70" s="410" t="s">
        <v>294</v>
      </c>
      <c r="F70" s="411" t="s">
        <v>301</v>
      </c>
      <c r="G70" s="412" t="s">
        <v>302</v>
      </c>
      <c r="H70" s="410">
        <v>2</v>
      </c>
      <c r="I70" s="413">
        <v>44375</v>
      </c>
      <c r="J70" s="413">
        <v>44730</v>
      </c>
      <c r="K70" s="414" t="s">
        <v>303</v>
      </c>
      <c r="L70" s="410">
        <v>1</v>
      </c>
      <c r="M70" s="410" t="s">
        <v>298</v>
      </c>
      <c r="N70" s="414" t="s">
        <v>304</v>
      </c>
      <c r="O70" s="414">
        <v>1</v>
      </c>
      <c r="P70" s="415" t="s">
        <v>305</v>
      </c>
      <c r="Q70" s="410">
        <v>1</v>
      </c>
      <c r="R70" s="410" t="s">
        <v>181</v>
      </c>
      <c r="S70" s="413">
        <v>44742</v>
      </c>
      <c r="T70" s="160"/>
      <c r="V70" s="160"/>
      <c r="W70" s="160"/>
      <c r="X70" s="160"/>
      <c r="Y70" s="160"/>
    </row>
    <row r="71" spans="2:25" ht="78.75" customHeight="1" x14ac:dyDescent="0.2">
      <c r="B71" s="409">
        <v>262</v>
      </c>
      <c r="C71" s="410">
        <v>2021</v>
      </c>
      <c r="D71" s="410">
        <v>98</v>
      </c>
      <c r="E71" s="410" t="s">
        <v>294</v>
      </c>
      <c r="F71" s="411" t="s">
        <v>301</v>
      </c>
      <c r="G71" s="412" t="s">
        <v>306</v>
      </c>
      <c r="H71" s="410">
        <v>3</v>
      </c>
      <c r="I71" s="413">
        <v>44375</v>
      </c>
      <c r="J71" s="413">
        <v>44730</v>
      </c>
      <c r="K71" s="414" t="s">
        <v>307</v>
      </c>
      <c r="L71" s="410">
        <v>1</v>
      </c>
      <c r="M71" s="410" t="s">
        <v>298</v>
      </c>
      <c r="N71" s="414" t="s">
        <v>308</v>
      </c>
      <c r="O71" s="414">
        <v>1</v>
      </c>
      <c r="P71" s="415" t="s">
        <v>309</v>
      </c>
      <c r="Q71" s="410">
        <v>1</v>
      </c>
      <c r="R71" s="410" t="s">
        <v>181</v>
      </c>
      <c r="S71" s="413">
        <v>44742</v>
      </c>
      <c r="T71" s="160"/>
      <c r="V71" s="160"/>
      <c r="W71" s="160"/>
      <c r="X71" s="160"/>
      <c r="Y71" s="160"/>
    </row>
    <row r="72" spans="2:25" ht="63.75" x14ac:dyDescent="0.2">
      <c r="B72" s="409">
        <v>262</v>
      </c>
      <c r="C72" s="410">
        <v>2021</v>
      </c>
      <c r="D72" s="410">
        <v>98</v>
      </c>
      <c r="E72" s="410" t="s">
        <v>310</v>
      </c>
      <c r="F72" s="411" t="s">
        <v>311</v>
      </c>
      <c r="G72" s="412" t="s">
        <v>312</v>
      </c>
      <c r="H72" s="410">
        <v>1</v>
      </c>
      <c r="I72" s="413">
        <v>44378</v>
      </c>
      <c r="J72" s="413">
        <v>44730</v>
      </c>
      <c r="K72" s="414" t="s">
        <v>313</v>
      </c>
      <c r="L72" s="410">
        <v>4</v>
      </c>
      <c r="M72" s="410" t="s">
        <v>255</v>
      </c>
      <c r="N72" s="414" t="s">
        <v>314</v>
      </c>
      <c r="O72" s="414">
        <v>1</v>
      </c>
      <c r="P72" s="415" t="s">
        <v>315</v>
      </c>
      <c r="Q72" s="410">
        <v>1</v>
      </c>
      <c r="R72" s="410" t="s">
        <v>181</v>
      </c>
      <c r="S72" s="413">
        <v>44742</v>
      </c>
      <c r="T72" s="160"/>
      <c r="V72" s="160"/>
      <c r="W72" s="160"/>
      <c r="X72" s="160"/>
      <c r="Y72" s="160"/>
    </row>
    <row r="73" spans="2:25" ht="76.5" x14ac:dyDescent="0.2">
      <c r="B73" s="409">
        <v>262</v>
      </c>
      <c r="C73" s="410">
        <v>2021</v>
      </c>
      <c r="D73" s="410">
        <v>98</v>
      </c>
      <c r="E73" s="410" t="s">
        <v>316</v>
      </c>
      <c r="F73" s="411" t="s">
        <v>317</v>
      </c>
      <c r="G73" s="412" t="s">
        <v>318</v>
      </c>
      <c r="H73" s="410">
        <v>1</v>
      </c>
      <c r="I73" s="413">
        <v>44378</v>
      </c>
      <c r="J73" s="413">
        <v>44730</v>
      </c>
      <c r="K73" s="414" t="s">
        <v>319</v>
      </c>
      <c r="L73" s="410">
        <v>1</v>
      </c>
      <c r="M73" s="410" t="s">
        <v>255</v>
      </c>
      <c r="N73" s="414" t="s">
        <v>320</v>
      </c>
      <c r="O73" s="414">
        <v>1</v>
      </c>
      <c r="P73" s="415" t="s">
        <v>321</v>
      </c>
      <c r="Q73" s="410">
        <v>1</v>
      </c>
      <c r="R73" s="410" t="s">
        <v>181</v>
      </c>
      <c r="S73" s="413">
        <v>44742</v>
      </c>
      <c r="T73" s="160"/>
      <c r="V73" s="160"/>
      <c r="W73" s="160"/>
      <c r="X73" s="160"/>
      <c r="Y73" s="160"/>
    </row>
    <row r="74" spans="2:25" ht="102" x14ac:dyDescent="0.2">
      <c r="B74" s="409">
        <v>262</v>
      </c>
      <c r="C74" s="410">
        <v>2021</v>
      </c>
      <c r="D74" s="410">
        <v>98</v>
      </c>
      <c r="E74" s="410" t="s">
        <v>322</v>
      </c>
      <c r="F74" s="411" t="s">
        <v>323</v>
      </c>
      <c r="G74" s="412" t="s">
        <v>324</v>
      </c>
      <c r="H74" s="410">
        <v>1</v>
      </c>
      <c r="I74" s="413">
        <v>44378</v>
      </c>
      <c r="J74" s="413">
        <v>44651</v>
      </c>
      <c r="K74" s="414" t="s">
        <v>325</v>
      </c>
      <c r="L74" s="410">
        <v>1</v>
      </c>
      <c r="M74" s="410" t="s">
        <v>219</v>
      </c>
      <c r="N74" s="414" t="s">
        <v>326</v>
      </c>
      <c r="O74" s="414">
        <v>1</v>
      </c>
      <c r="P74" s="415" t="s">
        <v>327</v>
      </c>
      <c r="Q74" s="410">
        <v>1</v>
      </c>
      <c r="R74" s="410" t="s">
        <v>181</v>
      </c>
      <c r="S74" s="413">
        <v>44651</v>
      </c>
      <c r="T74" s="160"/>
      <c r="V74" s="160"/>
      <c r="W74" s="160"/>
      <c r="X74" s="160"/>
      <c r="Y74" s="160"/>
    </row>
    <row r="75" spans="2:25" ht="102" x14ac:dyDescent="0.2">
      <c r="B75" s="409">
        <v>262</v>
      </c>
      <c r="C75" s="410">
        <v>2021</v>
      </c>
      <c r="D75" s="410">
        <v>98</v>
      </c>
      <c r="E75" s="410" t="s">
        <v>328</v>
      </c>
      <c r="F75" s="411" t="s">
        <v>329</v>
      </c>
      <c r="G75" s="412" t="s">
        <v>330</v>
      </c>
      <c r="H75" s="410">
        <v>1</v>
      </c>
      <c r="I75" s="413">
        <v>44378</v>
      </c>
      <c r="J75" s="413">
        <v>44651</v>
      </c>
      <c r="K75" s="414" t="s">
        <v>331</v>
      </c>
      <c r="L75" s="410">
        <v>1</v>
      </c>
      <c r="M75" s="410" t="s">
        <v>219</v>
      </c>
      <c r="N75" s="414" t="s">
        <v>332</v>
      </c>
      <c r="O75" s="414">
        <v>1</v>
      </c>
      <c r="P75" s="415" t="s">
        <v>333</v>
      </c>
      <c r="Q75" s="410">
        <v>1</v>
      </c>
      <c r="R75" s="410" t="s">
        <v>181</v>
      </c>
      <c r="S75" s="413">
        <v>44651</v>
      </c>
      <c r="T75" s="160"/>
      <c r="V75" s="160"/>
      <c r="W75" s="160"/>
      <c r="X75" s="160"/>
      <c r="Y75" s="160"/>
    </row>
    <row r="76" spans="2:25" ht="102" x14ac:dyDescent="0.2">
      <c r="B76" s="409">
        <v>262</v>
      </c>
      <c r="C76" s="410">
        <v>2021</v>
      </c>
      <c r="D76" s="410">
        <v>98</v>
      </c>
      <c r="E76" s="410" t="s">
        <v>334</v>
      </c>
      <c r="F76" s="411" t="s">
        <v>335</v>
      </c>
      <c r="G76" s="412" t="s">
        <v>336</v>
      </c>
      <c r="H76" s="410">
        <v>1</v>
      </c>
      <c r="I76" s="413">
        <v>44378</v>
      </c>
      <c r="J76" s="413">
        <v>44651</v>
      </c>
      <c r="K76" s="414" t="s">
        <v>337</v>
      </c>
      <c r="L76" s="410">
        <v>1</v>
      </c>
      <c r="M76" s="410" t="s">
        <v>219</v>
      </c>
      <c r="N76" s="414" t="s">
        <v>338</v>
      </c>
      <c r="O76" s="414">
        <v>1</v>
      </c>
      <c r="P76" s="415" t="s">
        <v>339</v>
      </c>
      <c r="Q76" s="410">
        <v>1</v>
      </c>
      <c r="R76" s="410" t="s">
        <v>181</v>
      </c>
      <c r="S76" s="413">
        <v>44651</v>
      </c>
      <c r="T76" s="160"/>
      <c r="V76" s="160"/>
      <c r="W76" s="160"/>
      <c r="X76" s="160"/>
      <c r="Y76" s="160"/>
    </row>
    <row r="77" spans="2:25" ht="102" x14ac:dyDescent="0.2">
      <c r="B77" s="409">
        <v>262</v>
      </c>
      <c r="C77" s="410">
        <v>2021</v>
      </c>
      <c r="D77" s="410">
        <v>98</v>
      </c>
      <c r="E77" s="410" t="s">
        <v>340</v>
      </c>
      <c r="F77" s="411" t="s">
        <v>341</v>
      </c>
      <c r="G77" s="412" t="s">
        <v>342</v>
      </c>
      <c r="H77" s="410">
        <v>1</v>
      </c>
      <c r="I77" s="413">
        <v>44378</v>
      </c>
      <c r="J77" s="413">
        <v>44651</v>
      </c>
      <c r="K77" s="414" t="s">
        <v>343</v>
      </c>
      <c r="L77" s="410">
        <v>1</v>
      </c>
      <c r="M77" s="410" t="s">
        <v>219</v>
      </c>
      <c r="N77" s="414" t="s">
        <v>344</v>
      </c>
      <c r="O77" s="414">
        <v>1</v>
      </c>
      <c r="P77" s="415" t="s">
        <v>345</v>
      </c>
      <c r="Q77" s="410">
        <v>1</v>
      </c>
      <c r="R77" s="410" t="s">
        <v>181</v>
      </c>
      <c r="S77" s="413">
        <v>44651</v>
      </c>
      <c r="T77" s="160"/>
      <c r="V77" s="160"/>
      <c r="W77" s="160"/>
      <c r="X77" s="160"/>
      <c r="Y77" s="160"/>
    </row>
    <row r="78" spans="2:25" ht="165.75" x14ac:dyDescent="0.2">
      <c r="B78" s="409">
        <v>262</v>
      </c>
      <c r="C78" s="410">
        <v>2021</v>
      </c>
      <c r="D78" s="410">
        <v>98</v>
      </c>
      <c r="E78" s="410" t="s">
        <v>346</v>
      </c>
      <c r="F78" s="411" t="s">
        <v>347</v>
      </c>
      <c r="G78" s="412" t="s">
        <v>348</v>
      </c>
      <c r="H78" s="410">
        <v>1</v>
      </c>
      <c r="I78" s="413">
        <v>44378</v>
      </c>
      <c r="J78" s="413">
        <v>44651</v>
      </c>
      <c r="K78" s="414" t="s">
        <v>349</v>
      </c>
      <c r="L78" s="410">
        <v>1</v>
      </c>
      <c r="M78" s="410" t="s">
        <v>219</v>
      </c>
      <c r="N78" s="414" t="s">
        <v>350</v>
      </c>
      <c r="O78" s="414">
        <v>1</v>
      </c>
      <c r="P78" s="415" t="s">
        <v>351</v>
      </c>
      <c r="Q78" s="410">
        <v>1</v>
      </c>
      <c r="R78" s="410" t="s">
        <v>181</v>
      </c>
      <c r="S78" s="413">
        <v>44651</v>
      </c>
      <c r="T78" s="160"/>
      <c r="V78" s="160"/>
      <c r="W78" s="160"/>
      <c r="X78" s="160"/>
      <c r="Y78" s="160"/>
    </row>
    <row r="79" spans="2:25" ht="102" x14ac:dyDescent="0.2">
      <c r="B79" s="409">
        <v>262</v>
      </c>
      <c r="C79" s="410">
        <v>2021</v>
      </c>
      <c r="D79" s="410">
        <v>98</v>
      </c>
      <c r="E79" s="410" t="s">
        <v>352</v>
      </c>
      <c r="F79" s="411" t="s">
        <v>353</v>
      </c>
      <c r="G79" s="412" t="s">
        <v>330</v>
      </c>
      <c r="H79" s="410">
        <v>1</v>
      </c>
      <c r="I79" s="413">
        <v>44378</v>
      </c>
      <c r="J79" s="413">
        <v>44651</v>
      </c>
      <c r="K79" s="414" t="s">
        <v>331</v>
      </c>
      <c r="L79" s="410">
        <v>1</v>
      </c>
      <c r="M79" s="410" t="s">
        <v>219</v>
      </c>
      <c r="N79" s="414" t="s">
        <v>332</v>
      </c>
      <c r="O79" s="414">
        <v>1</v>
      </c>
      <c r="P79" s="415" t="s">
        <v>333</v>
      </c>
      <c r="Q79" s="410">
        <v>1</v>
      </c>
      <c r="R79" s="410" t="s">
        <v>181</v>
      </c>
      <c r="S79" s="413">
        <v>44651</v>
      </c>
      <c r="T79" s="160"/>
      <c r="V79" s="160"/>
      <c r="W79" s="160"/>
      <c r="X79" s="160"/>
      <c r="Y79" s="160"/>
    </row>
    <row r="80" spans="2:25" ht="191.25" x14ac:dyDescent="0.2">
      <c r="B80" s="409">
        <v>262</v>
      </c>
      <c r="C80" s="410">
        <v>2021</v>
      </c>
      <c r="D80" s="410">
        <v>98</v>
      </c>
      <c r="E80" s="410" t="s">
        <v>354</v>
      </c>
      <c r="F80" s="411" t="s">
        <v>355</v>
      </c>
      <c r="G80" s="412" t="s">
        <v>356</v>
      </c>
      <c r="H80" s="410">
        <v>1</v>
      </c>
      <c r="I80" s="413">
        <v>44378</v>
      </c>
      <c r="J80" s="413">
        <v>44651</v>
      </c>
      <c r="K80" s="414" t="s">
        <v>357</v>
      </c>
      <c r="L80" s="410">
        <v>1</v>
      </c>
      <c r="M80" s="410" t="s">
        <v>219</v>
      </c>
      <c r="N80" s="414" t="s">
        <v>358</v>
      </c>
      <c r="O80" s="414">
        <v>1</v>
      </c>
      <c r="P80" s="415" t="s">
        <v>359</v>
      </c>
      <c r="Q80" s="410">
        <v>1</v>
      </c>
      <c r="R80" s="410" t="s">
        <v>181</v>
      </c>
      <c r="S80" s="413">
        <v>44651</v>
      </c>
      <c r="T80" s="160"/>
      <c r="V80" s="160"/>
      <c r="W80" s="160"/>
      <c r="X80" s="160"/>
      <c r="Y80" s="160"/>
    </row>
    <row r="81" spans="2:25" ht="114.75" x14ac:dyDescent="0.2">
      <c r="B81" s="409">
        <v>262</v>
      </c>
      <c r="C81" s="410">
        <v>2021</v>
      </c>
      <c r="D81" s="410">
        <v>98</v>
      </c>
      <c r="E81" s="410" t="s">
        <v>360</v>
      </c>
      <c r="F81" s="411" t="s">
        <v>361</v>
      </c>
      <c r="G81" s="412" t="s">
        <v>362</v>
      </c>
      <c r="H81" s="410">
        <v>1</v>
      </c>
      <c r="I81" s="413">
        <v>44378</v>
      </c>
      <c r="J81" s="413">
        <v>44651</v>
      </c>
      <c r="K81" s="414" t="s">
        <v>363</v>
      </c>
      <c r="L81" s="410">
        <v>1</v>
      </c>
      <c r="M81" s="410" t="s">
        <v>219</v>
      </c>
      <c r="N81" s="414" t="s">
        <v>364</v>
      </c>
      <c r="O81" s="414">
        <v>1</v>
      </c>
      <c r="P81" s="415" t="s">
        <v>365</v>
      </c>
      <c r="Q81" s="410">
        <v>1</v>
      </c>
      <c r="R81" s="410" t="s">
        <v>181</v>
      </c>
      <c r="S81" s="413">
        <v>44651</v>
      </c>
      <c r="T81" s="160"/>
      <c r="V81" s="160"/>
      <c r="W81" s="160"/>
      <c r="X81" s="160"/>
      <c r="Y81" s="160"/>
    </row>
    <row r="82" spans="2:25" ht="102" x14ac:dyDescent="0.2">
      <c r="B82" s="409">
        <v>262</v>
      </c>
      <c r="C82" s="410">
        <v>2021</v>
      </c>
      <c r="D82" s="410">
        <v>98</v>
      </c>
      <c r="E82" s="410" t="s">
        <v>366</v>
      </c>
      <c r="F82" s="411" t="s">
        <v>367</v>
      </c>
      <c r="G82" s="412" t="s">
        <v>368</v>
      </c>
      <c r="H82" s="410">
        <v>1</v>
      </c>
      <c r="I82" s="413">
        <v>44378</v>
      </c>
      <c r="J82" s="413">
        <v>44651</v>
      </c>
      <c r="K82" s="414" t="s">
        <v>369</v>
      </c>
      <c r="L82" s="410">
        <v>1</v>
      </c>
      <c r="M82" s="410" t="s">
        <v>219</v>
      </c>
      <c r="N82" s="414" t="s">
        <v>370</v>
      </c>
      <c r="O82" s="414">
        <v>1</v>
      </c>
      <c r="P82" s="415" t="s">
        <v>371</v>
      </c>
      <c r="Q82" s="410">
        <v>1</v>
      </c>
      <c r="R82" s="410" t="s">
        <v>181</v>
      </c>
      <c r="S82" s="413">
        <v>44651</v>
      </c>
      <c r="T82" s="160"/>
      <c r="V82" s="160"/>
      <c r="W82" s="160"/>
      <c r="X82" s="160"/>
      <c r="Y82" s="160"/>
    </row>
    <row r="83" spans="2:25" ht="191.25" x14ac:dyDescent="0.2">
      <c r="B83" s="409">
        <v>262</v>
      </c>
      <c r="C83" s="410">
        <v>2021</v>
      </c>
      <c r="D83" s="410">
        <v>101</v>
      </c>
      <c r="E83" s="410" t="s">
        <v>159</v>
      </c>
      <c r="F83" s="411" t="s">
        <v>372</v>
      </c>
      <c r="G83" s="412" t="s">
        <v>373</v>
      </c>
      <c r="H83" s="410">
        <v>2</v>
      </c>
      <c r="I83" s="413">
        <v>44470</v>
      </c>
      <c r="J83" s="413">
        <v>44651</v>
      </c>
      <c r="K83" s="414" t="s">
        <v>374</v>
      </c>
      <c r="L83" s="410">
        <v>100</v>
      </c>
      <c r="M83" s="410" t="s">
        <v>375</v>
      </c>
      <c r="N83" s="414" t="s">
        <v>376</v>
      </c>
      <c r="O83" s="414">
        <v>1</v>
      </c>
      <c r="P83" s="415" t="s">
        <v>377</v>
      </c>
      <c r="Q83" s="410">
        <v>1</v>
      </c>
      <c r="R83" s="410" t="s">
        <v>181</v>
      </c>
      <c r="S83" s="413">
        <v>44651</v>
      </c>
      <c r="T83" s="160"/>
      <c r="V83" s="160"/>
      <c r="W83" s="160"/>
      <c r="X83" s="160"/>
      <c r="Y83" s="160"/>
    </row>
    <row r="84" spans="2:25" ht="89.25" x14ac:dyDescent="0.2">
      <c r="B84" s="409">
        <v>262</v>
      </c>
      <c r="C84" s="410">
        <v>2021</v>
      </c>
      <c r="D84" s="410">
        <v>101</v>
      </c>
      <c r="E84" s="410" t="s">
        <v>167</v>
      </c>
      <c r="F84" s="411" t="s">
        <v>378</v>
      </c>
      <c r="G84" s="412" t="s">
        <v>379</v>
      </c>
      <c r="H84" s="410">
        <v>1</v>
      </c>
      <c r="I84" s="413">
        <v>44470</v>
      </c>
      <c r="J84" s="413">
        <v>44651</v>
      </c>
      <c r="K84" s="414" t="s">
        <v>380</v>
      </c>
      <c r="L84" s="410">
        <v>100</v>
      </c>
      <c r="M84" s="410" t="s">
        <v>381</v>
      </c>
      <c r="N84" s="414" t="s">
        <v>382</v>
      </c>
      <c r="O84" s="414">
        <v>1</v>
      </c>
      <c r="P84" s="415" t="s">
        <v>383</v>
      </c>
      <c r="Q84" s="410">
        <v>1</v>
      </c>
      <c r="R84" s="410" t="s">
        <v>181</v>
      </c>
      <c r="S84" s="413">
        <v>44651</v>
      </c>
      <c r="T84" s="160"/>
      <c r="V84" s="160"/>
      <c r="W84" s="160"/>
      <c r="X84" s="160"/>
      <c r="Y84" s="160"/>
    </row>
    <row r="85" spans="2:25" ht="102" x14ac:dyDescent="0.2">
      <c r="B85" s="409">
        <v>262</v>
      </c>
      <c r="C85" s="410">
        <v>2021</v>
      </c>
      <c r="D85" s="410">
        <v>105</v>
      </c>
      <c r="E85" s="410" t="s">
        <v>230</v>
      </c>
      <c r="F85" s="411" t="s">
        <v>231</v>
      </c>
      <c r="G85" s="412" t="s">
        <v>384</v>
      </c>
      <c r="H85" s="410">
        <v>3</v>
      </c>
      <c r="I85" s="413">
        <v>44562</v>
      </c>
      <c r="J85" s="413">
        <v>44592</v>
      </c>
      <c r="K85" s="414" t="s">
        <v>385</v>
      </c>
      <c r="L85" s="410">
        <v>1</v>
      </c>
      <c r="M85" s="410" t="s">
        <v>41</v>
      </c>
      <c r="N85" s="414" t="s">
        <v>386</v>
      </c>
      <c r="O85" s="414">
        <v>1</v>
      </c>
      <c r="P85" s="415" t="s">
        <v>387</v>
      </c>
      <c r="Q85" s="410">
        <v>1</v>
      </c>
      <c r="R85" s="410" t="s">
        <v>181</v>
      </c>
      <c r="S85" s="413">
        <v>44651</v>
      </c>
      <c r="T85" s="160"/>
      <c r="V85" s="160"/>
      <c r="W85" s="160"/>
      <c r="X85" s="160"/>
      <c r="Y85" s="160"/>
    </row>
    <row r="86" spans="2:25" ht="114.75" x14ac:dyDescent="0.2">
      <c r="B86" s="409">
        <v>262</v>
      </c>
      <c r="C86" s="410">
        <v>2020</v>
      </c>
      <c r="D86" s="410">
        <v>106</v>
      </c>
      <c r="E86" s="410" t="s">
        <v>215</v>
      </c>
      <c r="F86" s="411" t="s">
        <v>388</v>
      </c>
      <c r="G86" s="412" t="s">
        <v>389</v>
      </c>
      <c r="H86" s="410">
        <v>1</v>
      </c>
      <c r="I86" s="413">
        <v>44015</v>
      </c>
      <c r="J86" s="413">
        <v>44371</v>
      </c>
      <c r="K86" s="414" t="s">
        <v>390</v>
      </c>
      <c r="L86" s="410">
        <v>1</v>
      </c>
      <c r="M86" s="410" t="s">
        <v>109</v>
      </c>
      <c r="N86" s="414" t="s">
        <v>391</v>
      </c>
      <c r="O86" s="414">
        <v>1</v>
      </c>
      <c r="P86" s="415" t="s">
        <v>392</v>
      </c>
      <c r="Q86" s="410">
        <v>1</v>
      </c>
      <c r="R86" s="410" t="s">
        <v>181</v>
      </c>
      <c r="S86" s="413">
        <v>44592</v>
      </c>
      <c r="T86" s="160"/>
      <c r="V86" s="160"/>
      <c r="W86" s="160"/>
      <c r="X86" s="160"/>
      <c r="Y86" s="160"/>
    </row>
    <row r="87" spans="2:25" ht="89.25" x14ac:dyDescent="0.2">
      <c r="B87" s="409">
        <v>262</v>
      </c>
      <c r="C87" s="410">
        <v>2021</v>
      </c>
      <c r="D87" s="410">
        <v>98</v>
      </c>
      <c r="E87" s="410" t="s">
        <v>393</v>
      </c>
      <c r="F87" s="411" t="s">
        <v>394</v>
      </c>
      <c r="G87" s="412" t="s">
        <v>395</v>
      </c>
      <c r="H87" s="410">
        <v>1</v>
      </c>
      <c r="I87" s="413">
        <v>44375</v>
      </c>
      <c r="J87" s="413">
        <v>44561</v>
      </c>
      <c r="K87" s="414" t="s">
        <v>396</v>
      </c>
      <c r="L87" s="410">
        <v>1</v>
      </c>
      <c r="M87" s="410" t="s">
        <v>109</v>
      </c>
      <c r="N87" s="414" t="s">
        <v>397</v>
      </c>
      <c r="O87" s="414">
        <v>1</v>
      </c>
      <c r="P87" s="415" t="s">
        <v>398</v>
      </c>
      <c r="Q87" s="410">
        <v>1</v>
      </c>
      <c r="R87" s="410" t="s">
        <v>181</v>
      </c>
      <c r="S87" s="413">
        <v>44561</v>
      </c>
      <c r="T87" s="160"/>
      <c r="V87" s="160"/>
      <c r="W87" s="160"/>
      <c r="X87" s="160"/>
      <c r="Y87" s="160"/>
    </row>
    <row r="88" spans="2:25" ht="114.75" x14ac:dyDescent="0.2">
      <c r="B88" s="409">
        <v>262</v>
      </c>
      <c r="C88" s="410">
        <v>2021</v>
      </c>
      <c r="D88" s="410">
        <v>98</v>
      </c>
      <c r="E88" s="410" t="s">
        <v>127</v>
      </c>
      <c r="F88" s="411" t="s">
        <v>399</v>
      </c>
      <c r="G88" s="412" t="s">
        <v>400</v>
      </c>
      <c r="H88" s="410">
        <v>1</v>
      </c>
      <c r="I88" s="413">
        <v>44347</v>
      </c>
      <c r="J88" s="413">
        <v>44561</v>
      </c>
      <c r="K88" s="414" t="s">
        <v>401</v>
      </c>
      <c r="L88" s="410">
        <v>1</v>
      </c>
      <c r="M88" s="410" t="s">
        <v>41</v>
      </c>
      <c r="N88" s="414" t="s">
        <v>402</v>
      </c>
      <c r="O88" s="414">
        <v>1</v>
      </c>
      <c r="P88" s="415" t="s">
        <v>403</v>
      </c>
      <c r="Q88" s="410">
        <v>1</v>
      </c>
      <c r="R88" s="410" t="s">
        <v>181</v>
      </c>
      <c r="S88" s="413">
        <v>44561</v>
      </c>
      <c r="T88" s="160"/>
      <c r="V88" s="160"/>
      <c r="W88" s="160"/>
      <c r="X88" s="160"/>
      <c r="Y88" s="160"/>
    </row>
    <row r="89" spans="2:25" ht="89.25" x14ac:dyDescent="0.2">
      <c r="B89" s="409">
        <v>262</v>
      </c>
      <c r="C89" s="410">
        <v>2021</v>
      </c>
      <c r="D89" s="410">
        <v>98</v>
      </c>
      <c r="E89" s="410" t="s">
        <v>404</v>
      </c>
      <c r="F89" s="411" t="s">
        <v>405</v>
      </c>
      <c r="G89" s="412" t="s">
        <v>406</v>
      </c>
      <c r="H89" s="410">
        <v>1</v>
      </c>
      <c r="I89" s="413">
        <v>44319</v>
      </c>
      <c r="J89" s="413">
        <v>44561</v>
      </c>
      <c r="K89" s="414" t="s">
        <v>407</v>
      </c>
      <c r="L89" s="410">
        <v>1</v>
      </c>
      <c r="M89" s="410" t="s">
        <v>408</v>
      </c>
      <c r="N89" s="414" t="s">
        <v>409</v>
      </c>
      <c r="O89" s="414">
        <v>1</v>
      </c>
      <c r="P89" s="415" t="s">
        <v>410</v>
      </c>
      <c r="Q89" s="410">
        <v>1</v>
      </c>
      <c r="R89" s="410" t="s">
        <v>181</v>
      </c>
      <c r="S89" s="413">
        <v>44561</v>
      </c>
      <c r="T89" s="160"/>
      <c r="V89" s="160"/>
      <c r="W89" s="160"/>
      <c r="X89" s="160"/>
      <c r="Y89" s="160"/>
    </row>
    <row r="90" spans="2:25" ht="102" x14ac:dyDescent="0.2">
      <c r="B90" s="409">
        <v>262</v>
      </c>
      <c r="C90" s="410">
        <v>2021</v>
      </c>
      <c r="D90" s="410">
        <v>98</v>
      </c>
      <c r="E90" s="410" t="s">
        <v>404</v>
      </c>
      <c r="F90" s="411" t="s">
        <v>405</v>
      </c>
      <c r="G90" s="412" t="s">
        <v>411</v>
      </c>
      <c r="H90" s="410">
        <v>2</v>
      </c>
      <c r="I90" s="413">
        <v>44319</v>
      </c>
      <c r="J90" s="413">
        <v>44561</v>
      </c>
      <c r="K90" s="414" t="s">
        <v>412</v>
      </c>
      <c r="L90" s="410">
        <v>1</v>
      </c>
      <c r="M90" s="410" t="s">
        <v>408</v>
      </c>
      <c r="N90" s="414" t="s">
        <v>413</v>
      </c>
      <c r="O90" s="414">
        <v>1</v>
      </c>
      <c r="P90" s="415" t="s">
        <v>414</v>
      </c>
      <c r="Q90" s="410">
        <v>1</v>
      </c>
      <c r="R90" s="410" t="s">
        <v>181</v>
      </c>
      <c r="S90" s="413">
        <v>44561</v>
      </c>
      <c r="T90" s="160"/>
      <c r="V90" s="160"/>
      <c r="W90" s="160"/>
      <c r="X90" s="160"/>
      <c r="Y90" s="160"/>
    </row>
    <row r="91" spans="2:25" ht="140.25" x14ac:dyDescent="0.2">
      <c r="B91" s="409">
        <v>262</v>
      </c>
      <c r="C91" s="410">
        <v>2021</v>
      </c>
      <c r="D91" s="410">
        <v>101</v>
      </c>
      <c r="E91" s="410" t="s">
        <v>244</v>
      </c>
      <c r="F91" s="411" t="s">
        <v>415</v>
      </c>
      <c r="G91" s="412" t="s">
        <v>416</v>
      </c>
      <c r="H91" s="410">
        <v>1</v>
      </c>
      <c r="I91" s="413">
        <v>44470</v>
      </c>
      <c r="J91" s="413">
        <v>44561</v>
      </c>
      <c r="K91" s="414" t="s">
        <v>417</v>
      </c>
      <c r="L91" s="410">
        <v>1</v>
      </c>
      <c r="M91" s="410" t="s">
        <v>298</v>
      </c>
      <c r="N91" s="414" t="s">
        <v>418</v>
      </c>
      <c r="O91" s="414">
        <v>1</v>
      </c>
      <c r="P91" s="415" t="s">
        <v>419</v>
      </c>
      <c r="Q91" s="410">
        <v>1</v>
      </c>
      <c r="R91" s="410" t="s">
        <v>181</v>
      </c>
      <c r="S91" s="413">
        <v>44561</v>
      </c>
      <c r="T91" s="160"/>
      <c r="V91" s="160"/>
      <c r="W91" s="160"/>
      <c r="X91" s="160"/>
      <c r="Y91" s="160"/>
    </row>
    <row r="92" spans="2:25" ht="165.75" x14ac:dyDescent="0.2">
      <c r="B92" s="409">
        <v>262</v>
      </c>
      <c r="C92" s="410">
        <v>2021</v>
      </c>
      <c r="D92" s="410">
        <v>101</v>
      </c>
      <c r="E92" s="410" t="s">
        <v>244</v>
      </c>
      <c r="F92" s="411" t="s">
        <v>415</v>
      </c>
      <c r="G92" s="412" t="s">
        <v>420</v>
      </c>
      <c r="H92" s="410">
        <v>2</v>
      </c>
      <c r="I92" s="413">
        <v>44470</v>
      </c>
      <c r="J92" s="413">
        <v>44561</v>
      </c>
      <c r="K92" s="414" t="s">
        <v>421</v>
      </c>
      <c r="L92" s="410">
        <v>1</v>
      </c>
      <c r="M92" s="410" t="s">
        <v>298</v>
      </c>
      <c r="N92" s="414" t="s">
        <v>422</v>
      </c>
      <c r="O92" s="414">
        <v>1</v>
      </c>
      <c r="P92" s="415" t="s">
        <v>423</v>
      </c>
      <c r="Q92" s="410">
        <v>1</v>
      </c>
      <c r="R92" s="410" t="s">
        <v>181</v>
      </c>
      <c r="S92" s="413">
        <v>44561</v>
      </c>
      <c r="T92" s="160"/>
      <c r="V92" s="160"/>
      <c r="W92" s="160"/>
      <c r="X92" s="160"/>
      <c r="Y92" s="160"/>
    </row>
    <row r="93" spans="2:25" ht="153" x14ac:dyDescent="0.2">
      <c r="B93" s="409">
        <v>262</v>
      </c>
      <c r="C93" s="410">
        <v>2021</v>
      </c>
      <c r="D93" s="410">
        <v>101</v>
      </c>
      <c r="E93" s="410" t="s">
        <v>244</v>
      </c>
      <c r="F93" s="411" t="s">
        <v>415</v>
      </c>
      <c r="G93" s="412" t="s">
        <v>424</v>
      </c>
      <c r="H93" s="410">
        <v>3</v>
      </c>
      <c r="I93" s="413">
        <v>44470</v>
      </c>
      <c r="J93" s="413">
        <v>44561</v>
      </c>
      <c r="K93" s="414" t="s">
        <v>425</v>
      </c>
      <c r="L93" s="410">
        <v>1</v>
      </c>
      <c r="M93" s="410" t="s">
        <v>298</v>
      </c>
      <c r="N93" s="414" t="s">
        <v>426</v>
      </c>
      <c r="O93" s="414">
        <v>1</v>
      </c>
      <c r="P93" s="415" t="s">
        <v>427</v>
      </c>
      <c r="Q93" s="410">
        <v>1</v>
      </c>
      <c r="R93" s="410" t="s">
        <v>181</v>
      </c>
      <c r="S93" s="413">
        <v>44561</v>
      </c>
      <c r="T93" s="160"/>
      <c r="V93" s="160"/>
      <c r="W93" s="160"/>
      <c r="X93" s="160"/>
      <c r="Y93" s="160"/>
    </row>
    <row r="94" spans="2:25" ht="76.5" x14ac:dyDescent="0.2">
      <c r="B94" s="409">
        <v>262</v>
      </c>
      <c r="C94" s="410">
        <v>2021</v>
      </c>
      <c r="D94" s="410">
        <v>101</v>
      </c>
      <c r="E94" s="410" t="s">
        <v>244</v>
      </c>
      <c r="F94" s="411" t="s">
        <v>415</v>
      </c>
      <c r="G94" s="412" t="s">
        <v>428</v>
      </c>
      <c r="H94" s="410">
        <v>4</v>
      </c>
      <c r="I94" s="413">
        <v>44470</v>
      </c>
      <c r="J94" s="413">
        <v>44561</v>
      </c>
      <c r="K94" s="414" t="s">
        <v>429</v>
      </c>
      <c r="L94" s="410">
        <v>1</v>
      </c>
      <c r="M94" s="410" t="s">
        <v>298</v>
      </c>
      <c r="N94" s="414" t="s">
        <v>430</v>
      </c>
      <c r="O94" s="414">
        <v>1</v>
      </c>
      <c r="P94" s="415" t="s">
        <v>431</v>
      </c>
      <c r="Q94" s="410">
        <v>1</v>
      </c>
      <c r="R94" s="410" t="s">
        <v>181</v>
      </c>
      <c r="S94" s="413">
        <v>44561</v>
      </c>
      <c r="T94" s="160"/>
      <c r="V94" s="160"/>
      <c r="W94" s="160"/>
      <c r="X94" s="160"/>
      <c r="Y94" s="160"/>
    </row>
    <row r="95" spans="2:25" ht="89.25" x14ac:dyDescent="0.2">
      <c r="B95" s="409">
        <v>262</v>
      </c>
      <c r="C95" s="410">
        <v>2021</v>
      </c>
      <c r="D95" s="410">
        <v>101</v>
      </c>
      <c r="E95" s="410" t="s">
        <v>432</v>
      </c>
      <c r="F95" s="411" t="s">
        <v>433</v>
      </c>
      <c r="G95" s="412" t="s">
        <v>434</v>
      </c>
      <c r="H95" s="410">
        <v>1</v>
      </c>
      <c r="I95" s="413">
        <v>44467</v>
      </c>
      <c r="J95" s="413">
        <v>44561</v>
      </c>
      <c r="K95" s="414" t="s">
        <v>435</v>
      </c>
      <c r="L95" s="410">
        <v>1</v>
      </c>
      <c r="M95" s="410" t="s">
        <v>26</v>
      </c>
      <c r="N95" s="414" t="s">
        <v>436</v>
      </c>
      <c r="O95" s="414">
        <v>1</v>
      </c>
      <c r="P95" s="415" t="s">
        <v>437</v>
      </c>
      <c r="Q95" s="410">
        <v>1</v>
      </c>
      <c r="R95" s="410" t="s">
        <v>181</v>
      </c>
      <c r="S95" s="413">
        <v>44561</v>
      </c>
      <c r="T95" s="160"/>
      <c r="V95" s="160"/>
      <c r="W95" s="160"/>
      <c r="X95" s="160"/>
      <c r="Y95" s="160"/>
    </row>
    <row r="96" spans="2:25" ht="89.25" x14ac:dyDescent="0.2">
      <c r="B96" s="409">
        <v>262</v>
      </c>
      <c r="C96" s="410">
        <v>2021</v>
      </c>
      <c r="D96" s="410">
        <v>101</v>
      </c>
      <c r="E96" s="410" t="s">
        <v>159</v>
      </c>
      <c r="F96" s="411" t="s">
        <v>372</v>
      </c>
      <c r="G96" s="412" t="s">
        <v>438</v>
      </c>
      <c r="H96" s="410">
        <v>1</v>
      </c>
      <c r="I96" s="413">
        <v>44470</v>
      </c>
      <c r="J96" s="413">
        <v>44561</v>
      </c>
      <c r="K96" s="414" t="s">
        <v>439</v>
      </c>
      <c r="L96" s="410">
        <v>100</v>
      </c>
      <c r="M96" s="410" t="s">
        <v>440</v>
      </c>
      <c r="N96" s="414" t="s">
        <v>441</v>
      </c>
      <c r="O96" s="414">
        <v>1</v>
      </c>
      <c r="P96" s="415" t="s">
        <v>442</v>
      </c>
      <c r="Q96" s="410">
        <v>1</v>
      </c>
      <c r="R96" s="410" t="s">
        <v>181</v>
      </c>
      <c r="S96" s="413">
        <v>44561</v>
      </c>
      <c r="T96" s="160"/>
      <c r="V96" s="160"/>
      <c r="W96" s="160"/>
      <c r="X96" s="160"/>
      <c r="Y96" s="160"/>
    </row>
    <row r="97" spans="2:25" ht="89.25" x14ac:dyDescent="0.2">
      <c r="B97" s="409">
        <v>262</v>
      </c>
      <c r="C97" s="410">
        <v>2021</v>
      </c>
      <c r="D97" s="410">
        <v>98</v>
      </c>
      <c r="E97" s="410" t="s">
        <v>443</v>
      </c>
      <c r="F97" s="411" t="s">
        <v>444</v>
      </c>
      <c r="G97" s="412" t="s">
        <v>445</v>
      </c>
      <c r="H97" s="410">
        <v>1</v>
      </c>
      <c r="I97" s="413">
        <v>44378</v>
      </c>
      <c r="J97" s="413">
        <v>44469</v>
      </c>
      <c r="K97" s="414" t="s">
        <v>446</v>
      </c>
      <c r="L97" s="410">
        <v>100</v>
      </c>
      <c r="M97" s="410" t="s">
        <v>41</v>
      </c>
      <c r="N97" s="414" t="s">
        <v>447</v>
      </c>
      <c r="O97" s="414">
        <v>1</v>
      </c>
      <c r="P97" s="415" t="s">
        <v>448</v>
      </c>
      <c r="Q97" s="410">
        <v>1</v>
      </c>
      <c r="R97" s="410" t="s">
        <v>181</v>
      </c>
      <c r="S97" s="413">
        <v>44469</v>
      </c>
      <c r="T97" s="160"/>
      <c r="V97" s="160"/>
      <c r="W97" s="160"/>
      <c r="X97" s="160"/>
      <c r="Y97" s="160"/>
    </row>
    <row r="98" spans="2:25" ht="140.25" x14ac:dyDescent="0.2">
      <c r="B98" s="409">
        <v>262</v>
      </c>
      <c r="C98" s="410">
        <v>2020</v>
      </c>
      <c r="D98" s="410">
        <v>111</v>
      </c>
      <c r="E98" s="410" t="s">
        <v>449</v>
      </c>
      <c r="F98" s="411" t="s">
        <v>450</v>
      </c>
      <c r="G98" s="412" t="s">
        <v>451</v>
      </c>
      <c r="H98" s="410">
        <v>1</v>
      </c>
      <c r="I98" s="413">
        <v>44105</v>
      </c>
      <c r="J98" s="413">
        <v>44466</v>
      </c>
      <c r="K98" s="414" t="s">
        <v>452</v>
      </c>
      <c r="L98" s="410">
        <v>100</v>
      </c>
      <c r="M98" s="410" t="s">
        <v>453</v>
      </c>
      <c r="N98" s="414" t="s">
        <v>454</v>
      </c>
      <c r="O98" s="414">
        <v>1</v>
      </c>
      <c r="P98" s="415" t="s">
        <v>455</v>
      </c>
      <c r="Q98" s="410">
        <v>1</v>
      </c>
      <c r="R98" s="410" t="s">
        <v>181</v>
      </c>
      <c r="S98" s="413">
        <v>44469</v>
      </c>
      <c r="T98" s="160"/>
      <c r="V98" s="160"/>
      <c r="W98" s="160"/>
      <c r="X98" s="160"/>
      <c r="Y98" s="160"/>
    </row>
    <row r="99" spans="2:25" ht="140.25" x14ac:dyDescent="0.2">
      <c r="B99" s="409">
        <v>262</v>
      </c>
      <c r="C99" s="410">
        <v>2020</v>
      </c>
      <c r="D99" s="410">
        <v>111</v>
      </c>
      <c r="E99" s="410" t="s">
        <v>456</v>
      </c>
      <c r="F99" s="411" t="s">
        <v>457</v>
      </c>
      <c r="G99" s="412" t="s">
        <v>458</v>
      </c>
      <c r="H99" s="410">
        <v>1</v>
      </c>
      <c r="I99" s="413">
        <v>44105</v>
      </c>
      <c r="J99" s="413">
        <v>44466</v>
      </c>
      <c r="K99" s="414" t="s">
        <v>459</v>
      </c>
      <c r="L99" s="410">
        <v>100</v>
      </c>
      <c r="M99" s="410" t="s">
        <v>453</v>
      </c>
      <c r="N99" s="414" t="s">
        <v>460</v>
      </c>
      <c r="O99" s="414">
        <v>1</v>
      </c>
      <c r="P99" s="415" t="s">
        <v>455</v>
      </c>
      <c r="Q99" s="410">
        <v>1</v>
      </c>
      <c r="R99" s="410" t="s">
        <v>181</v>
      </c>
      <c r="S99" s="413">
        <v>44469</v>
      </c>
      <c r="T99" s="160"/>
      <c r="V99" s="160"/>
      <c r="W99" s="160"/>
      <c r="X99" s="160"/>
      <c r="Y99" s="160"/>
    </row>
    <row r="100" spans="2:25" ht="140.25" x14ac:dyDescent="0.2">
      <c r="B100" s="409">
        <v>262</v>
      </c>
      <c r="C100" s="410">
        <v>2020</v>
      </c>
      <c r="D100" s="410">
        <v>111</v>
      </c>
      <c r="E100" s="410" t="s">
        <v>461</v>
      </c>
      <c r="F100" s="411" t="s">
        <v>462</v>
      </c>
      <c r="G100" s="412" t="s">
        <v>463</v>
      </c>
      <c r="H100" s="410">
        <v>1</v>
      </c>
      <c r="I100" s="413">
        <v>44105</v>
      </c>
      <c r="J100" s="413">
        <v>44466</v>
      </c>
      <c r="K100" s="414" t="s">
        <v>459</v>
      </c>
      <c r="L100" s="410">
        <v>100</v>
      </c>
      <c r="M100" s="410" t="s">
        <v>453</v>
      </c>
      <c r="N100" s="414" t="s">
        <v>460</v>
      </c>
      <c r="O100" s="414">
        <v>1</v>
      </c>
      <c r="P100" s="415" t="s">
        <v>455</v>
      </c>
      <c r="Q100" s="410">
        <v>1</v>
      </c>
      <c r="R100" s="410" t="s">
        <v>181</v>
      </c>
      <c r="S100" s="413">
        <v>44469</v>
      </c>
      <c r="T100" s="160"/>
      <c r="V100" s="160"/>
      <c r="W100" s="160"/>
      <c r="X100" s="160"/>
      <c r="Y100" s="160"/>
    </row>
    <row r="101" spans="2:25" ht="140.25" x14ac:dyDescent="0.2">
      <c r="B101" s="409">
        <v>262</v>
      </c>
      <c r="C101" s="410">
        <v>2020</v>
      </c>
      <c r="D101" s="410">
        <v>111</v>
      </c>
      <c r="E101" s="410" t="s">
        <v>464</v>
      </c>
      <c r="F101" s="411" t="s">
        <v>465</v>
      </c>
      <c r="G101" s="412" t="s">
        <v>466</v>
      </c>
      <c r="H101" s="410">
        <v>1</v>
      </c>
      <c r="I101" s="413">
        <v>44105</v>
      </c>
      <c r="J101" s="413">
        <v>44466</v>
      </c>
      <c r="K101" s="414" t="s">
        <v>459</v>
      </c>
      <c r="L101" s="410">
        <v>100</v>
      </c>
      <c r="M101" s="410" t="s">
        <v>453</v>
      </c>
      <c r="N101" s="414" t="s">
        <v>460</v>
      </c>
      <c r="O101" s="414">
        <v>1</v>
      </c>
      <c r="P101" s="415" t="s">
        <v>455</v>
      </c>
      <c r="Q101" s="410">
        <v>1</v>
      </c>
      <c r="R101" s="410" t="s">
        <v>181</v>
      </c>
      <c r="S101" s="413">
        <v>44469</v>
      </c>
      <c r="T101" s="160"/>
      <c r="V101" s="160"/>
      <c r="W101" s="160"/>
      <c r="X101" s="160"/>
      <c r="Y101" s="160"/>
    </row>
    <row r="102" spans="2:25" ht="140.25" x14ac:dyDescent="0.2">
      <c r="B102" s="409">
        <v>262</v>
      </c>
      <c r="C102" s="410">
        <v>2020</v>
      </c>
      <c r="D102" s="410">
        <v>111</v>
      </c>
      <c r="E102" s="410" t="s">
        <v>467</v>
      </c>
      <c r="F102" s="411" t="s">
        <v>468</v>
      </c>
      <c r="G102" s="412" t="s">
        <v>469</v>
      </c>
      <c r="H102" s="410">
        <v>1</v>
      </c>
      <c r="I102" s="413">
        <v>44105</v>
      </c>
      <c r="J102" s="413">
        <v>44466</v>
      </c>
      <c r="K102" s="414" t="s">
        <v>470</v>
      </c>
      <c r="L102" s="410">
        <v>1</v>
      </c>
      <c r="M102" s="410" t="s">
        <v>453</v>
      </c>
      <c r="N102" s="414" t="s">
        <v>454</v>
      </c>
      <c r="O102" s="414">
        <v>1</v>
      </c>
      <c r="P102" s="415" t="s">
        <v>455</v>
      </c>
      <c r="Q102" s="410">
        <v>1</v>
      </c>
      <c r="R102" s="410" t="s">
        <v>181</v>
      </c>
      <c r="S102" s="413">
        <v>44469</v>
      </c>
      <c r="T102" s="160"/>
      <c r="V102" s="160"/>
      <c r="W102" s="160"/>
      <c r="X102" s="160"/>
      <c r="Y102" s="160"/>
    </row>
    <row r="103" spans="2:25" ht="140.25" x14ac:dyDescent="0.2">
      <c r="B103" s="409">
        <v>262</v>
      </c>
      <c r="C103" s="410">
        <v>2020</v>
      </c>
      <c r="D103" s="410">
        <v>111</v>
      </c>
      <c r="E103" s="410" t="s">
        <v>471</v>
      </c>
      <c r="F103" s="411" t="s">
        <v>472</v>
      </c>
      <c r="G103" s="412" t="s">
        <v>473</v>
      </c>
      <c r="H103" s="410">
        <v>1</v>
      </c>
      <c r="I103" s="413">
        <v>44136</v>
      </c>
      <c r="J103" s="413">
        <v>44408</v>
      </c>
      <c r="K103" s="414" t="s">
        <v>474</v>
      </c>
      <c r="L103" s="410">
        <v>1</v>
      </c>
      <c r="M103" s="410" t="s">
        <v>475</v>
      </c>
      <c r="N103" s="414" t="s">
        <v>476</v>
      </c>
      <c r="O103" s="414">
        <v>1</v>
      </c>
      <c r="P103" s="415" t="s">
        <v>477</v>
      </c>
      <c r="Q103" s="410">
        <v>1</v>
      </c>
      <c r="R103" s="410" t="s">
        <v>181</v>
      </c>
      <c r="S103" s="413">
        <v>44469</v>
      </c>
      <c r="T103" s="160"/>
      <c r="V103" s="160"/>
      <c r="W103" s="160"/>
      <c r="X103" s="160"/>
      <c r="Y103" s="160"/>
    </row>
    <row r="104" spans="2:25" ht="140.25" x14ac:dyDescent="0.2">
      <c r="B104" s="409">
        <v>262</v>
      </c>
      <c r="C104" s="410">
        <v>2020</v>
      </c>
      <c r="D104" s="410">
        <v>111</v>
      </c>
      <c r="E104" s="410" t="s">
        <v>478</v>
      </c>
      <c r="F104" s="411" t="s">
        <v>479</v>
      </c>
      <c r="G104" s="412" t="s">
        <v>480</v>
      </c>
      <c r="H104" s="410">
        <v>1</v>
      </c>
      <c r="I104" s="413">
        <v>44136</v>
      </c>
      <c r="J104" s="413">
        <v>44408</v>
      </c>
      <c r="K104" s="414" t="s">
        <v>474</v>
      </c>
      <c r="L104" s="410">
        <v>1</v>
      </c>
      <c r="M104" s="410" t="s">
        <v>475</v>
      </c>
      <c r="N104" s="414" t="s">
        <v>481</v>
      </c>
      <c r="O104" s="414">
        <v>1</v>
      </c>
      <c r="P104" s="415" t="s">
        <v>455</v>
      </c>
      <c r="Q104" s="410">
        <v>1</v>
      </c>
      <c r="R104" s="410" t="s">
        <v>181</v>
      </c>
      <c r="S104" s="413">
        <v>44469</v>
      </c>
      <c r="T104" s="160"/>
      <c r="V104" s="160"/>
      <c r="W104" s="160"/>
      <c r="X104" s="160"/>
      <c r="Y104" s="160"/>
    </row>
    <row r="105" spans="2:25" ht="102" x14ac:dyDescent="0.2">
      <c r="B105" s="409">
        <v>262</v>
      </c>
      <c r="C105" s="410">
        <v>2020</v>
      </c>
      <c r="D105" s="410">
        <v>111</v>
      </c>
      <c r="E105" s="410" t="s">
        <v>482</v>
      </c>
      <c r="F105" s="411" t="s">
        <v>483</v>
      </c>
      <c r="G105" s="412" t="s">
        <v>484</v>
      </c>
      <c r="H105" s="410">
        <v>1</v>
      </c>
      <c r="I105" s="413">
        <v>44137</v>
      </c>
      <c r="J105" s="413">
        <v>44377</v>
      </c>
      <c r="K105" s="414" t="s">
        <v>474</v>
      </c>
      <c r="L105" s="410">
        <v>1</v>
      </c>
      <c r="M105" s="410" t="s">
        <v>485</v>
      </c>
      <c r="N105" s="414" t="s">
        <v>486</v>
      </c>
      <c r="O105" s="414">
        <v>1</v>
      </c>
      <c r="P105" s="415" t="s">
        <v>487</v>
      </c>
      <c r="Q105" s="410">
        <v>1</v>
      </c>
      <c r="R105" s="410" t="s">
        <v>181</v>
      </c>
      <c r="S105" s="413">
        <v>44377</v>
      </c>
      <c r="T105" s="160"/>
      <c r="V105" s="160"/>
      <c r="W105" s="160"/>
      <c r="X105" s="160"/>
      <c r="Y105" s="160"/>
    </row>
    <row r="106" spans="2:25" ht="102" x14ac:dyDescent="0.2">
      <c r="B106" s="409">
        <v>262</v>
      </c>
      <c r="C106" s="410">
        <v>2020</v>
      </c>
      <c r="D106" s="410">
        <v>111</v>
      </c>
      <c r="E106" s="410" t="s">
        <v>230</v>
      </c>
      <c r="F106" s="411" t="s">
        <v>488</v>
      </c>
      <c r="G106" s="412" t="s">
        <v>489</v>
      </c>
      <c r="H106" s="410">
        <v>1</v>
      </c>
      <c r="I106" s="413">
        <v>44137</v>
      </c>
      <c r="J106" s="413">
        <v>44377</v>
      </c>
      <c r="K106" s="414" t="s">
        <v>474</v>
      </c>
      <c r="L106" s="410">
        <v>1</v>
      </c>
      <c r="M106" s="410" t="s">
        <v>490</v>
      </c>
      <c r="N106" s="414" t="s">
        <v>491</v>
      </c>
      <c r="O106" s="414">
        <v>1</v>
      </c>
      <c r="P106" s="415" t="s">
        <v>487</v>
      </c>
      <c r="Q106" s="410">
        <v>1</v>
      </c>
      <c r="R106" s="410" t="s">
        <v>181</v>
      </c>
      <c r="S106" s="413">
        <v>44377</v>
      </c>
      <c r="T106" s="160"/>
      <c r="V106" s="160"/>
      <c r="W106" s="160"/>
      <c r="X106" s="160"/>
      <c r="Y106" s="160"/>
    </row>
    <row r="107" spans="2:25" ht="102" x14ac:dyDescent="0.2">
      <c r="B107" s="409">
        <v>262</v>
      </c>
      <c r="C107" s="410">
        <v>2020</v>
      </c>
      <c r="D107" s="410">
        <v>111</v>
      </c>
      <c r="E107" s="410" t="s">
        <v>492</v>
      </c>
      <c r="F107" s="411" t="s">
        <v>493</v>
      </c>
      <c r="G107" s="412" t="s">
        <v>494</v>
      </c>
      <c r="H107" s="410">
        <v>1</v>
      </c>
      <c r="I107" s="413">
        <v>44137</v>
      </c>
      <c r="J107" s="413">
        <v>44377</v>
      </c>
      <c r="K107" s="414" t="s">
        <v>474</v>
      </c>
      <c r="L107" s="410">
        <v>1</v>
      </c>
      <c r="M107" s="410" t="s">
        <v>485</v>
      </c>
      <c r="N107" s="414" t="s">
        <v>495</v>
      </c>
      <c r="O107" s="414">
        <v>1</v>
      </c>
      <c r="P107" s="415" t="s">
        <v>487</v>
      </c>
      <c r="Q107" s="410">
        <v>1</v>
      </c>
      <c r="R107" s="410" t="s">
        <v>181</v>
      </c>
      <c r="S107" s="413">
        <v>44377</v>
      </c>
      <c r="T107" s="160"/>
      <c r="V107" s="160"/>
      <c r="W107" s="160"/>
      <c r="X107" s="160"/>
      <c r="Y107" s="160"/>
    </row>
    <row r="108" spans="2:25" ht="102" x14ac:dyDescent="0.2">
      <c r="B108" s="409">
        <v>262</v>
      </c>
      <c r="C108" s="410">
        <v>2020</v>
      </c>
      <c r="D108" s="410">
        <v>111</v>
      </c>
      <c r="E108" s="410" t="s">
        <v>496</v>
      </c>
      <c r="F108" s="411" t="s">
        <v>497</v>
      </c>
      <c r="G108" s="412" t="s">
        <v>498</v>
      </c>
      <c r="H108" s="410">
        <v>1</v>
      </c>
      <c r="I108" s="413">
        <v>44137</v>
      </c>
      <c r="J108" s="413">
        <v>44377</v>
      </c>
      <c r="K108" s="414" t="s">
        <v>474</v>
      </c>
      <c r="L108" s="410">
        <v>1</v>
      </c>
      <c r="M108" s="410" t="s">
        <v>485</v>
      </c>
      <c r="N108" s="414" t="s">
        <v>499</v>
      </c>
      <c r="O108" s="414">
        <v>1</v>
      </c>
      <c r="P108" s="415" t="s">
        <v>487</v>
      </c>
      <c r="Q108" s="410">
        <v>1</v>
      </c>
      <c r="R108" s="410" t="s">
        <v>181</v>
      </c>
      <c r="S108" s="413">
        <v>44377</v>
      </c>
      <c r="T108" s="160"/>
      <c r="V108" s="160"/>
      <c r="W108" s="160"/>
      <c r="X108" s="160"/>
      <c r="Y108" s="160"/>
    </row>
    <row r="109" spans="2:25" ht="76.5" x14ac:dyDescent="0.2">
      <c r="B109" s="409">
        <v>262</v>
      </c>
      <c r="C109" s="410">
        <v>2020</v>
      </c>
      <c r="D109" s="410">
        <v>111</v>
      </c>
      <c r="E109" s="410" t="s">
        <v>500</v>
      </c>
      <c r="F109" s="411" t="s">
        <v>501</v>
      </c>
      <c r="G109" s="412" t="s">
        <v>502</v>
      </c>
      <c r="H109" s="410">
        <v>1</v>
      </c>
      <c r="I109" s="413">
        <v>44137</v>
      </c>
      <c r="J109" s="413">
        <v>44377</v>
      </c>
      <c r="K109" s="414" t="s">
        <v>503</v>
      </c>
      <c r="L109" s="410">
        <v>1</v>
      </c>
      <c r="M109" s="410" t="s">
        <v>485</v>
      </c>
      <c r="N109" s="414" t="s">
        <v>504</v>
      </c>
      <c r="O109" s="414">
        <v>1</v>
      </c>
      <c r="P109" s="415" t="s">
        <v>505</v>
      </c>
      <c r="Q109" s="410">
        <v>1</v>
      </c>
      <c r="R109" s="410" t="s">
        <v>181</v>
      </c>
      <c r="S109" s="413">
        <v>44377</v>
      </c>
      <c r="T109" s="160"/>
      <c r="V109" s="160"/>
      <c r="W109" s="160"/>
      <c r="X109" s="160"/>
      <c r="Y109" s="160"/>
    </row>
    <row r="110" spans="2:25" ht="89.25" x14ac:dyDescent="0.2">
      <c r="B110" s="409">
        <v>262</v>
      </c>
      <c r="C110" s="410">
        <v>2020</v>
      </c>
      <c r="D110" s="410">
        <v>116</v>
      </c>
      <c r="E110" s="410" t="s">
        <v>506</v>
      </c>
      <c r="F110" s="411" t="s">
        <v>507</v>
      </c>
      <c r="G110" s="412" t="s">
        <v>508</v>
      </c>
      <c r="H110" s="410">
        <v>1</v>
      </c>
      <c r="I110" s="413">
        <v>44195</v>
      </c>
      <c r="J110" s="413">
        <v>44377</v>
      </c>
      <c r="K110" s="414" t="s">
        <v>509</v>
      </c>
      <c r="L110" s="410">
        <v>1</v>
      </c>
      <c r="M110" s="410" t="s">
        <v>255</v>
      </c>
      <c r="N110" s="414" t="s">
        <v>510</v>
      </c>
      <c r="O110" s="414">
        <v>1</v>
      </c>
      <c r="P110" s="415" t="s">
        <v>511</v>
      </c>
      <c r="Q110" s="410">
        <v>1</v>
      </c>
      <c r="R110" s="410" t="s">
        <v>181</v>
      </c>
      <c r="S110" s="413">
        <v>44377</v>
      </c>
      <c r="T110" s="160"/>
      <c r="V110" s="160"/>
      <c r="W110" s="160"/>
      <c r="X110" s="160"/>
      <c r="Y110" s="160"/>
    </row>
    <row r="111" spans="2:25" ht="63.75" x14ac:dyDescent="0.2">
      <c r="B111" s="409">
        <v>262</v>
      </c>
      <c r="C111" s="410">
        <v>2020</v>
      </c>
      <c r="D111" s="410">
        <v>116</v>
      </c>
      <c r="E111" s="410" t="s">
        <v>512</v>
      </c>
      <c r="F111" s="411" t="s">
        <v>513</v>
      </c>
      <c r="G111" s="412" t="s">
        <v>514</v>
      </c>
      <c r="H111" s="410">
        <v>1</v>
      </c>
      <c r="I111" s="413">
        <v>44195</v>
      </c>
      <c r="J111" s="413">
        <v>44377</v>
      </c>
      <c r="K111" s="414" t="s">
        <v>515</v>
      </c>
      <c r="L111" s="410">
        <v>1</v>
      </c>
      <c r="M111" s="410" t="s">
        <v>516</v>
      </c>
      <c r="N111" s="414" t="s">
        <v>517</v>
      </c>
      <c r="O111" s="414">
        <v>1</v>
      </c>
      <c r="P111" s="415" t="s">
        <v>518</v>
      </c>
      <c r="Q111" s="410">
        <v>1</v>
      </c>
      <c r="R111" s="410" t="s">
        <v>181</v>
      </c>
      <c r="S111" s="413">
        <v>44377</v>
      </c>
      <c r="T111" s="160"/>
      <c r="V111" s="160"/>
      <c r="W111" s="160"/>
      <c r="X111" s="160"/>
      <c r="Y111" s="160"/>
    </row>
    <row r="112" spans="2:25" ht="76.5" x14ac:dyDescent="0.2">
      <c r="B112" s="409">
        <v>262</v>
      </c>
      <c r="C112" s="410">
        <v>2020</v>
      </c>
      <c r="D112" s="410">
        <v>106</v>
      </c>
      <c r="E112" s="410" t="s">
        <v>519</v>
      </c>
      <c r="F112" s="411" t="s">
        <v>520</v>
      </c>
      <c r="G112" s="412" t="s">
        <v>521</v>
      </c>
      <c r="H112" s="410">
        <v>1</v>
      </c>
      <c r="I112" s="413">
        <v>44013</v>
      </c>
      <c r="J112" s="413">
        <v>44371</v>
      </c>
      <c r="K112" s="414" t="s">
        <v>522</v>
      </c>
      <c r="L112" s="410">
        <v>1</v>
      </c>
      <c r="M112" s="410" t="s">
        <v>523</v>
      </c>
      <c r="N112" s="414" t="s">
        <v>524</v>
      </c>
      <c r="O112" s="414">
        <v>1</v>
      </c>
      <c r="P112" s="415" t="s">
        <v>525</v>
      </c>
      <c r="Q112" s="410">
        <v>1</v>
      </c>
      <c r="R112" s="410" t="s">
        <v>181</v>
      </c>
      <c r="S112" s="413">
        <v>44377</v>
      </c>
      <c r="T112" s="160"/>
      <c r="V112" s="160"/>
      <c r="W112" s="160"/>
      <c r="X112" s="160"/>
      <c r="Y112" s="160"/>
    </row>
    <row r="113" spans="2:25" ht="89.25" x14ac:dyDescent="0.2">
      <c r="B113" s="409">
        <v>262</v>
      </c>
      <c r="C113" s="410">
        <v>2020</v>
      </c>
      <c r="D113" s="410">
        <v>106</v>
      </c>
      <c r="E113" s="410" t="s">
        <v>526</v>
      </c>
      <c r="F113" s="411" t="s">
        <v>527</v>
      </c>
      <c r="G113" s="412" t="s">
        <v>528</v>
      </c>
      <c r="H113" s="410">
        <v>1</v>
      </c>
      <c r="I113" s="413">
        <v>44044</v>
      </c>
      <c r="J113" s="413">
        <v>44371</v>
      </c>
      <c r="K113" s="414" t="s">
        <v>529</v>
      </c>
      <c r="L113" s="410">
        <v>100</v>
      </c>
      <c r="M113" s="410" t="s">
        <v>530</v>
      </c>
      <c r="N113" s="414" t="s">
        <v>531</v>
      </c>
      <c r="O113" s="414">
        <v>1</v>
      </c>
      <c r="P113" s="415" t="s">
        <v>532</v>
      </c>
      <c r="Q113" s="410">
        <v>1</v>
      </c>
      <c r="R113" s="410" t="s">
        <v>181</v>
      </c>
      <c r="S113" s="413">
        <v>44377</v>
      </c>
      <c r="T113" s="160"/>
      <c r="V113" s="160"/>
      <c r="W113" s="160"/>
      <c r="X113" s="160"/>
      <c r="Y113" s="160"/>
    </row>
    <row r="114" spans="2:25" ht="89.25" x14ac:dyDescent="0.2">
      <c r="B114" s="409">
        <v>262</v>
      </c>
      <c r="C114" s="410">
        <v>2020</v>
      </c>
      <c r="D114" s="410">
        <v>106</v>
      </c>
      <c r="E114" s="410" t="s">
        <v>533</v>
      </c>
      <c r="F114" s="411" t="s">
        <v>534</v>
      </c>
      <c r="G114" s="412" t="s">
        <v>535</v>
      </c>
      <c r="H114" s="410">
        <v>1</v>
      </c>
      <c r="I114" s="413">
        <v>44046</v>
      </c>
      <c r="J114" s="413">
        <v>44371</v>
      </c>
      <c r="K114" s="414" t="s">
        <v>536</v>
      </c>
      <c r="L114" s="410">
        <v>1</v>
      </c>
      <c r="M114" s="410" t="s">
        <v>530</v>
      </c>
      <c r="N114" s="414" t="s">
        <v>537</v>
      </c>
      <c r="O114" s="414">
        <v>1</v>
      </c>
      <c r="P114" s="415" t="s">
        <v>538</v>
      </c>
      <c r="Q114" s="410">
        <v>1</v>
      </c>
      <c r="R114" s="410" t="s">
        <v>181</v>
      </c>
      <c r="S114" s="413">
        <v>44377</v>
      </c>
      <c r="T114" s="160"/>
      <c r="V114" s="160"/>
      <c r="W114" s="160"/>
      <c r="X114" s="160"/>
      <c r="Y114" s="160"/>
    </row>
    <row r="115" spans="2:25" ht="76.5" x14ac:dyDescent="0.2">
      <c r="B115" s="409">
        <v>262</v>
      </c>
      <c r="C115" s="410">
        <v>2020</v>
      </c>
      <c r="D115" s="410">
        <v>106</v>
      </c>
      <c r="E115" s="410" t="s">
        <v>322</v>
      </c>
      <c r="F115" s="411" t="s">
        <v>539</v>
      </c>
      <c r="G115" s="412" t="s">
        <v>540</v>
      </c>
      <c r="H115" s="410">
        <v>1</v>
      </c>
      <c r="I115" s="413">
        <v>44013</v>
      </c>
      <c r="J115" s="413">
        <v>44371</v>
      </c>
      <c r="K115" s="414" t="s">
        <v>541</v>
      </c>
      <c r="L115" s="410">
        <v>12</v>
      </c>
      <c r="M115" s="410" t="s">
        <v>542</v>
      </c>
      <c r="N115" s="414" t="s">
        <v>543</v>
      </c>
      <c r="O115" s="414">
        <v>1</v>
      </c>
      <c r="P115" s="415" t="s">
        <v>544</v>
      </c>
      <c r="Q115" s="410">
        <v>1</v>
      </c>
      <c r="R115" s="410" t="s">
        <v>181</v>
      </c>
      <c r="S115" s="413">
        <v>44377</v>
      </c>
      <c r="T115" s="160"/>
      <c r="V115" s="160"/>
      <c r="W115" s="160"/>
      <c r="X115" s="160"/>
      <c r="Y115" s="160"/>
    </row>
    <row r="116" spans="2:25" ht="63.75" x14ac:dyDescent="0.2">
      <c r="B116" s="409">
        <v>262</v>
      </c>
      <c r="C116" s="410">
        <v>2020</v>
      </c>
      <c r="D116" s="410">
        <v>106</v>
      </c>
      <c r="E116" s="410" t="s">
        <v>545</v>
      </c>
      <c r="F116" s="411" t="s">
        <v>546</v>
      </c>
      <c r="G116" s="412" t="s">
        <v>547</v>
      </c>
      <c r="H116" s="410">
        <v>1</v>
      </c>
      <c r="I116" s="413">
        <v>44013</v>
      </c>
      <c r="J116" s="413">
        <v>44371</v>
      </c>
      <c r="K116" s="414" t="s">
        <v>548</v>
      </c>
      <c r="L116" s="410">
        <v>1</v>
      </c>
      <c r="M116" s="410" t="s">
        <v>549</v>
      </c>
      <c r="N116" s="414" t="s">
        <v>550</v>
      </c>
      <c r="O116" s="414">
        <v>1</v>
      </c>
      <c r="P116" s="415" t="s">
        <v>551</v>
      </c>
      <c r="Q116" s="410">
        <v>1</v>
      </c>
      <c r="R116" s="410" t="s">
        <v>181</v>
      </c>
      <c r="S116" s="413">
        <v>44377</v>
      </c>
      <c r="T116" s="160"/>
      <c r="V116" s="160"/>
      <c r="W116" s="160"/>
      <c r="X116" s="160"/>
      <c r="Y116" s="160"/>
    </row>
    <row r="117" spans="2:25" ht="255" x14ac:dyDescent="0.2">
      <c r="B117" s="409">
        <v>262</v>
      </c>
      <c r="C117" s="410">
        <v>2020</v>
      </c>
      <c r="D117" s="410">
        <v>106</v>
      </c>
      <c r="E117" s="410" t="s">
        <v>552</v>
      </c>
      <c r="F117" s="411" t="s">
        <v>553</v>
      </c>
      <c r="G117" s="412" t="s">
        <v>554</v>
      </c>
      <c r="H117" s="410">
        <v>1</v>
      </c>
      <c r="I117" s="413">
        <v>44027</v>
      </c>
      <c r="J117" s="413">
        <v>44371</v>
      </c>
      <c r="K117" s="414" t="s">
        <v>555</v>
      </c>
      <c r="L117" s="410">
        <v>100</v>
      </c>
      <c r="M117" s="410" t="s">
        <v>556</v>
      </c>
      <c r="N117" s="414" t="s">
        <v>557</v>
      </c>
      <c r="O117" s="414">
        <v>1</v>
      </c>
      <c r="P117" s="415" t="s">
        <v>558</v>
      </c>
      <c r="Q117" s="410">
        <v>1</v>
      </c>
      <c r="R117" s="410" t="s">
        <v>181</v>
      </c>
      <c r="S117" s="413">
        <v>44377</v>
      </c>
      <c r="T117" s="160"/>
      <c r="V117" s="160"/>
      <c r="W117" s="160"/>
      <c r="X117" s="160"/>
      <c r="Y117" s="160"/>
    </row>
    <row r="118" spans="2:25" ht="63.75" x14ac:dyDescent="0.2">
      <c r="B118" s="409">
        <v>262</v>
      </c>
      <c r="C118" s="410">
        <v>2020</v>
      </c>
      <c r="D118" s="410">
        <v>106</v>
      </c>
      <c r="E118" s="410" t="s">
        <v>559</v>
      </c>
      <c r="F118" s="411" t="s">
        <v>560</v>
      </c>
      <c r="G118" s="412" t="s">
        <v>561</v>
      </c>
      <c r="H118" s="410">
        <v>1</v>
      </c>
      <c r="I118" s="413">
        <v>44013</v>
      </c>
      <c r="J118" s="413">
        <v>44371</v>
      </c>
      <c r="K118" s="414" t="s">
        <v>562</v>
      </c>
      <c r="L118" s="410">
        <v>1</v>
      </c>
      <c r="M118" s="410" t="s">
        <v>255</v>
      </c>
      <c r="N118" s="414" t="s">
        <v>563</v>
      </c>
      <c r="O118" s="414">
        <v>1</v>
      </c>
      <c r="P118" s="415" t="s">
        <v>544</v>
      </c>
      <c r="Q118" s="410">
        <v>1</v>
      </c>
      <c r="R118" s="410" t="s">
        <v>181</v>
      </c>
      <c r="S118" s="413">
        <v>44377</v>
      </c>
      <c r="T118" s="160"/>
      <c r="V118" s="160"/>
      <c r="W118" s="160"/>
      <c r="X118" s="160"/>
      <c r="Y118" s="160"/>
    </row>
    <row r="119" spans="2:25" ht="178.5" x14ac:dyDescent="0.2">
      <c r="B119" s="409">
        <v>262</v>
      </c>
      <c r="C119" s="410">
        <v>2020</v>
      </c>
      <c r="D119" s="410">
        <v>106</v>
      </c>
      <c r="E119" s="410" t="s">
        <v>564</v>
      </c>
      <c r="F119" s="411" t="s">
        <v>565</v>
      </c>
      <c r="G119" s="412" t="s">
        <v>566</v>
      </c>
      <c r="H119" s="410">
        <v>1</v>
      </c>
      <c r="I119" s="413">
        <v>44013</v>
      </c>
      <c r="J119" s="413">
        <v>44371</v>
      </c>
      <c r="K119" s="414" t="s">
        <v>567</v>
      </c>
      <c r="L119" s="410">
        <v>1</v>
      </c>
      <c r="M119" s="410" t="s">
        <v>549</v>
      </c>
      <c r="N119" s="414" t="s">
        <v>568</v>
      </c>
      <c r="O119" s="414">
        <v>1</v>
      </c>
      <c r="P119" s="415" t="s">
        <v>569</v>
      </c>
      <c r="Q119" s="410">
        <v>1</v>
      </c>
      <c r="R119" s="410" t="s">
        <v>181</v>
      </c>
      <c r="S119" s="413">
        <v>44377</v>
      </c>
      <c r="T119" s="160"/>
      <c r="V119" s="160"/>
      <c r="W119" s="160"/>
      <c r="X119" s="160"/>
      <c r="Y119" s="160"/>
    </row>
    <row r="120" spans="2:25" ht="267.75" x14ac:dyDescent="0.2">
      <c r="B120" s="409">
        <v>262</v>
      </c>
      <c r="C120" s="410">
        <v>2020</v>
      </c>
      <c r="D120" s="410">
        <v>106</v>
      </c>
      <c r="E120" s="410" t="s">
        <v>570</v>
      </c>
      <c r="F120" s="411" t="s">
        <v>571</v>
      </c>
      <c r="G120" s="412" t="s">
        <v>572</v>
      </c>
      <c r="H120" s="410">
        <v>1</v>
      </c>
      <c r="I120" s="413">
        <v>44013</v>
      </c>
      <c r="J120" s="413">
        <v>44371</v>
      </c>
      <c r="K120" s="414" t="s">
        <v>573</v>
      </c>
      <c r="L120" s="410">
        <v>100</v>
      </c>
      <c r="M120" s="410" t="s">
        <v>574</v>
      </c>
      <c r="N120" s="414" t="s">
        <v>575</v>
      </c>
      <c r="O120" s="414">
        <v>1</v>
      </c>
      <c r="P120" s="415" t="s">
        <v>576</v>
      </c>
      <c r="Q120" s="410">
        <v>1</v>
      </c>
      <c r="R120" s="410" t="s">
        <v>181</v>
      </c>
      <c r="S120" s="413">
        <v>44377</v>
      </c>
      <c r="T120" s="160"/>
      <c r="V120" s="160"/>
      <c r="W120" s="160"/>
      <c r="X120" s="160"/>
      <c r="Y120" s="160"/>
    </row>
    <row r="121" spans="2:25" ht="178.5" x14ac:dyDescent="0.2">
      <c r="B121" s="409">
        <v>262</v>
      </c>
      <c r="C121" s="410">
        <v>2020</v>
      </c>
      <c r="D121" s="410">
        <v>106</v>
      </c>
      <c r="E121" s="410" t="s">
        <v>577</v>
      </c>
      <c r="F121" s="411" t="s">
        <v>578</v>
      </c>
      <c r="G121" s="412" t="s">
        <v>579</v>
      </c>
      <c r="H121" s="410">
        <v>1</v>
      </c>
      <c r="I121" s="413">
        <v>44013</v>
      </c>
      <c r="J121" s="413">
        <v>44371</v>
      </c>
      <c r="K121" s="414" t="s">
        <v>580</v>
      </c>
      <c r="L121" s="410">
        <v>1</v>
      </c>
      <c r="M121" s="410" t="s">
        <v>574</v>
      </c>
      <c r="N121" s="414" t="s">
        <v>581</v>
      </c>
      <c r="O121" s="414">
        <v>1</v>
      </c>
      <c r="P121" s="415" t="s">
        <v>582</v>
      </c>
      <c r="Q121" s="410">
        <v>1</v>
      </c>
      <c r="R121" s="410" t="s">
        <v>181</v>
      </c>
      <c r="S121" s="413">
        <v>44377</v>
      </c>
      <c r="T121" s="160"/>
      <c r="V121" s="160"/>
      <c r="W121" s="160"/>
      <c r="X121" s="160"/>
      <c r="Y121" s="160"/>
    </row>
    <row r="122" spans="2:25" ht="191.25" x14ac:dyDescent="0.2">
      <c r="B122" s="409">
        <v>262</v>
      </c>
      <c r="C122" s="410">
        <v>2020</v>
      </c>
      <c r="D122" s="410">
        <v>106</v>
      </c>
      <c r="E122" s="410" t="s">
        <v>583</v>
      </c>
      <c r="F122" s="411" t="s">
        <v>584</v>
      </c>
      <c r="G122" s="412" t="s">
        <v>585</v>
      </c>
      <c r="H122" s="410">
        <v>1</v>
      </c>
      <c r="I122" s="413">
        <v>44013</v>
      </c>
      <c r="J122" s="413">
        <v>44371</v>
      </c>
      <c r="K122" s="414" t="s">
        <v>586</v>
      </c>
      <c r="L122" s="410">
        <v>1</v>
      </c>
      <c r="M122" s="410" t="s">
        <v>574</v>
      </c>
      <c r="N122" s="414" t="s">
        <v>587</v>
      </c>
      <c r="O122" s="414">
        <v>1</v>
      </c>
      <c r="P122" s="415" t="s">
        <v>588</v>
      </c>
      <c r="Q122" s="410">
        <v>1</v>
      </c>
      <c r="R122" s="410" t="s">
        <v>181</v>
      </c>
      <c r="S122" s="413">
        <v>44377</v>
      </c>
      <c r="T122" s="160"/>
      <c r="V122" s="160"/>
      <c r="W122" s="160"/>
      <c r="X122" s="160"/>
      <c r="Y122" s="160"/>
    </row>
    <row r="123" spans="2:25" ht="165.75" x14ac:dyDescent="0.2">
      <c r="B123" s="409">
        <v>262</v>
      </c>
      <c r="C123" s="410">
        <v>2020</v>
      </c>
      <c r="D123" s="410">
        <v>106</v>
      </c>
      <c r="E123" s="410" t="s">
        <v>393</v>
      </c>
      <c r="F123" s="411" t="s">
        <v>589</v>
      </c>
      <c r="G123" s="412" t="s">
        <v>590</v>
      </c>
      <c r="H123" s="410">
        <v>1</v>
      </c>
      <c r="I123" s="413">
        <v>44046</v>
      </c>
      <c r="J123" s="413">
        <v>44286</v>
      </c>
      <c r="K123" s="414" t="s">
        <v>591</v>
      </c>
      <c r="L123" s="410">
        <v>1</v>
      </c>
      <c r="M123" s="410" t="s">
        <v>530</v>
      </c>
      <c r="N123" s="414" t="s">
        <v>592</v>
      </c>
      <c r="O123" s="414">
        <v>1</v>
      </c>
      <c r="P123" s="415" t="s">
        <v>593</v>
      </c>
      <c r="Q123" s="410">
        <v>1</v>
      </c>
      <c r="R123" s="410" t="s">
        <v>181</v>
      </c>
      <c r="S123" s="413">
        <v>44286</v>
      </c>
      <c r="T123" s="160"/>
      <c r="V123" s="160"/>
      <c r="W123" s="160"/>
      <c r="X123" s="160"/>
      <c r="Y123" s="160"/>
    </row>
    <row r="124" spans="2:25" ht="140.25" x14ac:dyDescent="0.2">
      <c r="B124" s="409">
        <v>262</v>
      </c>
      <c r="C124" s="410">
        <v>2020</v>
      </c>
      <c r="D124" s="410">
        <v>106</v>
      </c>
      <c r="E124" s="410" t="s">
        <v>594</v>
      </c>
      <c r="F124" s="411" t="s">
        <v>595</v>
      </c>
      <c r="G124" s="412" t="s">
        <v>596</v>
      </c>
      <c r="H124" s="410">
        <v>1</v>
      </c>
      <c r="I124" s="413">
        <v>44044</v>
      </c>
      <c r="J124" s="413">
        <v>44286</v>
      </c>
      <c r="K124" s="414" t="s">
        <v>597</v>
      </c>
      <c r="L124" s="410">
        <v>1</v>
      </c>
      <c r="M124" s="410" t="s">
        <v>598</v>
      </c>
      <c r="N124" s="414" t="s">
        <v>599</v>
      </c>
      <c r="O124" s="414">
        <v>1</v>
      </c>
      <c r="P124" s="415" t="s">
        <v>600</v>
      </c>
      <c r="Q124" s="410">
        <v>1</v>
      </c>
      <c r="R124" s="410" t="s">
        <v>181</v>
      </c>
      <c r="S124" s="413">
        <v>44286</v>
      </c>
      <c r="T124" s="160"/>
      <c r="V124" s="160"/>
      <c r="W124" s="160"/>
      <c r="X124" s="160"/>
      <c r="Y124" s="160"/>
    </row>
    <row r="125" spans="2:25" ht="102" x14ac:dyDescent="0.2">
      <c r="B125" s="409">
        <v>262</v>
      </c>
      <c r="C125" s="410">
        <v>2020</v>
      </c>
      <c r="D125" s="410">
        <v>106</v>
      </c>
      <c r="E125" s="410" t="s">
        <v>601</v>
      </c>
      <c r="F125" s="411" t="s">
        <v>602</v>
      </c>
      <c r="G125" s="412" t="s">
        <v>603</v>
      </c>
      <c r="H125" s="410">
        <v>1</v>
      </c>
      <c r="I125" s="413">
        <v>44044</v>
      </c>
      <c r="J125" s="413">
        <v>44286</v>
      </c>
      <c r="K125" s="414" t="s">
        <v>604</v>
      </c>
      <c r="L125" s="410">
        <v>1</v>
      </c>
      <c r="M125" s="410" t="s">
        <v>598</v>
      </c>
      <c r="N125" s="414" t="s">
        <v>605</v>
      </c>
      <c r="O125" s="414">
        <v>1</v>
      </c>
      <c r="P125" s="415" t="s">
        <v>606</v>
      </c>
      <c r="Q125" s="410">
        <v>1</v>
      </c>
      <c r="R125" s="410" t="s">
        <v>181</v>
      </c>
      <c r="S125" s="413">
        <v>44286</v>
      </c>
      <c r="T125" s="160"/>
      <c r="V125" s="160"/>
      <c r="W125" s="160"/>
      <c r="X125" s="160"/>
      <c r="Y125" s="160"/>
    </row>
    <row r="126" spans="2:25" ht="89.25" x14ac:dyDescent="0.2">
      <c r="B126" s="409">
        <v>262</v>
      </c>
      <c r="C126" s="410">
        <v>2020</v>
      </c>
      <c r="D126" s="410">
        <v>106</v>
      </c>
      <c r="E126" s="410" t="s">
        <v>354</v>
      </c>
      <c r="F126" s="411" t="s">
        <v>607</v>
      </c>
      <c r="G126" s="412" t="s">
        <v>608</v>
      </c>
      <c r="H126" s="410">
        <v>1</v>
      </c>
      <c r="I126" s="413">
        <v>44013</v>
      </c>
      <c r="J126" s="413">
        <v>44227</v>
      </c>
      <c r="K126" s="414" t="s">
        <v>609</v>
      </c>
      <c r="L126" s="410">
        <v>1</v>
      </c>
      <c r="M126" s="410" t="s">
        <v>255</v>
      </c>
      <c r="N126" s="414" t="s">
        <v>610</v>
      </c>
      <c r="O126" s="414">
        <v>1</v>
      </c>
      <c r="P126" s="415" t="s">
        <v>611</v>
      </c>
      <c r="Q126" s="410">
        <v>1</v>
      </c>
      <c r="R126" s="410" t="s">
        <v>181</v>
      </c>
      <c r="S126" s="413">
        <v>44286</v>
      </c>
      <c r="T126" s="160"/>
      <c r="V126" s="160"/>
      <c r="W126" s="160"/>
      <c r="X126" s="160"/>
      <c r="Y126" s="160"/>
    </row>
    <row r="127" spans="2:25" ht="89.25" x14ac:dyDescent="0.2">
      <c r="B127" s="409">
        <v>262</v>
      </c>
      <c r="C127" s="410">
        <v>2020</v>
      </c>
      <c r="D127" s="410">
        <v>106</v>
      </c>
      <c r="E127" s="410" t="s">
        <v>612</v>
      </c>
      <c r="F127" s="411" t="s">
        <v>613</v>
      </c>
      <c r="G127" s="412" t="s">
        <v>614</v>
      </c>
      <c r="H127" s="410">
        <v>1</v>
      </c>
      <c r="I127" s="413">
        <v>44013</v>
      </c>
      <c r="J127" s="413">
        <v>44227</v>
      </c>
      <c r="K127" s="414" t="s">
        <v>615</v>
      </c>
      <c r="L127" s="410">
        <v>1</v>
      </c>
      <c r="M127" s="410" t="s">
        <v>516</v>
      </c>
      <c r="N127" s="414" t="s">
        <v>616</v>
      </c>
      <c r="O127" s="414">
        <v>1</v>
      </c>
      <c r="P127" s="415" t="s">
        <v>617</v>
      </c>
      <c r="Q127" s="410">
        <v>1</v>
      </c>
      <c r="R127" s="410" t="s">
        <v>181</v>
      </c>
      <c r="S127" s="413">
        <v>44286</v>
      </c>
      <c r="T127" s="160"/>
      <c r="V127" s="160"/>
      <c r="W127" s="160"/>
      <c r="X127" s="160"/>
      <c r="Y127" s="160"/>
    </row>
    <row r="128" spans="2:25" ht="63.75" x14ac:dyDescent="0.2">
      <c r="B128" s="409">
        <v>262</v>
      </c>
      <c r="C128" s="410">
        <v>2020</v>
      </c>
      <c r="D128" s="410">
        <v>602</v>
      </c>
      <c r="E128" s="410" t="s">
        <v>618</v>
      </c>
      <c r="F128" s="411" t="s">
        <v>619</v>
      </c>
      <c r="G128" s="412" t="s">
        <v>620</v>
      </c>
      <c r="H128" s="410">
        <v>1</v>
      </c>
      <c r="I128" s="413">
        <v>43845</v>
      </c>
      <c r="J128" s="413">
        <v>44210</v>
      </c>
      <c r="K128" s="414" t="s">
        <v>621</v>
      </c>
      <c r="L128" s="410">
        <v>1</v>
      </c>
      <c r="M128" s="410" t="s">
        <v>255</v>
      </c>
      <c r="N128" s="414" t="s">
        <v>622</v>
      </c>
      <c r="O128" s="414">
        <v>1</v>
      </c>
      <c r="P128" s="415" t="s">
        <v>623</v>
      </c>
      <c r="Q128" s="410">
        <v>1</v>
      </c>
      <c r="R128" s="410" t="s">
        <v>181</v>
      </c>
      <c r="S128" s="413">
        <v>44286</v>
      </c>
      <c r="T128" s="160"/>
      <c r="V128" s="160"/>
      <c r="W128" s="160"/>
      <c r="X128" s="160"/>
      <c r="Y128" s="160"/>
    </row>
    <row r="129" spans="2:25" ht="63.75" x14ac:dyDescent="0.2">
      <c r="B129" s="409">
        <v>262</v>
      </c>
      <c r="C129" s="410">
        <v>2020</v>
      </c>
      <c r="D129" s="410">
        <v>602</v>
      </c>
      <c r="E129" s="417" t="s">
        <v>624</v>
      </c>
      <c r="F129" s="411" t="s">
        <v>625</v>
      </c>
      <c r="G129" s="412" t="s">
        <v>626</v>
      </c>
      <c r="H129" s="410">
        <v>2</v>
      </c>
      <c r="I129" s="413">
        <v>43845</v>
      </c>
      <c r="J129" s="413">
        <v>44210</v>
      </c>
      <c r="K129" s="414" t="s">
        <v>627</v>
      </c>
      <c r="L129" s="410">
        <v>1</v>
      </c>
      <c r="M129" s="410" t="s">
        <v>109</v>
      </c>
      <c r="N129" s="414" t="s">
        <v>628</v>
      </c>
      <c r="O129" s="414">
        <v>1</v>
      </c>
      <c r="P129" s="415" t="s">
        <v>629</v>
      </c>
      <c r="Q129" s="410">
        <v>1</v>
      </c>
      <c r="R129" s="410" t="s">
        <v>181</v>
      </c>
      <c r="S129" s="413">
        <v>44286</v>
      </c>
      <c r="T129" s="160"/>
      <c r="V129" s="160"/>
      <c r="W129" s="160"/>
      <c r="X129" s="160"/>
      <c r="Y129" s="160"/>
    </row>
    <row r="130" spans="2:25" ht="76.5" x14ac:dyDescent="0.2">
      <c r="B130" s="409">
        <v>262</v>
      </c>
      <c r="C130" s="410">
        <v>2020</v>
      </c>
      <c r="D130" s="410">
        <v>602</v>
      </c>
      <c r="E130" s="410" t="s">
        <v>630</v>
      </c>
      <c r="F130" s="411" t="s">
        <v>631</v>
      </c>
      <c r="G130" s="412" t="s">
        <v>318</v>
      </c>
      <c r="H130" s="410">
        <v>1</v>
      </c>
      <c r="I130" s="413">
        <v>43850</v>
      </c>
      <c r="J130" s="413">
        <v>44210</v>
      </c>
      <c r="K130" s="414" t="s">
        <v>319</v>
      </c>
      <c r="L130" s="410">
        <v>1</v>
      </c>
      <c r="M130" s="410" t="s">
        <v>255</v>
      </c>
      <c r="N130" s="414" t="s">
        <v>632</v>
      </c>
      <c r="O130" s="414">
        <v>1</v>
      </c>
      <c r="P130" s="415" t="s">
        <v>633</v>
      </c>
      <c r="Q130" s="410">
        <v>1</v>
      </c>
      <c r="R130" s="410" t="s">
        <v>181</v>
      </c>
      <c r="S130" s="413">
        <v>44286</v>
      </c>
      <c r="T130" s="160"/>
      <c r="V130" s="160"/>
      <c r="W130" s="160"/>
      <c r="X130" s="160"/>
      <c r="Y130" s="160"/>
    </row>
    <row r="131" spans="2:25" ht="38.25" x14ac:dyDescent="0.2">
      <c r="B131" s="409">
        <v>262</v>
      </c>
      <c r="C131" s="410">
        <v>2020</v>
      </c>
      <c r="D131" s="410">
        <v>602</v>
      </c>
      <c r="E131" s="410" t="s">
        <v>634</v>
      </c>
      <c r="F131" s="411" t="s">
        <v>635</v>
      </c>
      <c r="G131" s="412" t="s">
        <v>636</v>
      </c>
      <c r="H131" s="410">
        <v>2</v>
      </c>
      <c r="I131" s="413">
        <v>43850</v>
      </c>
      <c r="J131" s="413">
        <v>44210</v>
      </c>
      <c r="K131" s="414" t="s">
        <v>637</v>
      </c>
      <c r="L131" s="410">
        <v>1</v>
      </c>
      <c r="M131" s="410" t="s">
        <v>638</v>
      </c>
      <c r="N131" s="414" t="s">
        <v>639</v>
      </c>
      <c r="O131" s="414">
        <v>1</v>
      </c>
      <c r="P131" s="415" t="s">
        <v>640</v>
      </c>
      <c r="Q131" s="410">
        <v>1</v>
      </c>
      <c r="R131" s="410" t="s">
        <v>181</v>
      </c>
      <c r="S131" s="413">
        <v>44286</v>
      </c>
      <c r="T131" s="160"/>
      <c r="V131" s="160"/>
      <c r="W131" s="160"/>
      <c r="X131" s="160"/>
      <c r="Y131" s="160"/>
    </row>
    <row r="132" spans="2:25" ht="51" x14ac:dyDescent="0.2">
      <c r="B132" s="409">
        <v>262</v>
      </c>
      <c r="C132" s="410">
        <v>2020</v>
      </c>
      <c r="D132" s="410">
        <v>106</v>
      </c>
      <c r="E132" s="410" t="s">
        <v>159</v>
      </c>
      <c r="F132" s="411" t="s">
        <v>641</v>
      </c>
      <c r="G132" s="412" t="s">
        <v>642</v>
      </c>
      <c r="H132" s="410">
        <v>1</v>
      </c>
      <c r="I132" s="413">
        <v>43983</v>
      </c>
      <c r="J132" s="413">
        <v>44196</v>
      </c>
      <c r="K132" s="414" t="s">
        <v>643</v>
      </c>
      <c r="L132" s="410">
        <v>1</v>
      </c>
      <c r="M132" s="410" t="s">
        <v>41</v>
      </c>
      <c r="N132" s="414" t="s">
        <v>644</v>
      </c>
      <c r="O132" s="414">
        <v>1</v>
      </c>
      <c r="P132" s="415" t="s">
        <v>645</v>
      </c>
      <c r="Q132" s="410">
        <v>1</v>
      </c>
      <c r="R132" s="410" t="s">
        <v>181</v>
      </c>
      <c r="S132" s="413">
        <v>44286</v>
      </c>
      <c r="T132" s="160"/>
      <c r="V132" s="160"/>
      <c r="W132" s="160"/>
      <c r="X132" s="160"/>
      <c r="Y132" s="160"/>
    </row>
    <row r="133" spans="2:25" ht="89.25" x14ac:dyDescent="0.2">
      <c r="B133" s="409">
        <v>262</v>
      </c>
      <c r="C133" s="410">
        <v>2020</v>
      </c>
      <c r="D133" s="410">
        <v>111</v>
      </c>
      <c r="E133" s="410" t="s">
        <v>646</v>
      </c>
      <c r="F133" s="411" t="s">
        <v>647</v>
      </c>
      <c r="G133" s="412" t="s">
        <v>648</v>
      </c>
      <c r="H133" s="410">
        <v>1</v>
      </c>
      <c r="I133" s="413">
        <v>44105</v>
      </c>
      <c r="J133" s="413">
        <v>44196</v>
      </c>
      <c r="K133" s="414" t="s">
        <v>649</v>
      </c>
      <c r="L133" s="410">
        <v>100</v>
      </c>
      <c r="M133" s="410" t="s">
        <v>41</v>
      </c>
      <c r="N133" s="414" t="s">
        <v>650</v>
      </c>
      <c r="O133" s="414">
        <v>1</v>
      </c>
      <c r="P133" s="415" t="s">
        <v>651</v>
      </c>
      <c r="Q133" s="410">
        <v>1</v>
      </c>
      <c r="R133" s="410" t="s">
        <v>181</v>
      </c>
      <c r="S133" s="413">
        <v>44286</v>
      </c>
      <c r="T133" s="160"/>
      <c r="V133" s="160"/>
      <c r="W133" s="160"/>
      <c r="X133" s="160"/>
      <c r="Y133" s="160"/>
    </row>
    <row r="134" spans="2:25" ht="76.5" x14ac:dyDescent="0.2">
      <c r="B134" s="409">
        <v>262</v>
      </c>
      <c r="C134" s="410">
        <v>2020</v>
      </c>
      <c r="D134" s="410">
        <v>106</v>
      </c>
      <c r="E134" s="410" t="s">
        <v>294</v>
      </c>
      <c r="F134" s="411" t="s">
        <v>652</v>
      </c>
      <c r="G134" s="412" t="s">
        <v>653</v>
      </c>
      <c r="H134" s="410">
        <v>1</v>
      </c>
      <c r="I134" s="413">
        <v>44027</v>
      </c>
      <c r="J134" s="413">
        <v>44195</v>
      </c>
      <c r="K134" s="414" t="s">
        <v>654</v>
      </c>
      <c r="L134" s="410">
        <v>1</v>
      </c>
      <c r="M134" s="410" t="s">
        <v>655</v>
      </c>
      <c r="N134" s="414" t="s">
        <v>656</v>
      </c>
      <c r="O134" s="414">
        <v>1</v>
      </c>
      <c r="P134" s="415" t="s">
        <v>657</v>
      </c>
      <c r="Q134" s="410">
        <v>1</v>
      </c>
      <c r="R134" s="410" t="s">
        <v>181</v>
      </c>
      <c r="S134" s="413">
        <v>44286</v>
      </c>
      <c r="T134" s="160"/>
      <c r="V134" s="160"/>
      <c r="W134" s="160"/>
      <c r="X134" s="160"/>
      <c r="Y134" s="160"/>
    </row>
    <row r="135" spans="2:25" ht="76.5" x14ac:dyDescent="0.2">
      <c r="B135" s="409">
        <v>262</v>
      </c>
      <c r="C135" s="410">
        <v>2020</v>
      </c>
      <c r="D135" s="410">
        <v>106</v>
      </c>
      <c r="E135" s="410" t="s">
        <v>346</v>
      </c>
      <c r="F135" s="411" t="s">
        <v>658</v>
      </c>
      <c r="G135" s="412" t="s">
        <v>659</v>
      </c>
      <c r="H135" s="410">
        <v>1</v>
      </c>
      <c r="I135" s="413">
        <v>44027</v>
      </c>
      <c r="J135" s="413">
        <v>44195</v>
      </c>
      <c r="K135" s="414" t="s">
        <v>654</v>
      </c>
      <c r="L135" s="410">
        <v>1</v>
      </c>
      <c r="M135" s="410" t="s">
        <v>655</v>
      </c>
      <c r="N135" s="414" t="s">
        <v>656</v>
      </c>
      <c r="O135" s="414">
        <v>1</v>
      </c>
      <c r="P135" s="415" t="s">
        <v>657</v>
      </c>
      <c r="Q135" s="410">
        <v>1</v>
      </c>
      <c r="R135" s="410" t="s">
        <v>181</v>
      </c>
      <c r="S135" s="413">
        <v>44286</v>
      </c>
      <c r="T135" s="160"/>
      <c r="V135" s="160"/>
      <c r="W135" s="160"/>
      <c r="X135" s="160"/>
      <c r="Y135" s="160"/>
    </row>
    <row r="136" spans="2:25" ht="89.25" x14ac:dyDescent="0.2">
      <c r="B136" s="409">
        <v>262</v>
      </c>
      <c r="C136" s="410">
        <v>2020</v>
      </c>
      <c r="D136" s="410">
        <v>106</v>
      </c>
      <c r="E136" s="410" t="s">
        <v>660</v>
      </c>
      <c r="F136" s="411" t="s">
        <v>661</v>
      </c>
      <c r="G136" s="412" t="s">
        <v>662</v>
      </c>
      <c r="H136" s="410">
        <v>1</v>
      </c>
      <c r="I136" s="413">
        <v>44013</v>
      </c>
      <c r="J136" s="413">
        <v>44371</v>
      </c>
      <c r="K136" s="414" t="s">
        <v>663</v>
      </c>
      <c r="L136" s="410">
        <v>1</v>
      </c>
      <c r="M136" s="410" t="s">
        <v>549</v>
      </c>
      <c r="N136" s="414" t="s">
        <v>664</v>
      </c>
      <c r="O136" s="414">
        <v>1</v>
      </c>
      <c r="P136" s="415" t="s">
        <v>665</v>
      </c>
      <c r="Q136" s="410">
        <v>1</v>
      </c>
      <c r="R136" s="410" t="s">
        <v>181</v>
      </c>
      <c r="S136" s="413">
        <v>44196</v>
      </c>
      <c r="T136" s="160"/>
      <c r="V136" s="160"/>
      <c r="W136" s="160"/>
      <c r="X136" s="160"/>
      <c r="Y136" s="160"/>
    </row>
    <row r="137" spans="2:25" ht="102" x14ac:dyDescent="0.2">
      <c r="B137" s="409">
        <v>262</v>
      </c>
      <c r="C137" s="410">
        <v>2020</v>
      </c>
      <c r="D137" s="410">
        <v>106</v>
      </c>
      <c r="E137" s="410" t="s">
        <v>360</v>
      </c>
      <c r="F137" s="411" t="s">
        <v>666</v>
      </c>
      <c r="G137" s="412" t="s">
        <v>667</v>
      </c>
      <c r="H137" s="410">
        <v>1</v>
      </c>
      <c r="I137" s="413">
        <v>44013</v>
      </c>
      <c r="J137" s="413">
        <v>44196</v>
      </c>
      <c r="K137" s="414" t="s">
        <v>668</v>
      </c>
      <c r="L137" s="410">
        <v>1</v>
      </c>
      <c r="M137" s="410" t="s">
        <v>109</v>
      </c>
      <c r="N137" s="414" t="s">
        <v>669</v>
      </c>
      <c r="O137" s="414">
        <v>1</v>
      </c>
      <c r="P137" s="415" t="s">
        <v>670</v>
      </c>
      <c r="Q137" s="410">
        <v>1</v>
      </c>
      <c r="R137" s="410" t="s">
        <v>181</v>
      </c>
      <c r="S137" s="413">
        <v>44196</v>
      </c>
      <c r="T137" s="160"/>
      <c r="V137" s="160"/>
      <c r="W137" s="160"/>
      <c r="X137" s="160"/>
      <c r="Y137" s="160"/>
    </row>
    <row r="138" spans="2:25" ht="127.5" x14ac:dyDescent="0.2">
      <c r="B138" s="409">
        <v>262</v>
      </c>
      <c r="C138" s="410">
        <v>2020</v>
      </c>
      <c r="D138" s="410">
        <v>106</v>
      </c>
      <c r="E138" s="410" t="s">
        <v>443</v>
      </c>
      <c r="F138" s="411" t="s">
        <v>671</v>
      </c>
      <c r="G138" s="412" t="s">
        <v>672</v>
      </c>
      <c r="H138" s="410">
        <v>1</v>
      </c>
      <c r="I138" s="413">
        <v>44013</v>
      </c>
      <c r="J138" s="413">
        <v>44196</v>
      </c>
      <c r="K138" s="414" t="s">
        <v>673</v>
      </c>
      <c r="L138" s="410">
        <v>1</v>
      </c>
      <c r="M138" s="410" t="s">
        <v>255</v>
      </c>
      <c r="N138" s="414" t="s">
        <v>674</v>
      </c>
      <c r="O138" s="414">
        <v>1</v>
      </c>
      <c r="P138" s="415" t="s">
        <v>675</v>
      </c>
      <c r="Q138" s="410">
        <v>1</v>
      </c>
      <c r="R138" s="410" t="s">
        <v>181</v>
      </c>
      <c r="S138" s="413">
        <v>44196</v>
      </c>
      <c r="T138" s="160"/>
      <c r="V138" s="160"/>
      <c r="W138" s="160"/>
      <c r="X138" s="160"/>
      <c r="Y138" s="160"/>
    </row>
    <row r="139" spans="2:25" ht="102" x14ac:dyDescent="0.2">
      <c r="B139" s="409">
        <v>262</v>
      </c>
      <c r="C139" s="410">
        <v>2020</v>
      </c>
      <c r="D139" s="410">
        <v>106</v>
      </c>
      <c r="E139" s="410" t="s">
        <v>244</v>
      </c>
      <c r="F139" s="411" t="s">
        <v>676</v>
      </c>
      <c r="G139" s="412" t="s">
        <v>677</v>
      </c>
      <c r="H139" s="410">
        <v>1</v>
      </c>
      <c r="I139" s="413">
        <v>43983</v>
      </c>
      <c r="J139" s="413">
        <v>44196</v>
      </c>
      <c r="K139" s="414" t="s">
        <v>678</v>
      </c>
      <c r="L139" s="410">
        <v>1</v>
      </c>
      <c r="M139" s="410" t="s">
        <v>679</v>
      </c>
      <c r="N139" s="414" t="s">
        <v>680</v>
      </c>
      <c r="O139" s="414">
        <v>1</v>
      </c>
      <c r="P139" s="415" t="s">
        <v>681</v>
      </c>
      <c r="Q139" s="410">
        <v>1</v>
      </c>
      <c r="R139" s="410" t="s">
        <v>181</v>
      </c>
      <c r="S139" s="413">
        <v>44196</v>
      </c>
      <c r="T139" s="160"/>
      <c r="V139" s="160"/>
      <c r="W139" s="160"/>
      <c r="X139" s="160"/>
      <c r="Y139" s="160"/>
    </row>
    <row r="140" spans="2:25" ht="89.25" x14ac:dyDescent="0.2">
      <c r="B140" s="409">
        <v>262</v>
      </c>
      <c r="C140" s="410">
        <v>2020</v>
      </c>
      <c r="D140" s="410">
        <v>106</v>
      </c>
      <c r="E140" s="410" t="s">
        <v>682</v>
      </c>
      <c r="F140" s="411" t="s">
        <v>683</v>
      </c>
      <c r="G140" s="412" t="s">
        <v>684</v>
      </c>
      <c r="H140" s="410">
        <v>1</v>
      </c>
      <c r="I140" s="413">
        <v>43983</v>
      </c>
      <c r="J140" s="413">
        <v>44196</v>
      </c>
      <c r="K140" s="414" t="s">
        <v>685</v>
      </c>
      <c r="L140" s="410">
        <v>2</v>
      </c>
      <c r="M140" s="410" t="s">
        <v>686</v>
      </c>
      <c r="N140" s="414" t="s">
        <v>687</v>
      </c>
      <c r="O140" s="414">
        <v>1</v>
      </c>
      <c r="P140" s="415" t="s">
        <v>688</v>
      </c>
      <c r="Q140" s="410">
        <v>1</v>
      </c>
      <c r="R140" s="410" t="s">
        <v>181</v>
      </c>
      <c r="S140" s="413">
        <v>44196</v>
      </c>
      <c r="T140" s="160"/>
      <c r="V140" s="160"/>
      <c r="W140" s="160"/>
      <c r="X140" s="160"/>
      <c r="Y140" s="160"/>
    </row>
    <row r="141" spans="2:25" ht="76.5" x14ac:dyDescent="0.2">
      <c r="B141" s="409">
        <v>262</v>
      </c>
      <c r="C141" s="410">
        <v>2020</v>
      </c>
      <c r="D141" s="410">
        <v>602</v>
      </c>
      <c r="E141" s="410" t="s">
        <v>689</v>
      </c>
      <c r="F141" s="411" t="s">
        <v>690</v>
      </c>
      <c r="G141" s="412" t="s">
        <v>691</v>
      </c>
      <c r="H141" s="410">
        <v>1</v>
      </c>
      <c r="I141" s="413">
        <v>43862</v>
      </c>
      <c r="J141" s="413">
        <v>44196</v>
      </c>
      <c r="K141" s="414" t="s">
        <v>692</v>
      </c>
      <c r="L141" s="410">
        <v>100</v>
      </c>
      <c r="M141" s="410" t="s">
        <v>109</v>
      </c>
      <c r="N141" s="414" t="s">
        <v>693</v>
      </c>
      <c r="O141" s="414">
        <v>1</v>
      </c>
      <c r="P141" s="415" t="s">
        <v>694</v>
      </c>
      <c r="Q141" s="410">
        <v>1</v>
      </c>
      <c r="R141" s="410" t="s">
        <v>181</v>
      </c>
      <c r="S141" s="413">
        <v>44196</v>
      </c>
      <c r="T141" s="160"/>
      <c r="V141" s="160"/>
      <c r="W141" s="160"/>
      <c r="X141" s="160"/>
      <c r="Y141" s="160"/>
    </row>
    <row r="142" spans="2:25" ht="102" x14ac:dyDescent="0.2">
      <c r="B142" s="409">
        <v>262</v>
      </c>
      <c r="C142" s="410">
        <v>2020</v>
      </c>
      <c r="D142" s="410">
        <v>602</v>
      </c>
      <c r="E142" s="410" t="s">
        <v>695</v>
      </c>
      <c r="F142" s="411" t="s">
        <v>696</v>
      </c>
      <c r="G142" s="412" t="s">
        <v>697</v>
      </c>
      <c r="H142" s="410">
        <v>1</v>
      </c>
      <c r="I142" s="413">
        <v>43862</v>
      </c>
      <c r="J142" s="413">
        <v>44196</v>
      </c>
      <c r="K142" s="414" t="s">
        <v>698</v>
      </c>
      <c r="L142" s="410">
        <v>100</v>
      </c>
      <c r="M142" s="410" t="s">
        <v>109</v>
      </c>
      <c r="N142" s="414" t="s">
        <v>699</v>
      </c>
      <c r="O142" s="414">
        <v>1</v>
      </c>
      <c r="P142" s="415" t="s">
        <v>700</v>
      </c>
      <c r="Q142" s="410">
        <v>1</v>
      </c>
      <c r="R142" s="410" t="s">
        <v>181</v>
      </c>
      <c r="S142" s="413">
        <v>44196</v>
      </c>
      <c r="T142" s="160"/>
      <c r="V142" s="160"/>
      <c r="W142" s="160"/>
      <c r="X142" s="160"/>
      <c r="Y142" s="160"/>
    </row>
    <row r="143" spans="2:25" ht="153" x14ac:dyDescent="0.2">
      <c r="B143" s="409">
        <v>262</v>
      </c>
      <c r="C143" s="410">
        <v>2020</v>
      </c>
      <c r="D143" s="410">
        <v>602</v>
      </c>
      <c r="E143" s="410" t="s">
        <v>701</v>
      </c>
      <c r="F143" s="411" t="s">
        <v>702</v>
      </c>
      <c r="G143" s="412" t="s">
        <v>703</v>
      </c>
      <c r="H143" s="410">
        <v>1</v>
      </c>
      <c r="I143" s="413">
        <v>43862</v>
      </c>
      <c r="J143" s="413">
        <v>44196</v>
      </c>
      <c r="K143" s="414" t="s">
        <v>704</v>
      </c>
      <c r="L143" s="410">
        <v>100</v>
      </c>
      <c r="M143" s="410" t="s">
        <v>109</v>
      </c>
      <c r="N143" s="414" t="s">
        <v>705</v>
      </c>
      <c r="O143" s="414">
        <v>1</v>
      </c>
      <c r="P143" s="415" t="s">
        <v>706</v>
      </c>
      <c r="Q143" s="410">
        <v>1</v>
      </c>
      <c r="R143" s="410" t="s">
        <v>181</v>
      </c>
      <c r="S143" s="413">
        <v>44196</v>
      </c>
      <c r="T143" s="160"/>
      <c r="V143" s="160"/>
      <c r="W143" s="160"/>
      <c r="X143" s="160"/>
      <c r="Y143" s="160"/>
    </row>
    <row r="144" spans="2:25" ht="76.5" x14ac:dyDescent="0.2">
      <c r="B144" s="409">
        <v>262</v>
      </c>
      <c r="C144" s="410">
        <v>2020</v>
      </c>
      <c r="D144" s="410">
        <v>602</v>
      </c>
      <c r="E144" s="410" t="s">
        <v>624</v>
      </c>
      <c r="F144" s="411" t="s">
        <v>625</v>
      </c>
      <c r="G144" s="412" t="s">
        <v>707</v>
      </c>
      <c r="H144" s="410">
        <v>1</v>
      </c>
      <c r="I144" s="413">
        <v>43862</v>
      </c>
      <c r="J144" s="413">
        <v>44196</v>
      </c>
      <c r="K144" s="414" t="s">
        <v>708</v>
      </c>
      <c r="L144" s="410">
        <v>1</v>
      </c>
      <c r="M144" s="410" t="s">
        <v>109</v>
      </c>
      <c r="N144" s="414" t="s">
        <v>709</v>
      </c>
      <c r="O144" s="414">
        <v>1</v>
      </c>
      <c r="P144" s="415" t="s">
        <v>710</v>
      </c>
      <c r="Q144" s="410">
        <v>1</v>
      </c>
      <c r="R144" s="410" t="s">
        <v>181</v>
      </c>
      <c r="S144" s="413">
        <v>44196</v>
      </c>
      <c r="T144" s="160"/>
      <c r="V144" s="160"/>
      <c r="W144" s="160"/>
      <c r="X144" s="160"/>
      <c r="Y144" s="160"/>
    </row>
    <row r="145" spans="2:25" ht="63.75" x14ac:dyDescent="0.2">
      <c r="B145" s="409">
        <v>262</v>
      </c>
      <c r="C145" s="410">
        <v>2020</v>
      </c>
      <c r="D145" s="410">
        <v>602</v>
      </c>
      <c r="E145" s="410" t="s">
        <v>634</v>
      </c>
      <c r="F145" s="411" t="s">
        <v>635</v>
      </c>
      <c r="G145" s="412" t="s">
        <v>711</v>
      </c>
      <c r="H145" s="410">
        <v>1</v>
      </c>
      <c r="I145" s="413">
        <v>43862</v>
      </c>
      <c r="J145" s="413">
        <v>44196</v>
      </c>
      <c r="K145" s="414" t="s">
        <v>712</v>
      </c>
      <c r="L145" s="410">
        <v>1</v>
      </c>
      <c r="M145" s="410" t="s">
        <v>713</v>
      </c>
      <c r="N145" s="414" t="s">
        <v>714</v>
      </c>
      <c r="O145" s="414">
        <v>1</v>
      </c>
      <c r="P145" s="415" t="s">
        <v>715</v>
      </c>
      <c r="Q145" s="410">
        <v>1</v>
      </c>
      <c r="R145" s="410" t="s">
        <v>181</v>
      </c>
      <c r="S145" s="413">
        <v>44196</v>
      </c>
      <c r="T145" s="160"/>
      <c r="V145" s="160"/>
      <c r="W145" s="160"/>
      <c r="X145" s="160"/>
      <c r="Y145" s="160"/>
    </row>
    <row r="146" spans="2:25" ht="63.75" x14ac:dyDescent="0.2">
      <c r="B146" s="409">
        <v>262</v>
      </c>
      <c r="C146" s="410">
        <v>2020</v>
      </c>
      <c r="D146" s="410">
        <v>602</v>
      </c>
      <c r="E146" s="410" t="s">
        <v>716</v>
      </c>
      <c r="F146" s="411" t="s">
        <v>717</v>
      </c>
      <c r="G146" s="412" t="s">
        <v>711</v>
      </c>
      <c r="H146" s="410">
        <v>1</v>
      </c>
      <c r="I146" s="413">
        <v>43862</v>
      </c>
      <c r="J146" s="413">
        <v>44196</v>
      </c>
      <c r="K146" s="414" t="s">
        <v>712</v>
      </c>
      <c r="L146" s="410">
        <v>1</v>
      </c>
      <c r="M146" s="410" t="s">
        <v>718</v>
      </c>
      <c r="N146" s="414" t="s">
        <v>714</v>
      </c>
      <c r="O146" s="414">
        <v>1</v>
      </c>
      <c r="P146" s="415" t="s">
        <v>715</v>
      </c>
      <c r="Q146" s="410">
        <v>1</v>
      </c>
      <c r="R146" s="410" t="s">
        <v>181</v>
      </c>
      <c r="S146" s="413">
        <v>44196</v>
      </c>
      <c r="T146" s="160"/>
      <c r="V146" s="160"/>
      <c r="W146" s="160"/>
      <c r="X146" s="160"/>
      <c r="Y146" s="160"/>
    </row>
    <row r="147" spans="2:25" ht="76.5" x14ac:dyDescent="0.2">
      <c r="B147" s="409">
        <v>262</v>
      </c>
      <c r="C147" s="410">
        <v>2020</v>
      </c>
      <c r="D147" s="410">
        <v>602</v>
      </c>
      <c r="E147" s="417" t="s">
        <v>716</v>
      </c>
      <c r="F147" s="411" t="s">
        <v>717</v>
      </c>
      <c r="G147" s="412" t="s">
        <v>707</v>
      </c>
      <c r="H147" s="410">
        <v>2</v>
      </c>
      <c r="I147" s="413">
        <v>43862</v>
      </c>
      <c r="J147" s="413">
        <v>44196</v>
      </c>
      <c r="K147" s="414" t="s">
        <v>708</v>
      </c>
      <c r="L147" s="410">
        <v>1</v>
      </c>
      <c r="M147" s="410" t="s">
        <v>109</v>
      </c>
      <c r="N147" s="414" t="s">
        <v>709</v>
      </c>
      <c r="O147" s="414">
        <v>1</v>
      </c>
      <c r="P147" s="415" t="s">
        <v>710</v>
      </c>
      <c r="Q147" s="410">
        <v>1</v>
      </c>
      <c r="R147" s="410" t="s">
        <v>181</v>
      </c>
      <c r="S147" s="413">
        <v>44196</v>
      </c>
      <c r="T147" s="160"/>
      <c r="V147" s="160"/>
      <c r="W147" s="160"/>
      <c r="X147" s="160"/>
      <c r="Y147" s="160"/>
    </row>
    <row r="148" spans="2:25" ht="140.25" x14ac:dyDescent="0.2">
      <c r="B148" s="409">
        <v>262</v>
      </c>
      <c r="C148" s="410">
        <v>2020</v>
      </c>
      <c r="D148" s="410">
        <v>602</v>
      </c>
      <c r="E148" s="410" t="s">
        <v>719</v>
      </c>
      <c r="F148" s="411" t="s">
        <v>720</v>
      </c>
      <c r="G148" s="412" t="s">
        <v>721</v>
      </c>
      <c r="H148" s="410">
        <v>1</v>
      </c>
      <c r="I148" s="413">
        <v>43862</v>
      </c>
      <c r="J148" s="413">
        <v>44196</v>
      </c>
      <c r="K148" s="414" t="s">
        <v>722</v>
      </c>
      <c r="L148" s="410">
        <v>100</v>
      </c>
      <c r="M148" s="410" t="s">
        <v>109</v>
      </c>
      <c r="N148" s="414" t="s">
        <v>723</v>
      </c>
      <c r="O148" s="414">
        <v>1</v>
      </c>
      <c r="P148" s="415" t="s">
        <v>724</v>
      </c>
      <c r="Q148" s="410">
        <v>1</v>
      </c>
      <c r="R148" s="410" t="s">
        <v>181</v>
      </c>
      <c r="S148" s="413">
        <v>44196</v>
      </c>
      <c r="T148" s="160"/>
      <c r="V148" s="160"/>
      <c r="W148" s="160"/>
      <c r="X148" s="160"/>
      <c r="Y148" s="160"/>
    </row>
    <row r="149" spans="2:25" ht="153" x14ac:dyDescent="0.2">
      <c r="B149" s="409">
        <v>262</v>
      </c>
      <c r="C149" s="410">
        <v>2020</v>
      </c>
      <c r="D149" s="410">
        <v>602</v>
      </c>
      <c r="E149" s="410" t="s">
        <v>725</v>
      </c>
      <c r="F149" s="411" t="s">
        <v>726</v>
      </c>
      <c r="G149" s="412" t="s">
        <v>727</v>
      </c>
      <c r="H149" s="410">
        <v>1</v>
      </c>
      <c r="I149" s="413">
        <v>43862</v>
      </c>
      <c r="J149" s="413">
        <v>44196</v>
      </c>
      <c r="K149" s="414" t="s">
        <v>728</v>
      </c>
      <c r="L149" s="410">
        <v>100</v>
      </c>
      <c r="M149" s="410" t="s">
        <v>109</v>
      </c>
      <c r="N149" s="414" t="s">
        <v>729</v>
      </c>
      <c r="O149" s="414">
        <v>1</v>
      </c>
      <c r="P149" s="415" t="s">
        <v>730</v>
      </c>
      <c r="Q149" s="410">
        <v>1</v>
      </c>
      <c r="R149" s="410" t="s">
        <v>181</v>
      </c>
      <c r="S149" s="413">
        <v>44196</v>
      </c>
      <c r="T149" s="160"/>
      <c r="V149" s="160"/>
      <c r="W149" s="160"/>
      <c r="X149" s="160"/>
      <c r="Y149" s="160"/>
    </row>
    <row r="150" spans="2:25" ht="89.25" x14ac:dyDescent="0.2">
      <c r="B150" s="409">
        <v>262</v>
      </c>
      <c r="C150" s="410">
        <v>2021</v>
      </c>
      <c r="D150" s="410">
        <v>98</v>
      </c>
      <c r="E150" s="410" t="s">
        <v>731</v>
      </c>
      <c r="F150" s="411" t="s">
        <v>732</v>
      </c>
      <c r="G150" s="412" t="s">
        <v>733</v>
      </c>
      <c r="H150" s="410">
        <v>1</v>
      </c>
      <c r="I150" s="413">
        <v>44378</v>
      </c>
      <c r="J150" s="413">
        <v>44651</v>
      </c>
      <c r="K150" s="414" t="s">
        <v>734</v>
      </c>
      <c r="L150" s="410">
        <v>1</v>
      </c>
      <c r="M150" s="410" t="s">
        <v>219</v>
      </c>
      <c r="N150" s="414" t="s">
        <v>735</v>
      </c>
      <c r="O150" s="414">
        <v>1</v>
      </c>
      <c r="P150" s="415" t="s">
        <v>736</v>
      </c>
      <c r="Q150" s="410">
        <v>1</v>
      </c>
      <c r="R150" s="410" t="s">
        <v>181</v>
      </c>
      <c r="S150" s="413">
        <v>44651</v>
      </c>
      <c r="T150" s="160"/>
      <c r="V150" s="160"/>
      <c r="W150" s="160"/>
      <c r="X150" s="160"/>
      <c r="Y150" s="160"/>
    </row>
    <row r="151" spans="2:25" ht="293.25" x14ac:dyDescent="0.2">
      <c r="B151" s="409">
        <v>262</v>
      </c>
      <c r="C151" s="410">
        <v>2020</v>
      </c>
      <c r="D151" s="410">
        <v>106</v>
      </c>
      <c r="E151" s="410" t="s">
        <v>738</v>
      </c>
      <c r="F151" s="411" t="s">
        <v>739</v>
      </c>
      <c r="G151" s="412" t="s">
        <v>740</v>
      </c>
      <c r="H151" s="410">
        <v>1</v>
      </c>
      <c r="I151" s="413">
        <v>43981</v>
      </c>
      <c r="J151" s="413">
        <v>44255</v>
      </c>
      <c r="K151" s="414" t="s">
        <v>741</v>
      </c>
      <c r="L151" s="410">
        <v>1</v>
      </c>
      <c r="M151" s="410" t="s">
        <v>41</v>
      </c>
      <c r="N151" s="414" t="s">
        <v>742</v>
      </c>
      <c r="O151" s="414">
        <v>1</v>
      </c>
      <c r="P151" s="415" t="s">
        <v>743</v>
      </c>
      <c r="Q151" s="410">
        <v>1</v>
      </c>
      <c r="R151" s="410" t="s">
        <v>181</v>
      </c>
      <c r="S151" s="413">
        <v>44286</v>
      </c>
      <c r="T151" s="160"/>
      <c r="V151" s="160"/>
      <c r="W151" s="160"/>
      <c r="X151" s="160"/>
      <c r="Y151" s="160"/>
    </row>
    <row r="152" spans="2:25" ht="344.25" x14ac:dyDescent="0.2">
      <c r="B152" s="409">
        <v>262</v>
      </c>
      <c r="C152" s="410">
        <v>2020</v>
      </c>
      <c r="D152" s="410">
        <v>106</v>
      </c>
      <c r="E152" s="410" t="s">
        <v>738</v>
      </c>
      <c r="F152" s="411" t="s">
        <v>739</v>
      </c>
      <c r="G152" s="412" t="s">
        <v>744</v>
      </c>
      <c r="H152" s="410">
        <v>2</v>
      </c>
      <c r="I152" s="413">
        <v>44012</v>
      </c>
      <c r="J152" s="413">
        <v>44255</v>
      </c>
      <c r="K152" s="414" t="s">
        <v>745</v>
      </c>
      <c r="L152" s="410">
        <v>1</v>
      </c>
      <c r="M152" s="410" t="s">
        <v>408</v>
      </c>
      <c r="N152" s="414" t="s">
        <v>746</v>
      </c>
      <c r="O152" s="414">
        <v>1</v>
      </c>
      <c r="P152" s="415" t="s">
        <v>747</v>
      </c>
      <c r="Q152" s="410">
        <v>1</v>
      </c>
      <c r="R152" s="410" t="s">
        <v>181</v>
      </c>
      <c r="S152" s="413">
        <v>44286</v>
      </c>
      <c r="T152" s="160"/>
      <c r="V152" s="160"/>
      <c r="W152" s="160"/>
      <c r="X152" s="160"/>
      <c r="Y152" s="160"/>
    </row>
    <row r="153" spans="2:25" ht="293.25" x14ac:dyDescent="0.2">
      <c r="B153" s="409">
        <v>262</v>
      </c>
      <c r="C153" s="410">
        <v>2020</v>
      </c>
      <c r="D153" s="410">
        <v>106</v>
      </c>
      <c r="E153" s="410" t="s">
        <v>748</v>
      </c>
      <c r="F153" s="411" t="s">
        <v>749</v>
      </c>
      <c r="G153" s="412" t="s">
        <v>750</v>
      </c>
      <c r="H153" s="410">
        <v>1</v>
      </c>
      <c r="I153" s="413">
        <v>43981</v>
      </c>
      <c r="J153" s="413">
        <v>44255</v>
      </c>
      <c r="K153" s="414" t="s">
        <v>741</v>
      </c>
      <c r="L153" s="410">
        <v>1</v>
      </c>
      <c r="M153" s="410" t="s">
        <v>41</v>
      </c>
      <c r="N153" s="414" t="s">
        <v>742</v>
      </c>
      <c r="O153" s="414">
        <v>1</v>
      </c>
      <c r="P153" s="415" t="s">
        <v>743</v>
      </c>
      <c r="Q153" s="410">
        <v>1</v>
      </c>
      <c r="R153" s="410" t="s">
        <v>181</v>
      </c>
      <c r="S153" s="413">
        <v>44286</v>
      </c>
      <c r="T153" s="160"/>
      <c r="V153" s="160"/>
      <c r="W153" s="160"/>
      <c r="X153" s="160"/>
      <c r="Y153" s="160"/>
    </row>
    <row r="154" spans="2:25" ht="114.75" x14ac:dyDescent="0.2">
      <c r="B154" s="418">
        <v>262</v>
      </c>
      <c r="C154" s="419">
        <v>2020</v>
      </c>
      <c r="D154" s="419">
        <v>106</v>
      </c>
      <c r="E154" s="419" t="s">
        <v>748</v>
      </c>
      <c r="F154" s="420" t="s">
        <v>749</v>
      </c>
      <c r="G154" s="421" t="s">
        <v>751</v>
      </c>
      <c r="H154" s="419">
        <v>2</v>
      </c>
      <c r="I154" s="422">
        <v>44012</v>
      </c>
      <c r="J154" s="422">
        <v>44255</v>
      </c>
      <c r="K154" s="423" t="s">
        <v>752</v>
      </c>
      <c r="L154" s="419">
        <v>1</v>
      </c>
      <c r="M154" s="419" t="s">
        <v>408</v>
      </c>
      <c r="N154" s="423" t="s">
        <v>753</v>
      </c>
      <c r="O154" s="423">
        <v>1</v>
      </c>
      <c r="P154" s="424" t="s">
        <v>754</v>
      </c>
      <c r="Q154" s="419">
        <v>1</v>
      </c>
      <c r="R154" s="419" t="s">
        <v>181</v>
      </c>
      <c r="S154" s="422">
        <v>44286</v>
      </c>
      <c r="T154" s="160"/>
      <c r="V154" s="160"/>
      <c r="W154" s="160"/>
      <c r="X154" s="160"/>
      <c r="Y154" s="160"/>
    </row>
  </sheetData>
  <mergeCells count="1">
    <mergeCell ref="F3:N4"/>
  </mergeCells>
  <pageMargins left="0.25" right="0.70833330000000005" top="0.25" bottom="0.25" header="0.5" footer="0.5"/>
  <pageSetup scale="50" orientation="landscape" r:id="rId1"/>
  <rowBreaks count="2" manualBreakCount="2">
    <brk id="76" min="2" max="23" man="1"/>
    <brk id="90"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9B1-2349-469A-B360-F99C1DB157C4}">
  <sheetPr>
    <tabColor rgb="FF92D050"/>
  </sheetPr>
  <dimension ref="A1:U35"/>
  <sheetViews>
    <sheetView showGridLines="0" zoomScale="70" zoomScaleNormal="70" workbookViewId="0">
      <selection activeCell="R13" sqref="R13"/>
    </sheetView>
  </sheetViews>
  <sheetFormatPr baseColWidth="10" defaultColWidth="11.42578125" defaultRowHeight="11.25" x14ac:dyDescent="0.15"/>
  <cols>
    <col min="1" max="1" width="11.42578125" style="99" customWidth="1"/>
    <col min="2" max="2" width="17.85546875" style="99" customWidth="1"/>
    <col min="3" max="3" width="11.42578125" style="131"/>
    <col min="4" max="4" width="12.85546875" style="99" customWidth="1"/>
    <col min="5" max="5" width="36" style="99" customWidth="1"/>
    <col min="6" max="6" width="42.42578125" style="99" customWidth="1"/>
    <col min="7" max="7" width="35.5703125" style="99" customWidth="1"/>
    <col min="8" max="8" width="27.5703125" style="99" customWidth="1"/>
    <col min="9" max="9" width="11.42578125" style="99" customWidth="1"/>
    <col min="10" max="10" width="12.85546875" style="131" customWidth="1"/>
    <col min="11" max="11" width="15.42578125" style="99" customWidth="1"/>
    <col min="12" max="12" width="11.42578125" style="99" customWidth="1"/>
    <col min="13" max="14" width="13.5703125" style="99" customWidth="1"/>
    <col min="15" max="15" width="12.42578125" style="100" customWidth="1"/>
    <col min="16" max="16" width="12.5703125" style="100" customWidth="1"/>
    <col min="17" max="20" width="11.42578125" style="99"/>
    <col min="21" max="21" width="52.85546875" style="99" customWidth="1"/>
    <col min="22" max="16384" width="11.42578125" style="99"/>
  </cols>
  <sheetData>
    <row r="1" spans="1:21" ht="15" thickBot="1" x14ac:dyDescent="0.25">
      <c r="A1" s="97"/>
      <c r="B1" s="97"/>
      <c r="C1" s="98"/>
      <c r="D1" s="97"/>
      <c r="E1" s="97"/>
      <c r="F1" s="97"/>
    </row>
    <row r="2" spans="1:21" ht="12.75" customHeight="1" thickBot="1" x14ac:dyDescent="0.2">
      <c r="A2" s="284"/>
      <c r="B2" s="284"/>
      <c r="C2" s="287" t="s">
        <v>755</v>
      </c>
      <c r="D2" s="288"/>
      <c r="E2" s="288"/>
      <c r="F2" s="288"/>
      <c r="G2" s="288"/>
      <c r="H2" s="288"/>
      <c r="I2" s="288"/>
      <c r="J2" s="288"/>
      <c r="K2" s="288"/>
      <c r="L2" s="288"/>
      <c r="M2" s="288"/>
      <c r="N2" s="288"/>
      <c r="O2" s="288"/>
      <c r="P2" s="288"/>
      <c r="Q2" s="289"/>
      <c r="R2" s="296" t="s">
        <v>756</v>
      </c>
      <c r="S2" s="296"/>
      <c r="T2" s="101" t="s">
        <v>757</v>
      </c>
    </row>
    <row r="3" spans="1:21" ht="12.75" customHeight="1" thickBot="1" x14ac:dyDescent="0.2">
      <c r="A3" s="285"/>
      <c r="B3" s="285"/>
      <c r="C3" s="290"/>
      <c r="D3" s="291"/>
      <c r="E3" s="291"/>
      <c r="F3" s="291"/>
      <c r="G3" s="291"/>
      <c r="H3" s="291"/>
      <c r="I3" s="291"/>
      <c r="J3" s="291"/>
      <c r="K3" s="291"/>
      <c r="L3" s="291"/>
      <c r="M3" s="291"/>
      <c r="N3" s="291"/>
      <c r="O3" s="291"/>
      <c r="P3" s="291"/>
      <c r="Q3" s="292"/>
      <c r="R3" s="296" t="s">
        <v>758</v>
      </c>
      <c r="S3" s="296"/>
      <c r="T3" s="102">
        <v>1</v>
      </c>
    </row>
    <row r="4" spans="1:21" ht="27" customHeight="1" thickBot="1" x14ac:dyDescent="0.2">
      <c r="A4" s="286"/>
      <c r="B4" s="286"/>
      <c r="C4" s="293"/>
      <c r="D4" s="294"/>
      <c r="E4" s="294"/>
      <c r="F4" s="294"/>
      <c r="G4" s="294"/>
      <c r="H4" s="294"/>
      <c r="I4" s="294"/>
      <c r="J4" s="294"/>
      <c r="K4" s="294"/>
      <c r="L4" s="294"/>
      <c r="M4" s="294"/>
      <c r="N4" s="294"/>
      <c r="O4" s="294"/>
      <c r="P4" s="294"/>
      <c r="Q4" s="295"/>
      <c r="R4" s="297" t="s">
        <v>759</v>
      </c>
      <c r="S4" s="297"/>
      <c r="T4" s="103">
        <v>43621</v>
      </c>
    </row>
    <row r="5" spans="1:21" ht="11.25" customHeight="1" x14ac:dyDescent="0.15">
      <c r="A5" s="281" t="s">
        <v>760</v>
      </c>
      <c r="B5" s="282"/>
      <c r="C5" s="282"/>
      <c r="D5" s="282"/>
      <c r="E5" s="282"/>
      <c r="F5" s="282"/>
      <c r="G5" s="282"/>
      <c r="H5" s="282"/>
      <c r="I5" s="282"/>
      <c r="J5" s="282"/>
      <c r="K5" s="282"/>
      <c r="L5" s="282"/>
      <c r="M5" s="282"/>
      <c r="N5" s="282"/>
      <c r="O5" s="282"/>
      <c r="P5" s="282"/>
      <c r="Q5" s="282"/>
      <c r="R5" s="282"/>
      <c r="S5" s="282"/>
      <c r="T5" s="283"/>
    </row>
    <row r="6" spans="1:21" ht="11.25" customHeight="1" x14ac:dyDescent="0.15">
      <c r="A6" s="247" t="s">
        <v>761</v>
      </c>
      <c r="B6" s="248"/>
      <c r="C6" s="248"/>
      <c r="D6" s="248"/>
      <c r="E6" s="248"/>
      <c r="F6" s="248"/>
      <c r="G6" s="248"/>
      <c r="H6" s="248"/>
      <c r="I6" s="248"/>
      <c r="J6" s="248"/>
      <c r="K6" s="248"/>
      <c r="L6" s="248"/>
      <c r="M6" s="248"/>
      <c r="N6" s="248"/>
      <c r="O6" s="248"/>
      <c r="P6" s="248"/>
      <c r="Q6" s="248"/>
      <c r="R6" s="248"/>
      <c r="S6" s="248"/>
      <c r="T6" s="249"/>
    </row>
    <row r="7" spans="1:21" ht="16.5" customHeight="1" thickBot="1" x14ac:dyDescent="0.2">
      <c r="A7" s="250" t="s">
        <v>762</v>
      </c>
      <c r="B7" s="251"/>
      <c r="C7" s="251"/>
      <c r="D7" s="251"/>
      <c r="E7" s="251"/>
      <c r="F7" s="251"/>
      <c r="G7" s="251"/>
      <c r="H7" s="251"/>
      <c r="I7" s="251"/>
      <c r="J7" s="251"/>
      <c r="K7" s="251"/>
      <c r="L7" s="251"/>
      <c r="M7" s="251"/>
      <c r="N7" s="251"/>
      <c r="O7" s="251"/>
      <c r="P7" s="251"/>
      <c r="Q7" s="251"/>
      <c r="R7" s="251"/>
      <c r="S7" s="251"/>
      <c r="T7" s="252"/>
    </row>
    <row r="8" spans="1:21" ht="12" customHeight="1" thickBot="1" x14ac:dyDescent="0.2">
      <c r="A8" s="253" t="s">
        <v>763</v>
      </c>
      <c r="B8" s="254"/>
      <c r="C8" s="255"/>
      <c r="D8" s="255"/>
      <c r="E8" s="256"/>
      <c r="F8" s="257" t="s">
        <v>764</v>
      </c>
      <c r="G8" s="258"/>
      <c r="H8" s="258"/>
      <c r="I8" s="258"/>
      <c r="J8" s="258"/>
      <c r="K8" s="258"/>
      <c r="L8" s="258"/>
      <c r="M8" s="258"/>
      <c r="N8" s="258"/>
      <c r="O8" s="258"/>
      <c r="P8" s="258"/>
      <c r="Q8" s="258"/>
      <c r="R8" s="258"/>
      <c r="S8" s="258"/>
      <c r="T8" s="259"/>
    </row>
    <row r="9" spans="1:21" ht="11.25" customHeight="1" x14ac:dyDescent="0.15">
      <c r="A9" s="260" t="s">
        <v>765</v>
      </c>
      <c r="B9" s="261"/>
      <c r="C9" s="264" t="s">
        <v>766</v>
      </c>
      <c r="D9" s="264" t="s">
        <v>767</v>
      </c>
      <c r="E9" s="266" t="s">
        <v>768</v>
      </c>
      <c r="F9" s="268" t="s">
        <v>769</v>
      </c>
      <c r="G9" s="270" t="s">
        <v>770</v>
      </c>
      <c r="H9" s="270"/>
      <c r="I9" s="237" t="s">
        <v>771</v>
      </c>
      <c r="J9" s="237" t="s">
        <v>772</v>
      </c>
      <c r="K9" s="237" t="s">
        <v>773</v>
      </c>
      <c r="L9" s="237" t="s">
        <v>774</v>
      </c>
      <c r="M9" s="237" t="s">
        <v>775</v>
      </c>
      <c r="N9" s="237" t="s">
        <v>776</v>
      </c>
      <c r="O9" s="271" t="s">
        <v>777</v>
      </c>
      <c r="P9" s="273" t="s">
        <v>778</v>
      </c>
      <c r="Q9" s="275" t="s">
        <v>779</v>
      </c>
      <c r="R9" s="276"/>
      <c r="S9" s="276"/>
      <c r="T9" s="277"/>
    </row>
    <row r="10" spans="1:21" ht="36.75" customHeight="1" thickBot="1" x14ac:dyDescent="0.2">
      <c r="A10" s="262"/>
      <c r="B10" s="263"/>
      <c r="C10" s="265"/>
      <c r="D10" s="265"/>
      <c r="E10" s="267"/>
      <c r="F10" s="269"/>
      <c r="G10" s="135" t="s">
        <v>780</v>
      </c>
      <c r="H10" s="135" t="s">
        <v>781</v>
      </c>
      <c r="I10" s="238"/>
      <c r="J10" s="238"/>
      <c r="K10" s="238"/>
      <c r="L10" s="238"/>
      <c r="M10" s="238"/>
      <c r="N10" s="238"/>
      <c r="O10" s="272"/>
      <c r="P10" s="274"/>
      <c r="Q10" s="278"/>
      <c r="R10" s="279"/>
      <c r="S10" s="279"/>
      <c r="T10" s="280"/>
    </row>
    <row r="11" spans="1:21" ht="54.75" thickBot="1" x14ac:dyDescent="0.2">
      <c r="A11" s="104" t="s">
        <v>782</v>
      </c>
      <c r="B11" s="105" t="s">
        <v>783</v>
      </c>
      <c r="C11" s="106" t="s">
        <v>784</v>
      </c>
      <c r="D11" s="106" t="s">
        <v>785</v>
      </c>
      <c r="E11" s="220" t="s">
        <v>786</v>
      </c>
      <c r="F11" s="158" t="s">
        <v>787</v>
      </c>
      <c r="G11" s="107" t="s">
        <v>788</v>
      </c>
      <c r="H11" s="107" t="s">
        <v>789</v>
      </c>
      <c r="I11" s="107" t="s">
        <v>790</v>
      </c>
      <c r="J11" s="107" t="s">
        <v>791</v>
      </c>
      <c r="K11" s="107" t="s">
        <v>792</v>
      </c>
      <c r="L11" s="107" t="s">
        <v>793</v>
      </c>
      <c r="M11" s="107" t="s">
        <v>794</v>
      </c>
      <c r="N11" s="107" t="s">
        <v>795</v>
      </c>
      <c r="O11" s="108" t="s">
        <v>784</v>
      </c>
      <c r="P11" s="209" t="s">
        <v>784</v>
      </c>
      <c r="Q11" s="214" t="s">
        <v>19</v>
      </c>
      <c r="R11" s="108" t="s">
        <v>20</v>
      </c>
      <c r="S11" s="108" t="s">
        <v>796</v>
      </c>
      <c r="T11" s="228" t="s">
        <v>797</v>
      </c>
      <c r="U11" s="215" t="s">
        <v>1479</v>
      </c>
    </row>
    <row r="12" spans="1:21" ht="93.75" customHeight="1" x14ac:dyDescent="0.15">
      <c r="A12" s="189"/>
      <c r="B12" s="217"/>
      <c r="C12" s="208">
        <v>45030</v>
      </c>
      <c r="D12" s="218">
        <v>1</v>
      </c>
      <c r="E12" s="219" t="s">
        <v>798</v>
      </c>
      <c r="F12" s="185" t="s">
        <v>799</v>
      </c>
      <c r="G12" s="181" t="s">
        <v>800</v>
      </c>
      <c r="H12" s="181" t="s">
        <v>801</v>
      </c>
      <c r="I12" s="181" t="s">
        <v>802</v>
      </c>
      <c r="J12" s="186" t="s">
        <v>136</v>
      </c>
      <c r="K12" s="186" t="s">
        <v>803</v>
      </c>
      <c r="L12" s="187" t="s">
        <v>804</v>
      </c>
      <c r="M12" s="181">
        <v>1</v>
      </c>
      <c r="N12" s="181" t="s">
        <v>805</v>
      </c>
      <c r="O12" s="188">
        <v>45084</v>
      </c>
      <c r="P12" s="210">
        <v>45291</v>
      </c>
      <c r="Q12" s="189" t="s">
        <v>181</v>
      </c>
      <c r="R12" s="190">
        <v>45291</v>
      </c>
      <c r="S12" s="190">
        <v>45291</v>
      </c>
      <c r="T12" s="223" t="s">
        <v>1480</v>
      </c>
      <c r="U12" s="216" t="s">
        <v>1474</v>
      </c>
    </row>
    <row r="13" spans="1:21" ht="72" customHeight="1" x14ac:dyDescent="0.15">
      <c r="A13" s="239"/>
      <c r="B13" s="241"/>
      <c r="C13" s="243">
        <v>45030</v>
      </c>
      <c r="D13" s="241">
        <v>2</v>
      </c>
      <c r="E13" s="245" t="s">
        <v>806</v>
      </c>
      <c r="F13" s="235" t="s">
        <v>807</v>
      </c>
      <c r="G13" s="136" t="s">
        <v>808</v>
      </c>
      <c r="H13" s="136" t="s">
        <v>639</v>
      </c>
      <c r="I13" s="134" t="s">
        <v>802</v>
      </c>
      <c r="J13" s="191" t="s">
        <v>809</v>
      </c>
      <c r="K13" s="191" t="s">
        <v>810</v>
      </c>
      <c r="L13" s="154" t="s">
        <v>804</v>
      </c>
      <c r="M13" s="136">
        <v>1</v>
      </c>
      <c r="N13" s="136" t="s">
        <v>811</v>
      </c>
      <c r="O13" s="155">
        <v>45084</v>
      </c>
      <c r="P13" s="211">
        <v>45291</v>
      </c>
      <c r="Q13" s="142" t="s">
        <v>181</v>
      </c>
      <c r="R13" s="121">
        <v>45291</v>
      </c>
      <c r="S13" s="121">
        <v>45291</v>
      </c>
      <c r="T13" s="223" t="s">
        <v>1480</v>
      </c>
      <c r="U13" s="216" t="s">
        <v>1483</v>
      </c>
    </row>
    <row r="14" spans="1:21" ht="72" customHeight="1" x14ac:dyDescent="0.15">
      <c r="A14" s="240"/>
      <c r="B14" s="242"/>
      <c r="C14" s="244"/>
      <c r="D14" s="242"/>
      <c r="E14" s="246"/>
      <c r="F14" s="236"/>
      <c r="G14" s="192" t="s">
        <v>812</v>
      </c>
      <c r="H14" s="136" t="s">
        <v>813</v>
      </c>
      <c r="I14" s="134" t="s">
        <v>802</v>
      </c>
      <c r="J14" s="182" t="s">
        <v>136</v>
      </c>
      <c r="K14" s="182" t="s">
        <v>803</v>
      </c>
      <c r="L14" s="154" t="s">
        <v>804</v>
      </c>
      <c r="M14" s="136">
        <v>100</v>
      </c>
      <c r="N14" s="136" t="s">
        <v>814</v>
      </c>
      <c r="O14" s="155">
        <v>45108</v>
      </c>
      <c r="P14" s="211">
        <v>45291</v>
      </c>
      <c r="Q14" s="142" t="s">
        <v>181</v>
      </c>
      <c r="R14" s="121">
        <v>45291</v>
      </c>
      <c r="S14" s="121">
        <v>45291</v>
      </c>
      <c r="T14" s="224" t="s">
        <v>1480</v>
      </c>
      <c r="U14" s="216" t="s">
        <v>1482</v>
      </c>
    </row>
    <row r="15" spans="1:21" ht="136.5" hidden="1" customHeight="1" x14ac:dyDescent="0.15">
      <c r="A15" s="142"/>
      <c r="B15" s="193"/>
      <c r="C15" s="184">
        <v>45030</v>
      </c>
      <c r="D15" s="194">
        <v>3</v>
      </c>
      <c r="E15" s="195" t="s">
        <v>815</v>
      </c>
      <c r="F15" s="196" t="s">
        <v>816</v>
      </c>
      <c r="G15" s="197" t="s">
        <v>817</v>
      </c>
      <c r="H15" s="197" t="s">
        <v>817</v>
      </c>
      <c r="I15" s="197" t="s">
        <v>817</v>
      </c>
      <c r="J15" s="197" t="s">
        <v>817</v>
      </c>
      <c r="K15" s="197" t="s">
        <v>817</v>
      </c>
      <c r="L15" s="197" t="s">
        <v>817</v>
      </c>
      <c r="M15" s="197" t="s">
        <v>817</v>
      </c>
      <c r="N15" s="197" t="s">
        <v>817</v>
      </c>
      <c r="O15" s="197" t="s">
        <v>817</v>
      </c>
      <c r="P15" s="212" t="s">
        <v>817</v>
      </c>
      <c r="Q15" s="198" t="s">
        <v>181</v>
      </c>
      <c r="R15" s="199">
        <v>45291</v>
      </c>
      <c r="S15" s="199">
        <v>45291</v>
      </c>
      <c r="T15" s="225" t="s">
        <v>1480</v>
      </c>
      <c r="U15" s="222"/>
    </row>
    <row r="16" spans="1:21" ht="108.75" customHeight="1" thickBot="1" x14ac:dyDescent="0.2">
      <c r="A16" s="145"/>
      <c r="B16" s="200"/>
      <c r="C16" s="201">
        <v>45030</v>
      </c>
      <c r="D16" s="202">
        <v>4</v>
      </c>
      <c r="E16" s="203" t="s">
        <v>818</v>
      </c>
      <c r="F16" s="204" t="s">
        <v>807</v>
      </c>
      <c r="G16" s="125" t="s">
        <v>819</v>
      </c>
      <c r="H16" s="183" t="s">
        <v>820</v>
      </c>
      <c r="I16" s="126" t="s">
        <v>802</v>
      </c>
      <c r="J16" s="205" t="s">
        <v>809</v>
      </c>
      <c r="K16" s="205" t="s">
        <v>810</v>
      </c>
      <c r="L16" s="126" t="s">
        <v>804</v>
      </c>
      <c r="M16" s="183">
        <v>1</v>
      </c>
      <c r="N16" s="183" t="s">
        <v>821</v>
      </c>
      <c r="O16" s="207">
        <v>45118</v>
      </c>
      <c r="P16" s="213">
        <v>45291</v>
      </c>
      <c r="Q16" s="145" t="s">
        <v>181</v>
      </c>
      <c r="R16" s="206">
        <v>45291</v>
      </c>
      <c r="S16" s="206">
        <v>45291</v>
      </c>
      <c r="T16" s="226" t="s">
        <v>1480</v>
      </c>
      <c r="U16" s="221" t="s">
        <v>1481</v>
      </c>
    </row>
    <row r="18" spans="1:7" ht="29.25" customHeight="1" x14ac:dyDescent="0.15">
      <c r="A18" s="230" t="s">
        <v>822</v>
      </c>
      <c r="B18" s="230"/>
      <c r="C18" s="230"/>
    </row>
    <row r="19" spans="1:7" x14ac:dyDescent="0.15">
      <c r="A19" s="129" t="s">
        <v>823</v>
      </c>
      <c r="B19" s="231" t="s">
        <v>1484</v>
      </c>
      <c r="C19" s="231"/>
    </row>
    <row r="20" spans="1:7" x14ac:dyDescent="0.15">
      <c r="A20" s="129" t="s">
        <v>824</v>
      </c>
      <c r="B20" s="231" t="s">
        <v>1485</v>
      </c>
      <c r="C20" s="231"/>
    </row>
    <row r="21" spans="1:7" x14ac:dyDescent="0.15">
      <c r="A21" s="129" t="s">
        <v>825</v>
      </c>
      <c r="B21" s="232">
        <v>44962</v>
      </c>
      <c r="C21" s="233"/>
    </row>
    <row r="22" spans="1:7" x14ac:dyDescent="0.15">
      <c r="A22" s="130"/>
      <c r="B22" s="130"/>
    </row>
    <row r="23" spans="1:7" x14ac:dyDescent="0.15">
      <c r="A23" s="234" t="s">
        <v>826</v>
      </c>
      <c r="B23" s="234"/>
      <c r="C23" s="234"/>
      <c r="D23" s="234"/>
      <c r="E23" s="234"/>
      <c r="F23" s="234"/>
      <c r="G23" s="234"/>
    </row>
    <row r="24" spans="1:7" x14ac:dyDescent="0.15">
      <c r="A24" s="132" t="s">
        <v>827</v>
      </c>
      <c r="B24" s="132"/>
    </row>
    <row r="25" spans="1:7" x14ac:dyDescent="0.15">
      <c r="A25" s="132" t="s">
        <v>828</v>
      </c>
      <c r="B25" s="132"/>
    </row>
    <row r="26" spans="1:7" x14ac:dyDescent="0.15">
      <c r="A26" s="132" t="s">
        <v>829</v>
      </c>
      <c r="B26" s="132"/>
    </row>
    <row r="27" spans="1:7" x14ac:dyDescent="0.15">
      <c r="A27" s="132" t="s">
        <v>830</v>
      </c>
      <c r="B27" s="132"/>
    </row>
    <row r="28" spans="1:7" x14ac:dyDescent="0.15">
      <c r="A28" s="132" t="s">
        <v>831</v>
      </c>
      <c r="B28" s="132"/>
    </row>
    <row r="29" spans="1:7" x14ac:dyDescent="0.15">
      <c r="A29" s="132" t="s">
        <v>832</v>
      </c>
      <c r="B29" s="132"/>
    </row>
    <row r="30" spans="1:7" x14ac:dyDescent="0.15">
      <c r="A30" s="132" t="s">
        <v>833</v>
      </c>
      <c r="B30" s="132"/>
    </row>
    <row r="31" spans="1:7" x14ac:dyDescent="0.15">
      <c r="A31" s="132" t="s">
        <v>834</v>
      </c>
      <c r="B31" s="132"/>
    </row>
    <row r="32" spans="1:7" x14ac:dyDescent="0.15">
      <c r="A32" s="132" t="s">
        <v>835</v>
      </c>
      <c r="B32" s="132"/>
    </row>
    <row r="33" spans="1:2" x14ac:dyDescent="0.15">
      <c r="A33" s="132" t="s">
        <v>836</v>
      </c>
      <c r="B33" s="132"/>
    </row>
    <row r="34" spans="1:2" x14ac:dyDescent="0.15">
      <c r="A34" s="132" t="s">
        <v>837</v>
      </c>
      <c r="B34" s="132"/>
    </row>
    <row r="35" spans="1:2" x14ac:dyDescent="0.15">
      <c r="A35" s="133" t="s">
        <v>838</v>
      </c>
    </row>
  </sheetData>
  <autoFilter ref="A11:P16" xr:uid="{995F9042-6B3E-4BE1-A4A5-5B1704F40C98}"/>
  <mergeCells count="36">
    <mergeCell ref="A5:T5"/>
    <mergeCell ref="A2:B4"/>
    <mergeCell ref="C2:Q4"/>
    <mergeCell ref="R2:S2"/>
    <mergeCell ref="R3:S3"/>
    <mergeCell ref="R4:S4"/>
    <mergeCell ref="A6:T6"/>
    <mergeCell ref="A7:T7"/>
    <mergeCell ref="A8:E8"/>
    <mergeCell ref="F8:T8"/>
    <mergeCell ref="A9:B10"/>
    <mergeCell ref="C9:C10"/>
    <mergeCell ref="D9:D10"/>
    <mergeCell ref="E9:E10"/>
    <mergeCell ref="F9:F10"/>
    <mergeCell ref="G9:H9"/>
    <mergeCell ref="O9:O10"/>
    <mergeCell ref="P9:P10"/>
    <mergeCell ref="Q9:T10"/>
    <mergeCell ref="M9:M10"/>
    <mergeCell ref="N9:N10"/>
    <mergeCell ref="A13:A14"/>
    <mergeCell ref="B13:B14"/>
    <mergeCell ref="C13:C14"/>
    <mergeCell ref="D13:D14"/>
    <mergeCell ref="E13:E14"/>
    <mergeCell ref="F13:F14"/>
    <mergeCell ref="I9:I10"/>
    <mergeCell ref="J9:J10"/>
    <mergeCell ref="K9:K10"/>
    <mergeCell ref="L9:L10"/>
    <mergeCell ref="A18:C18"/>
    <mergeCell ref="B19:C19"/>
    <mergeCell ref="B20:C20"/>
    <mergeCell ref="B21:C21"/>
    <mergeCell ref="A23:G23"/>
  </mergeCells>
  <dataValidations count="3">
    <dataValidation type="date" operator="greaterThan" allowBlank="1" showInputMessage="1" showErrorMessage="1" sqref="C12:C13 C15:C16" xr:uid="{17C997A7-D930-48E7-A8CE-1E95C4B276AB}">
      <formula1>36892</formula1>
    </dataValidation>
    <dataValidation type="date" operator="greaterThan" allowBlank="1" showInputMessage="1" showErrorMessage="1" error="Fecha debe ser posterior a la de inicio (Columna U)" sqref="P12:P14" xr:uid="{CCA7D1AA-9E7B-4AF3-BE0D-72F8AF88F830}">
      <formula1>O12</formula1>
    </dataValidation>
    <dataValidation type="date" operator="greaterThan" allowBlank="1" showInputMessage="1" showErrorMessage="1" error="Fecha debe ser posterior a la del hallazgo (Columna E)" sqref="O12:O14" xr:uid="{1983991F-61DE-4627-85FC-7F1A1B038F70}">
      <formula1>C12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4"/>
  <sheetViews>
    <sheetView showGridLines="0" zoomScale="70" zoomScaleNormal="70" workbookViewId="0">
      <pane xSplit="6" ySplit="3" topLeftCell="G4" activePane="bottomRight" state="frozen"/>
      <selection pane="topRight" activeCell="G1" sqref="G1"/>
      <selection pane="bottomLeft" activeCell="A4" sqref="A4"/>
      <selection pane="bottomRight" activeCell="H8" sqref="H8"/>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298" t="s">
        <v>839</v>
      </c>
      <c r="P2" s="299"/>
      <c r="Q2" s="299"/>
      <c r="R2" s="299"/>
      <c r="S2" s="299"/>
      <c r="T2" s="299"/>
      <c r="U2" s="299"/>
      <c r="V2" s="300"/>
    </row>
    <row r="3" spans="1:22" ht="22.5" x14ac:dyDescent="0.25">
      <c r="A3" s="9" t="s">
        <v>840</v>
      </c>
      <c r="B3" s="9" t="s">
        <v>841</v>
      </c>
      <c r="C3" s="10" t="s">
        <v>842</v>
      </c>
      <c r="D3" s="9" t="s">
        <v>843</v>
      </c>
      <c r="E3" s="10" t="s">
        <v>4</v>
      </c>
      <c r="F3" s="10" t="s">
        <v>9</v>
      </c>
      <c r="G3" s="10" t="s">
        <v>5</v>
      </c>
      <c r="H3" s="9" t="s">
        <v>844</v>
      </c>
      <c r="I3" s="9" t="s">
        <v>7</v>
      </c>
      <c r="J3" s="9" t="s">
        <v>8</v>
      </c>
      <c r="K3" s="9" t="s">
        <v>845</v>
      </c>
      <c r="L3" s="9" t="s">
        <v>846</v>
      </c>
      <c r="M3" s="9" t="s">
        <v>13</v>
      </c>
      <c r="N3" s="10" t="s">
        <v>847</v>
      </c>
      <c r="O3" s="11" t="s">
        <v>848</v>
      </c>
      <c r="P3" s="12" t="s">
        <v>16</v>
      </c>
      <c r="Q3" s="12" t="s">
        <v>849</v>
      </c>
      <c r="R3" s="12" t="s">
        <v>18</v>
      </c>
      <c r="S3" s="12" t="s">
        <v>10</v>
      </c>
      <c r="T3" s="12" t="s">
        <v>11</v>
      </c>
      <c r="U3" s="12" t="s">
        <v>19</v>
      </c>
      <c r="V3" s="13" t="s">
        <v>21</v>
      </c>
    </row>
    <row r="4" spans="1:22" ht="36" x14ac:dyDescent="0.25">
      <c r="A4" s="1">
        <v>1</v>
      </c>
      <c r="B4" s="2" t="s">
        <v>850</v>
      </c>
      <c r="C4" s="4">
        <v>2020</v>
      </c>
      <c r="D4" s="5">
        <v>602</v>
      </c>
      <c r="E4" s="4" t="s">
        <v>618</v>
      </c>
      <c r="F4" s="3">
        <v>1</v>
      </c>
      <c r="G4" s="3" t="str">
        <f t="shared" ref="G4:G35" si="0">+_xlfn.CONCAT(C4,"-",D4,"-",E4,"-",F4)</f>
        <v>2020-602-4.10-1</v>
      </c>
      <c r="H4" s="2" t="s">
        <v>851</v>
      </c>
      <c r="I4" s="2" t="s">
        <v>852</v>
      </c>
      <c r="J4" s="2" t="s">
        <v>853</v>
      </c>
      <c r="K4" s="2" t="s">
        <v>854</v>
      </c>
      <c r="L4" s="2" t="s">
        <v>855</v>
      </c>
      <c r="M4" s="1">
        <v>1</v>
      </c>
      <c r="N4" s="3" t="s">
        <v>856</v>
      </c>
      <c r="O4" s="6" t="s">
        <v>854</v>
      </c>
      <c r="P4" s="1">
        <v>1</v>
      </c>
      <c r="Q4" s="2" t="s">
        <v>857</v>
      </c>
      <c r="R4" s="1">
        <v>1</v>
      </c>
      <c r="S4" s="1" t="s">
        <v>858</v>
      </c>
      <c r="T4" s="16" t="s">
        <v>859</v>
      </c>
      <c r="U4" s="1" t="s">
        <v>181</v>
      </c>
      <c r="V4" s="17" t="s">
        <v>286</v>
      </c>
    </row>
    <row r="5" spans="1:22" ht="45" x14ac:dyDescent="0.25">
      <c r="A5" s="1">
        <v>2</v>
      </c>
      <c r="B5" s="2" t="s">
        <v>850</v>
      </c>
      <c r="C5" s="4">
        <v>2020</v>
      </c>
      <c r="D5" s="5">
        <v>602</v>
      </c>
      <c r="E5" s="4" t="s">
        <v>624</v>
      </c>
      <c r="F5" s="3">
        <v>2</v>
      </c>
      <c r="G5" s="3" t="str">
        <f t="shared" si="0"/>
        <v>2020-602-4.4-2</v>
      </c>
      <c r="H5" s="2" t="s">
        <v>860</v>
      </c>
      <c r="I5" s="2" t="s">
        <v>861</v>
      </c>
      <c r="J5" s="2" t="s">
        <v>862</v>
      </c>
      <c r="K5" s="2" t="s">
        <v>863</v>
      </c>
      <c r="L5" s="2" t="s">
        <v>864</v>
      </c>
      <c r="M5" s="1">
        <v>1</v>
      </c>
      <c r="N5" s="3" t="s">
        <v>865</v>
      </c>
      <c r="O5" s="6" t="s">
        <v>863</v>
      </c>
      <c r="P5" s="1">
        <v>1</v>
      </c>
      <c r="Q5" s="2" t="s">
        <v>629</v>
      </c>
      <c r="R5" s="1">
        <v>1</v>
      </c>
      <c r="S5" s="1" t="s">
        <v>858</v>
      </c>
      <c r="T5" s="16" t="s">
        <v>859</v>
      </c>
      <c r="U5" s="1" t="s">
        <v>181</v>
      </c>
      <c r="V5" s="17" t="s">
        <v>286</v>
      </c>
    </row>
    <row r="6" spans="1:22" ht="54" x14ac:dyDescent="0.25">
      <c r="A6" s="1">
        <v>3</v>
      </c>
      <c r="B6" s="2" t="s">
        <v>850</v>
      </c>
      <c r="C6" s="4">
        <v>2020</v>
      </c>
      <c r="D6" s="5">
        <v>602</v>
      </c>
      <c r="E6" s="4" t="s">
        <v>630</v>
      </c>
      <c r="F6" s="3">
        <v>1</v>
      </c>
      <c r="G6" s="3" t="str">
        <f t="shared" si="0"/>
        <v>2020-602-4.5-1</v>
      </c>
      <c r="H6" s="2" t="s">
        <v>866</v>
      </c>
      <c r="I6" s="2" t="s">
        <v>867</v>
      </c>
      <c r="J6" s="2" t="s">
        <v>868</v>
      </c>
      <c r="K6" s="2" t="s">
        <v>869</v>
      </c>
      <c r="L6" s="2" t="s">
        <v>870</v>
      </c>
      <c r="M6" s="1">
        <v>1</v>
      </c>
      <c r="N6" s="3" t="s">
        <v>856</v>
      </c>
      <c r="O6" s="6" t="s">
        <v>871</v>
      </c>
      <c r="P6" s="1">
        <v>1</v>
      </c>
      <c r="Q6" s="2" t="s">
        <v>633</v>
      </c>
      <c r="R6" s="1">
        <v>1</v>
      </c>
      <c r="S6" s="1" t="s">
        <v>872</v>
      </c>
      <c r="T6" s="16" t="s">
        <v>859</v>
      </c>
      <c r="U6" s="1" t="s">
        <v>181</v>
      </c>
      <c r="V6" s="17" t="s">
        <v>286</v>
      </c>
    </row>
    <row r="7" spans="1:22" ht="36" x14ac:dyDescent="0.25">
      <c r="A7" s="1">
        <v>4</v>
      </c>
      <c r="B7" s="2" t="s">
        <v>850</v>
      </c>
      <c r="C7" s="4">
        <v>2020</v>
      </c>
      <c r="D7" s="5">
        <v>602</v>
      </c>
      <c r="E7" s="4" t="s">
        <v>634</v>
      </c>
      <c r="F7" s="3">
        <v>2</v>
      </c>
      <c r="G7" s="3" t="str">
        <f t="shared" si="0"/>
        <v>2020-602-4.6-2</v>
      </c>
      <c r="H7" s="2" t="s">
        <v>873</v>
      </c>
      <c r="I7" s="2" t="s">
        <v>874</v>
      </c>
      <c r="J7" s="2" t="s">
        <v>875</v>
      </c>
      <c r="K7" s="2" t="s">
        <v>876</v>
      </c>
      <c r="L7" s="2" t="s">
        <v>877</v>
      </c>
      <c r="M7" s="1">
        <v>1</v>
      </c>
      <c r="N7" s="3" t="s">
        <v>878</v>
      </c>
      <c r="O7" s="6" t="s">
        <v>876</v>
      </c>
      <c r="P7" s="1">
        <v>1</v>
      </c>
      <c r="Q7" s="2" t="s">
        <v>640</v>
      </c>
      <c r="R7" s="1">
        <v>1</v>
      </c>
      <c r="S7" s="1" t="s">
        <v>872</v>
      </c>
      <c r="T7" s="16" t="s">
        <v>859</v>
      </c>
      <c r="U7" s="1" t="s">
        <v>181</v>
      </c>
      <c r="V7" s="17" t="s">
        <v>286</v>
      </c>
    </row>
    <row r="8" spans="1:22" ht="72" x14ac:dyDescent="0.25">
      <c r="A8" s="1">
        <v>5</v>
      </c>
      <c r="B8" s="2" t="s">
        <v>850</v>
      </c>
      <c r="C8" s="4">
        <v>2020</v>
      </c>
      <c r="D8" s="5">
        <v>106</v>
      </c>
      <c r="E8" s="4" t="s">
        <v>354</v>
      </c>
      <c r="F8" s="3">
        <v>1</v>
      </c>
      <c r="G8" s="3" t="str">
        <f t="shared" si="0"/>
        <v>2020-106-3.1.3.5.1-1</v>
      </c>
      <c r="H8" s="2" t="s">
        <v>879</v>
      </c>
      <c r="I8" s="2" t="s">
        <v>880</v>
      </c>
      <c r="J8" s="2" t="s">
        <v>881</v>
      </c>
      <c r="K8" s="2" t="s">
        <v>882</v>
      </c>
      <c r="L8" s="2" t="s">
        <v>883</v>
      </c>
      <c r="M8" s="1">
        <v>1</v>
      </c>
      <c r="N8" s="3" t="s">
        <v>856</v>
      </c>
      <c r="O8" s="6" t="s">
        <v>884</v>
      </c>
      <c r="P8" s="1">
        <v>1</v>
      </c>
      <c r="Q8" s="2" t="s">
        <v>885</v>
      </c>
      <c r="R8" s="1">
        <v>1</v>
      </c>
      <c r="S8" s="1" t="s">
        <v>886</v>
      </c>
      <c r="T8" s="16" t="s">
        <v>887</v>
      </c>
      <c r="U8" s="1" t="s">
        <v>181</v>
      </c>
      <c r="V8" s="17" t="s">
        <v>286</v>
      </c>
    </row>
    <row r="9" spans="1:22" ht="72" x14ac:dyDescent="0.25">
      <c r="A9" s="1">
        <v>6</v>
      </c>
      <c r="B9" s="2" t="s">
        <v>850</v>
      </c>
      <c r="C9" s="4">
        <v>2020</v>
      </c>
      <c r="D9" s="5">
        <v>106</v>
      </c>
      <c r="E9" s="4" t="s">
        <v>612</v>
      </c>
      <c r="F9" s="3">
        <v>1</v>
      </c>
      <c r="G9" s="3" t="str">
        <f t="shared" si="0"/>
        <v>2020-106-3.1.3.6.2-1</v>
      </c>
      <c r="H9" s="2" t="s">
        <v>888</v>
      </c>
      <c r="I9" s="2" t="s">
        <v>889</v>
      </c>
      <c r="J9" s="2" t="s">
        <v>890</v>
      </c>
      <c r="K9" s="2" t="s">
        <v>891</v>
      </c>
      <c r="L9" s="2" t="s">
        <v>892</v>
      </c>
      <c r="M9" s="1">
        <v>1</v>
      </c>
      <c r="N9" s="3" t="s">
        <v>893</v>
      </c>
      <c r="O9" s="6" t="s">
        <v>616</v>
      </c>
      <c r="P9" s="1">
        <v>1</v>
      </c>
      <c r="Q9" s="2" t="s">
        <v>894</v>
      </c>
      <c r="R9" s="1">
        <v>1</v>
      </c>
      <c r="S9" s="1" t="s">
        <v>886</v>
      </c>
      <c r="T9" s="16" t="s">
        <v>887</v>
      </c>
      <c r="U9" s="1" t="s">
        <v>181</v>
      </c>
      <c r="V9" s="17" t="s">
        <v>286</v>
      </c>
    </row>
    <row r="10" spans="1:22" ht="207" x14ac:dyDescent="0.25">
      <c r="A10" s="1">
        <v>7</v>
      </c>
      <c r="B10" s="2" t="s">
        <v>850</v>
      </c>
      <c r="C10" s="4">
        <v>2020</v>
      </c>
      <c r="D10" s="5">
        <v>106</v>
      </c>
      <c r="E10" s="4" t="s">
        <v>738</v>
      </c>
      <c r="F10" s="3">
        <v>1</v>
      </c>
      <c r="G10" s="3" t="str">
        <f t="shared" si="0"/>
        <v>2020-106-3.3.4.6.1-1</v>
      </c>
      <c r="H10" s="2" t="s">
        <v>895</v>
      </c>
      <c r="I10" s="2" t="s">
        <v>896</v>
      </c>
      <c r="J10" s="2" t="s">
        <v>897</v>
      </c>
      <c r="K10" s="2" t="s">
        <v>898</v>
      </c>
      <c r="L10" s="2" t="s">
        <v>899</v>
      </c>
      <c r="M10" s="1">
        <v>1</v>
      </c>
      <c r="N10" s="3" t="s">
        <v>900</v>
      </c>
      <c r="O10" s="6" t="s">
        <v>742</v>
      </c>
      <c r="P10" s="1">
        <v>1</v>
      </c>
      <c r="Q10" s="2" t="s">
        <v>743</v>
      </c>
      <c r="R10" s="1">
        <v>1</v>
      </c>
      <c r="S10" s="1" t="s">
        <v>901</v>
      </c>
      <c r="T10" s="16" t="s">
        <v>902</v>
      </c>
      <c r="U10" s="1" t="s">
        <v>181</v>
      </c>
      <c r="V10" s="17" t="s">
        <v>737</v>
      </c>
    </row>
    <row r="11" spans="1:22" ht="243" x14ac:dyDescent="0.25">
      <c r="A11" s="1">
        <v>8</v>
      </c>
      <c r="B11" s="2" t="s">
        <v>850</v>
      </c>
      <c r="C11" s="4">
        <v>2020</v>
      </c>
      <c r="D11" s="5">
        <v>106</v>
      </c>
      <c r="E11" s="4" t="s">
        <v>738</v>
      </c>
      <c r="F11" s="3">
        <v>2</v>
      </c>
      <c r="G11" s="3" t="str">
        <f t="shared" si="0"/>
        <v>2020-106-3.3.4.6.1-2</v>
      </c>
      <c r="H11" s="2" t="s">
        <v>895</v>
      </c>
      <c r="I11" s="2" t="s">
        <v>896</v>
      </c>
      <c r="J11" s="2" t="s">
        <v>903</v>
      </c>
      <c r="K11" s="2" t="s">
        <v>904</v>
      </c>
      <c r="L11" s="2" t="s">
        <v>905</v>
      </c>
      <c r="M11" s="1">
        <v>1</v>
      </c>
      <c r="N11" s="3" t="s">
        <v>906</v>
      </c>
      <c r="O11" s="6" t="s">
        <v>746</v>
      </c>
      <c r="P11" s="1">
        <v>1</v>
      </c>
      <c r="Q11" s="2" t="s">
        <v>907</v>
      </c>
      <c r="R11" s="1">
        <v>1</v>
      </c>
      <c r="S11" s="1" t="s">
        <v>908</v>
      </c>
      <c r="T11" s="16" t="s">
        <v>902</v>
      </c>
      <c r="U11" s="1" t="s">
        <v>181</v>
      </c>
      <c r="V11" s="17" t="s">
        <v>737</v>
      </c>
    </row>
    <row r="12" spans="1:22" ht="207" x14ac:dyDescent="0.25">
      <c r="A12" s="1">
        <v>9</v>
      </c>
      <c r="B12" s="2" t="s">
        <v>850</v>
      </c>
      <c r="C12" s="4">
        <v>2020</v>
      </c>
      <c r="D12" s="5">
        <v>106</v>
      </c>
      <c r="E12" s="4" t="s">
        <v>748</v>
      </c>
      <c r="F12" s="3">
        <v>1</v>
      </c>
      <c r="G12" s="3" t="str">
        <f t="shared" si="0"/>
        <v>2020-106-3.3.4.6.2-1</v>
      </c>
      <c r="H12" s="2" t="s">
        <v>909</v>
      </c>
      <c r="I12" s="2" t="s">
        <v>896</v>
      </c>
      <c r="J12" s="2" t="s">
        <v>910</v>
      </c>
      <c r="K12" s="2" t="s">
        <v>898</v>
      </c>
      <c r="L12" s="2" t="s">
        <v>899</v>
      </c>
      <c r="M12" s="1">
        <v>1</v>
      </c>
      <c r="N12" s="3" t="s">
        <v>900</v>
      </c>
      <c r="O12" s="6" t="s">
        <v>742</v>
      </c>
      <c r="P12" s="1">
        <v>1</v>
      </c>
      <c r="Q12" s="2" t="s">
        <v>743</v>
      </c>
      <c r="R12" s="1">
        <v>1</v>
      </c>
      <c r="S12" s="1" t="s">
        <v>901</v>
      </c>
      <c r="T12" s="16" t="s">
        <v>902</v>
      </c>
      <c r="U12" s="1" t="s">
        <v>181</v>
      </c>
      <c r="V12" s="17" t="s">
        <v>286</v>
      </c>
    </row>
    <row r="13" spans="1:22" ht="129" customHeight="1" x14ac:dyDescent="0.25">
      <c r="A13" s="1">
        <v>10</v>
      </c>
      <c r="B13" s="2" t="s">
        <v>850</v>
      </c>
      <c r="C13" s="4">
        <v>2020</v>
      </c>
      <c r="D13" s="5">
        <v>106</v>
      </c>
      <c r="E13" s="4" t="s">
        <v>748</v>
      </c>
      <c r="F13" s="3">
        <v>2</v>
      </c>
      <c r="G13" s="3" t="str">
        <f t="shared" si="0"/>
        <v>2020-106-3.3.4.6.2-2</v>
      </c>
      <c r="H13" s="2" t="s">
        <v>909</v>
      </c>
      <c r="I13" s="2" t="s">
        <v>896</v>
      </c>
      <c r="J13" s="2" t="s">
        <v>911</v>
      </c>
      <c r="K13" s="2" t="s">
        <v>912</v>
      </c>
      <c r="L13" s="2" t="s">
        <v>913</v>
      </c>
      <c r="M13" s="1">
        <v>1</v>
      </c>
      <c r="N13" s="3" t="s">
        <v>906</v>
      </c>
      <c r="O13" s="6" t="s">
        <v>753</v>
      </c>
      <c r="P13" s="1">
        <v>1</v>
      </c>
      <c r="Q13" s="2" t="s">
        <v>754</v>
      </c>
      <c r="R13" s="1">
        <v>1</v>
      </c>
      <c r="S13" s="1" t="s">
        <v>908</v>
      </c>
      <c r="T13" s="16" t="s">
        <v>902</v>
      </c>
      <c r="U13" s="1" t="s">
        <v>181</v>
      </c>
      <c r="V13" s="17" t="s">
        <v>286</v>
      </c>
    </row>
    <row r="14" spans="1:22" ht="117" x14ac:dyDescent="0.25">
      <c r="A14" s="1">
        <v>11</v>
      </c>
      <c r="B14" s="2" t="s">
        <v>850</v>
      </c>
      <c r="C14" s="4">
        <v>2020</v>
      </c>
      <c r="D14" s="5">
        <v>106</v>
      </c>
      <c r="E14" s="4" t="s">
        <v>393</v>
      </c>
      <c r="F14" s="3">
        <v>1</v>
      </c>
      <c r="G14" s="3" t="str">
        <f t="shared" si="0"/>
        <v>2020-106-3.1.3.4.1-1</v>
      </c>
      <c r="H14" s="2" t="s">
        <v>914</v>
      </c>
      <c r="I14" s="2" t="s">
        <v>915</v>
      </c>
      <c r="J14" s="2" t="s">
        <v>916</v>
      </c>
      <c r="K14" s="2" t="s">
        <v>917</v>
      </c>
      <c r="L14" s="2" t="s">
        <v>918</v>
      </c>
      <c r="M14" s="1">
        <v>1</v>
      </c>
      <c r="N14" s="3" t="s">
        <v>919</v>
      </c>
      <c r="O14" s="6" t="s">
        <v>920</v>
      </c>
      <c r="P14" s="1">
        <v>1</v>
      </c>
      <c r="Q14" s="2" t="s">
        <v>921</v>
      </c>
      <c r="R14" s="1">
        <v>1</v>
      </c>
      <c r="S14" s="1" t="s">
        <v>922</v>
      </c>
      <c r="T14" s="16" t="s">
        <v>923</v>
      </c>
      <c r="U14" s="1" t="s">
        <v>181</v>
      </c>
      <c r="V14" s="17" t="s">
        <v>286</v>
      </c>
    </row>
    <row r="15" spans="1:22" ht="99" x14ac:dyDescent="0.25">
      <c r="A15" s="1">
        <v>12</v>
      </c>
      <c r="B15" s="2" t="s">
        <v>850</v>
      </c>
      <c r="C15" s="4">
        <v>2020</v>
      </c>
      <c r="D15" s="5">
        <v>106</v>
      </c>
      <c r="E15" s="4" t="s">
        <v>594</v>
      </c>
      <c r="F15" s="3">
        <v>1</v>
      </c>
      <c r="G15" s="3" t="str">
        <f t="shared" si="0"/>
        <v>2020-106-4.2.2.1-1</v>
      </c>
      <c r="H15" s="2" t="s">
        <v>924</v>
      </c>
      <c r="I15" s="2" t="s">
        <v>925</v>
      </c>
      <c r="J15" s="2" t="s">
        <v>926</v>
      </c>
      <c r="K15" s="2" t="s">
        <v>927</v>
      </c>
      <c r="L15" s="2" t="s">
        <v>928</v>
      </c>
      <c r="M15" s="1">
        <v>1</v>
      </c>
      <c r="N15" s="3" t="s">
        <v>929</v>
      </c>
      <c r="O15" s="6" t="s">
        <v>930</v>
      </c>
      <c r="P15" s="1">
        <v>1</v>
      </c>
      <c r="Q15" s="2" t="s">
        <v>600</v>
      </c>
      <c r="R15" s="1">
        <v>1</v>
      </c>
      <c r="S15" s="1" t="s">
        <v>931</v>
      </c>
      <c r="T15" s="16" t="s">
        <v>923</v>
      </c>
      <c r="U15" s="1" t="s">
        <v>181</v>
      </c>
      <c r="V15" s="17" t="s">
        <v>286</v>
      </c>
    </row>
    <row r="16" spans="1:22" ht="81" x14ac:dyDescent="0.25">
      <c r="A16" s="1">
        <v>13</v>
      </c>
      <c r="B16" s="2" t="s">
        <v>850</v>
      </c>
      <c r="C16" s="4">
        <v>2020</v>
      </c>
      <c r="D16" s="5">
        <v>106</v>
      </c>
      <c r="E16" s="4" t="s">
        <v>601</v>
      </c>
      <c r="F16" s="3">
        <v>1</v>
      </c>
      <c r="G16" s="3" t="str">
        <f t="shared" si="0"/>
        <v>2020-106-4.2.2.2-1</v>
      </c>
      <c r="H16" s="2" t="s">
        <v>932</v>
      </c>
      <c r="I16" s="2" t="s">
        <v>933</v>
      </c>
      <c r="J16" s="2" t="s">
        <v>934</v>
      </c>
      <c r="K16" s="2" t="s">
        <v>935</v>
      </c>
      <c r="L16" s="2" t="s">
        <v>936</v>
      </c>
      <c r="M16" s="1">
        <v>1</v>
      </c>
      <c r="N16" s="3" t="s">
        <v>929</v>
      </c>
      <c r="O16" s="6" t="s">
        <v>605</v>
      </c>
      <c r="P16" s="1">
        <v>1</v>
      </c>
      <c r="Q16" s="2" t="s">
        <v>606</v>
      </c>
      <c r="R16" s="1">
        <v>1</v>
      </c>
      <c r="S16" s="1" t="s">
        <v>931</v>
      </c>
      <c r="T16" s="16" t="s">
        <v>923</v>
      </c>
      <c r="U16" s="1" t="s">
        <v>181</v>
      </c>
      <c r="V16" s="17" t="s">
        <v>286</v>
      </c>
    </row>
    <row r="17" spans="1:22" ht="81" x14ac:dyDescent="0.25">
      <c r="A17" s="1">
        <v>14</v>
      </c>
      <c r="B17" s="2" t="s">
        <v>850</v>
      </c>
      <c r="C17" s="23">
        <v>2020</v>
      </c>
      <c r="D17" s="24">
        <v>106</v>
      </c>
      <c r="E17" s="23" t="s">
        <v>215</v>
      </c>
      <c r="F17" s="3">
        <v>1</v>
      </c>
      <c r="G17" s="3" t="str">
        <f t="shared" si="0"/>
        <v>2020-106-3.1.2.1-1</v>
      </c>
      <c r="H17" s="2" t="s">
        <v>937</v>
      </c>
      <c r="I17" s="2" t="s">
        <v>938</v>
      </c>
      <c r="J17" s="2" t="s">
        <v>939</v>
      </c>
      <c r="K17" s="2" t="s">
        <v>940</v>
      </c>
      <c r="L17" s="2" t="s">
        <v>941</v>
      </c>
      <c r="M17" s="1">
        <v>1</v>
      </c>
      <c r="N17" s="3" t="s">
        <v>865</v>
      </c>
      <c r="O17" s="6" t="s">
        <v>391</v>
      </c>
      <c r="P17" s="1">
        <v>1</v>
      </c>
      <c r="Q17" s="2" t="s">
        <v>392</v>
      </c>
      <c r="R17" s="1">
        <v>1</v>
      </c>
      <c r="S17" s="1" t="s">
        <v>942</v>
      </c>
      <c r="T17" s="16" t="s">
        <v>943</v>
      </c>
      <c r="U17" s="1" t="s">
        <v>181</v>
      </c>
      <c r="V17" s="25" t="s">
        <v>944</v>
      </c>
    </row>
    <row r="18" spans="1:22" ht="81" x14ac:dyDescent="0.25">
      <c r="A18" s="1">
        <v>15</v>
      </c>
      <c r="B18" s="2" t="s">
        <v>850</v>
      </c>
      <c r="C18" s="4">
        <v>2020</v>
      </c>
      <c r="D18" s="5">
        <v>106</v>
      </c>
      <c r="E18" s="4" t="s">
        <v>660</v>
      </c>
      <c r="F18" s="3">
        <v>1</v>
      </c>
      <c r="G18" s="3" t="str">
        <f t="shared" si="0"/>
        <v>2020-106-3.1.2.3-1</v>
      </c>
      <c r="H18" s="2" t="s">
        <v>945</v>
      </c>
      <c r="I18" s="2" t="s">
        <v>946</v>
      </c>
      <c r="J18" s="2" t="s">
        <v>947</v>
      </c>
      <c r="K18" s="2" t="s">
        <v>948</v>
      </c>
      <c r="L18" s="2" t="s">
        <v>949</v>
      </c>
      <c r="M18" s="1">
        <v>1</v>
      </c>
      <c r="N18" s="3" t="s">
        <v>950</v>
      </c>
      <c r="O18" s="6" t="s">
        <v>664</v>
      </c>
      <c r="P18" s="1">
        <v>1</v>
      </c>
      <c r="Q18" s="2" t="s">
        <v>951</v>
      </c>
      <c r="R18" s="1">
        <v>1</v>
      </c>
      <c r="S18" s="1" t="s">
        <v>886</v>
      </c>
      <c r="T18" s="16" t="s">
        <v>952</v>
      </c>
      <c r="U18" s="1" t="s">
        <v>181</v>
      </c>
      <c r="V18" s="17" t="s">
        <v>286</v>
      </c>
    </row>
    <row r="19" spans="1:22" ht="54" x14ac:dyDescent="0.25">
      <c r="A19" s="1">
        <v>16</v>
      </c>
      <c r="B19" s="2" t="s">
        <v>850</v>
      </c>
      <c r="C19" s="4">
        <v>2020</v>
      </c>
      <c r="D19" s="5">
        <v>106</v>
      </c>
      <c r="E19" s="4" t="s">
        <v>519</v>
      </c>
      <c r="F19" s="3">
        <v>1</v>
      </c>
      <c r="G19" s="3" t="str">
        <f t="shared" si="0"/>
        <v>2020-106-3.1.3.11.1-1</v>
      </c>
      <c r="H19" s="2" t="s">
        <v>953</v>
      </c>
      <c r="I19" s="2" t="s">
        <v>954</v>
      </c>
      <c r="J19" s="2" t="s">
        <v>955</v>
      </c>
      <c r="K19" s="2" t="s">
        <v>956</v>
      </c>
      <c r="L19" s="2" t="s">
        <v>957</v>
      </c>
      <c r="M19" s="1">
        <v>1</v>
      </c>
      <c r="N19" s="3" t="s">
        <v>958</v>
      </c>
      <c r="O19" s="6" t="s">
        <v>959</v>
      </c>
      <c r="P19" s="1">
        <v>1</v>
      </c>
      <c r="Q19" s="2" t="s">
        <v>525</v>
      </c>
      <c r="R19" s="1">
        <v>1</v>
      </c>
      <c r="S19" s="1" t="s">
        <v>886</v>
      </c>
      <c r="T19" s="16" t="s">
        <v>952</v>
      </c>
      <c r="U19" s="1" t="s">
        <v>181</v>
      </c>
      <c r="V19" s="17" t="s">
        <v>286</v>
      </c>
    </row>
    <row r="20" spans="1:22" ht="90" x14ac:dyDescent="0.25">
      <c r="A20" s="1">
        <v>17</v>
      </c>
      <c r="B20" s="2" t="s">
        <v>850</v>
      </c>
      <c r="C20" s="4">
        <v>2020</v>
      </c>
      <c r="D20" s="5">
        <v>106</v>
      </c>
      <c r="E20" s="4" t="s">
        <v>526</v>
      </c>
      <c r="F20" s="3">
        <v>1</v>
      </c>
      <c r="G20" s="3" t="str">
        <f t="shared" si="0"/>
        <v>2020-106-3.1.3.13.1-1</v>
      </c>
      <c r="H20" s="2" t="s">
        <v>960</v>
      </c>
      <c r="I20" s="2" t="s">
        <v>961</v>
      </c>
      <c r="J20" s="2" t="s">
        <v>962</v>
      </c>
      <c r="K20" s="2" t="s">
        <v>963</v>
      </c>
      <c r="L20" s="2" t="s">
        <v>964</v>
      </c>
      <c r="M20" s="1">
        <v>100</v>
      </c>
      <c r="N20" s="3" t="s">
        <v>919</v>
      </c>
      <c r="O20" s="6" t="s">
        <v>531</v>
      </c>
      <c r="P20" s="1">
        <v>1</v>
      </c>
      <c r="Q20" s="2" t="s">
        <v>532</v>
      </c>
      <c r="R20" s="1">
        <v>1</v>
      </c>
      <c r="S20" s="1" t="s">
        <v>931</v>
      </c>
      <c r="T20" s="16" t="s">
        <v>952</v>
      </c>
      <c r="U20" s="1" t="s">
        <v>181</v>
      </c>
      <c r="V20" s="17" t="s">
        <v>286</v>
      </c>
    </row>
    <row r="21" spans="1:22" ht="72" x14ac:dyDescent="0.25">
      <c r="A21" s="1">
        <v>18</v>
      </c>
      <c r="B21" s="2" t="s">
        <v>850</v>
      </c>
      <c r="C21" s="4">
        <v>2020</v>
      </c>
      <c r="D21" s="5">
        <v>106</v>
      </c>
      <c r="E21" s="4" t="s">
        <v>533</v>
      </c>
      <c r="F21" s="3">
        <v>1</v>
      </c>
      <c r="G21" s="3" t="str">
        <f t="shared" si="0"/>
        <v>2020-106-3.1.3.13.2-1</v>
      </c>
      <c r="H21" s="2" t="s">
        <v>965</v>
      </c>
      <c r="I21" s="2" t="s">
        <v>966</v>
      </c>
      <c r="J21" s="2" t="s">
        <v>967</v>
      </c>
      <c r="K21" s="2" t="s">
        <v>968</v>
      </c>
      <c r="L21" s="2" t="s">
        <v>969</v>
      </c>
      <c r="M21" s="1">
        <v>1</v>
      </c>
      <c r="N21" s="3" t="s">
        <v>919</v>
      </c>
      <c r="O21" s="6" t="s">
        <v>970</v>
      </c>
      <c r="P21" s="1">
        <v>1</v>
      </c>
      <c r="Q21" s="2" t="s">
        <v>538</v>
      </c>
      <c r="R21" s="1">
        <v>1</v>
      </c>
      <c r="S21" s="1" t="s">
        <v>922</v>
      </c>
      <c r="T21" s="16" t="s">
        <v>952</v>
      </c>
      <c r="U21" s="1" t="s">
        <v>181</v>
      </c>
      <c r="V21" s="17" t="s">
        <v>286</v>
      </c>
    </row>
    <row r="22" spans="1:22" ht="90" x14ac:dyDescent="0.25">
      <c r="A22" s="1">
        <v>19</v>
      </c>
      <c r="B22" s="2" t="s">
        <v>850</v>
      </c>
      <c r="C22" s="4">
        <v>2020</v>
      </c>
      <c r="D22" s="5">
        <v>106</v>
      </c>
      <c r="E22" s="4" t="s">
        <v>322</v>
      </c>
      <c r="F22" s="3">
        <v>1</v>
      </c>
      <c r="G22" s="3" t="str">
        <f t="shared" si="0"/>
        <v>2020-106-3.1.3.2.1-1</v>
      </c>
      <c r="H22" s="2" t="s">
        <v>971</v>
      </c>
      <c r="I22" s="2" t="s">
        <v>972</v>
      </c>
      <c r="J22" s="2" t="s">
        <v>973</v>
      </c>
      <c r="K22" s="2" t="s">
        <v>974</v>
      </c>
      <c r="L22" s="2" t="s">
        <v>975</v>
      </c>
      <c r="M22" s="1">
        <v>12</v>
      </c>
      <c r="N22" s="3" t="s">
        <v>976</v>
      </c>
      <c r="O22" s="6" t="s">
        <v>543</v>
      </c>
      <c r="P22" s="1">
        <v>1</v>
      </c>
      <c r="Q22" s="2" t="s">
        <v>544</v>
      </c>
      <c r="R22" s="1">
        <v>1</v>
      </c>
      <c r="S22" s="1" t="s">
        <v>886</v>
      </c>
      <c r="T22" s="16" t="s">
        <v>952</v>
      </c>
      <c r="U22" s="1" t="s">
        <v>181</v>
      </c>
      <c r="V22" s="17" t="s">
        <v>286</v>
      </c>
    </row>
    <row r="23" spans="1:22" ht="54" x14ac:dyDescent="0.25">
      <c r="A23" s="1">
        <v>20</v>
      </c>
      <c r="B23" s="2" t="s">
        <v>850</v>
      </c>
      <c r="C23" s="4">
        <v>2020</v>
      </c>
      <c r="D23" s="5">
        <v>106</v>
      </c>
      <c r="E23" s="4" t="s">
        <v>545</v>
      </c>
      <c r="F23" s="3">
        <v>1</v>
      </c>
      <c r="G23" s="3" t="str">
        <f t="shared" si="0"/>
        <v>2020-106-3.1.3.4.2-1</v>
      </c>
      <c r="H23" s="2" t="s">
        <v>977</v>
      </c>
      <c r="I23" s="2" t="s">
        <v>978</v>
      </c>
      <c r="J23" s="2" t="s">
        <v>979</v>
      </c>
      <c r="K23" s="2" t="s">
        <v>980</v>
      </c>
      <c r="L23" s="2" t="s">
        <v>981</v>
      </c>
      <c r="M23" s="1">
        <v>1</v>
      </c>
      <c r="N23" s="3" t="s">
        <v>950</v>
      </c>
      <c r="O23" s="6" t="s">
        <v>550</v>
      </c>
      <c r="P23" s="1">
        <v>1</v>
      </c>
      <c r="Q23" s="2" t="s">
        <v>982</v>
      </c>
      <c r="R23" s="1">
        <v>1</v>
      </c>
      <c r="S23" s="1" t="s">
        <v>886</v>
      </c>
      <c r="T23" s="16" t="s">
        <v>952</v>
      </c>
      <c r="U23" s="1" t="s">
        <v>181</v>
      </c>
      <c r="V23" s="17" t="s">
        <v>286</v>
      </c>
    </row>
    <row r="24" spans="1:22" ht="189" x14ac:dyDescent="0.25">
      <c r="A24" s="1">
        <v>21</v>
      </c>
      <c r="B24" s="2" t="s">
        <v>850</v>
      </c>
      <c r="C24" s="4">
        <v>2020</v>
      </c>
      <c r="D24" s="5">
        <v>106</v>
      </c>
      <c r="E24" s="4" t="s">
        <v>552</v>
      </c>
      <c r="F24" s="3">
        <v>1</v>
      </c>
      <c r="G24" s="3" t="str">
        <f t="shared" si="0"/>
        <v>2020-106-3.1.3.4.3-1</v>
      </c>
      <c r="H24" s="2" t="s">
        <v>983</v>
      </c>
      <c r="I24" s="2" t="s">
        <v>984</v>
      </c>
      <c r="J24" s="2" t="s">
        <v>985</v>
      </c>
      <c r="K24" s="2" t="s">
        <v>986</v>
      </c>
      <c r="L24" s="2" t="s">
        <v>987</v>
      </c>
      <c r="M24" s="1">
        <v>100</v>
      </c>
      <c r="N24" s="3" t="s">
        <v>988</v>
      </c>
      <c r="O24" s="6" t="s">
        <v>989</v>
      </c>
      <c r="P24" s="1">
        <v>1</v>
      </c>
      <c r="Q24" s="2" t="s">
        <v>558</v>
      </c>
      <c r="R24" s="1">
        <v>1</v>
      </c>
      <c r="S24" s="1" t="s">
        <v>990</v>
      </c>
      <c r="T24" s="16" t="s">
        <v>952</v>
      </c>
      <c r="U24" s="1" t="s">
        <v>181</v>
      </c>
      <c r="V24" s="17" t="s">
        <v>286</v>
      </c>
    </row>
    <row r="25" spans="1:22" ht="72" x14ac:dyDescent="0.25">
      <c r="A25" s="1">
        <v>22</v>
      </c>
      <c r="B25" s="2" t="s">
        <v>850</v>
      </c>
      <c r="C25" s="4">
        <v>2020</v>
      </c>
      <c r="D25" s="5">
        <v>106</v>
      </c>
      <c r="E25" s="4" t="s">
        <v>559</v>
      </c>
      <c r="F25" s="3">
        <v>1</v>
      </c>
      <c r="G25" s="3" t="str">
        <f t="shared" si="0"/>
        <v>2020-106-3.1.3.4.4-1</v>
      </c>
      <c r="H25" s="2" t="s">
        <v>991</v>
      </c>
      <c r="I25" s="2" t="s">
        <v>992</v>
      </c>
      <c r="J25" s="2" t="s">
        <v>993</v>
      </c>
      <c r="K25" s="2" t="s">
        <v>994</v>
      </c>
      <c r="L25" s="2" t="s">
        <v>995</v>
      </c>
      <c r="M25" s="1">
        <v>1</v>
      </c>
      <c r="N25" s="3" t="s">
        <v>856</v>
      </c>
      <c r="O25" s="6" t="s">
        <v>996</v>
      </c>
      <c r="P25" s="1">
        <v>1</v>
      </c>
      <c r="Q25" s="2" t="s">
        <v>544</v>
      </c>
      <c r="R25" s="1">
        <v>1</v>
      </c>
      <c r="S25" s="1" t="s">
        <v>886</v>
      </c>
      <c r="T25" s="16" t="s">
        <v>952</v>
      </c>
      <c r="U25" s="1" t="s">
        <v>181</v>
      </c>
      <c r="V25" s="17" t="s">
        <v>286</v>
      </c>
    </row>
    <row r="26" spans="1:22" ht="135" x14ac:dyDescent="0.25">
      <c r="A26" s="1">
        <v>23</v>
      </c>
      <c r="B26" s="2" t="s">
        <v>850</v>
      </c>
      <c r="C26" s="4">
        <v>2020</v>
      </c>
      <c r="D26" s="5">
        <v>106</v>
      </c>
      <c r="E26" s="4" t="s">
        <v>564</v>
      </c>
      <c r="F26" s="3">
        <v>1</v>
      </c>
      <c r="G26" s="3" t="str">
        <f t="shared" si="0"/>
        <v>2020-106-3.1.3.6.3-1</v>
      </c>
      <c r="H26" s="2" t="s">
        <v>997</v>
      </c>
      <c r="I26" s="2" t="s">
        <v>998</v>
      </c>
      <c r="J26" s="2" t="s">
        <v>999</v>
      </c>
      <c r="K26" s="2" t="s">
        <v>1000</v>
      </c>
      <c r="L26" s="2" t="s">
        <v>1001</v>
      </c>
      <c r="M26" s="1">
        <v>1</v>
      </c>
      <c r="N26" s="3" t="s">
        <v>950</v>
      </c>
      <c r="O26" s="6" t="s">
        <v>610</v>
      </c>
      <c r="P26" s="1">
        <v>1</v>
      </c>
      <c r="Q26" s="2" t="s">
        <v>569</v>
      </c>
      <c r="R26" s="1">
        <v>1</v>
      </c>
      <c r="S26" s="1" t="s">
        <v>886</v>
      </c>
      <c r="T26" s="16" t="s">
        <v>952</v>
      </c>
      <c r="U26" s="1" t="s">
        <v>181</v>
      </c>
      <c r="V26" s="17" t="s">
        <v>286</v>
      </c>
    </row>
    <row r="27" spans="1:22" ht="198" x14ac:dyDescent="0.25">
      <c r="A27" s="1">
        <v>24</v>
      </c>
      <c r="B27" s="2" t="s">
        <v>850</v>
      </c>
      <c r="C27" s="4">
        <v>2020</v>
      </c>
      <c r="D27" s="5">
        <v>106</v>
      </c>
      <c r="E27" s="4" t="s">
        <v>570</v>
      </c>
      <c r="F27" s="3">
        <v>1</v>
      </c>
      <c r="G27" s="3" t="str">
        <f t="shared" si="0"/>
        <v>2020-106-3.2.1.11.1.1-1</v>
      </c>
      <c r="H27" s="2" t="s">
        <v>1002</v>
      </c>
      <c r="I27" s="2" t="s">
        <v>1003</v>
      </c>
      <c r="J27" s="2" t="s">
        <v>1004</v>
      </c>
      <c r="K27" s="2" t="s">
        <v>1005</v>
      </c>
      <c r="L27" s="2" t="s">
        <v>1006</v>
      </c>
      <c r="M27" s="1">
        <v>100</v>
      </c>
      <c r="N27" s="3" t="s">
        <v>1007</v>
      </c>
      <c r="O27" s="6" t="s">
        <v>1008</v>
      </c>
      <c r="P27" s="1">
        <v>1</v>
      </c>
      <c r="Q27" s="2" t="s">
        <v>576</v>
      </c>
      <c r="R27" s="1">
        <v>1</v>
      </c>
      <c r="S27" s="1" t="s">
        <v>886</v>
      </c>
      <c r="T27" s="16" t="s">
        <v>952</v>
      </c>
      <c r="U27" s="1" t="s">
        <v>181</v>
      </c>
      <c r="V27" s="17" t="s">
        <v>286</v>
      </c>
    </row>
    <row r="28" spans="1:22" ht="144" x14ac:dyDescent="0.25">
      <c r="A28" s="1">
        <v>25</v>
      </c>
      <c r="B28" s="2" t="s">
        <v>850</v>
      </c>
      <c r="C28" s="19">
        <v>2020</v>
      </c>
      <c r="D28" s="20">
        <v>106</v>
      </c>
      <c r="E28" s="19" t="s">
        <v>577</v>
      </c>
      <c r="F28" s="3">
        <v>1</v>
      </c>
      <c r="G28" s="3" t="str">
        <f t="shared" si="0"/>
        <v>2020-106-3.2.1.7.1-1</v>
      </c>
      <c r="H28" s="2" t="s">
        <v>1009</v>
      </c>
      <c r="I28" s="2" t="s">
        <v>1010</v>
      </c>
      <c r="J28" s="2" t="s">
        <v>1011</v>
      </c>
      <c r="K28" s="2" t="s">
        <v>1012</v>
      </c>
      <c r="L28" s="2" t="s">
        <v>1013</v>
      </c>
      <c r="M28" s="1">
        <v>1</v>
      </c>
      <c r="N28" s="3" t="s">
        <v>1007</v>
      </c>
      <c r="O28" s="6" t="s">
        <v>1014</v>
      </c>
      <c r="P28" s="1">
        <v>1</v>
      </c>
      <c r="Q28" s="2" t="s">
        <v>1015</v>
      </c>
      <c r="R28" s="1">
        <v>1</v>
      </c>
      <c r="S28" s="1" t="s">
        <v>886</v>
      </c>
      <c r="T28" s="21" t="s">
        <v>952</v>
      </c>
      <c r="U28" s="1" t="s">
        <v>181</v>
      </c>
      <c r="V28" s="17" t="s">
        <v>28</v>
      </c>
    </row>
    <row r="29" spans="1:22" ht="135" x14ac:dyDescent="0.25">
      <c r="A29" s="1">
        <v>26</v>
      </c>
      <c r="B29" s="2" t="s">
        <v>850</v>
      </c>
      <c r="C29" s="19">
        <v>2020</v>
      </c>
      <c r="D29" s="20">
        <v>106</v>
      </c>
      <c r="E29" s="19" t="s">
        <v>583</v>
      </c>
      <c r="F29" s="3">
        <v>1</v>
      </c>
      <c r="G29" s="3" t="str">
        <f t="shared" si="0"/>
        <v>2020-106-3.2.1.7.2-1</v>
      </c>
      <c r="H29" s="2" t="s">
        <v>1016</v>
      </c>
      <c r="I29" s="2" t="s">
        <v>1017</v>
      </c>
      <c r="J29" s="2" t="s">
        <v>1018</v>
      </c>
      <c r="K29" s="2" t="s">
        <v>1019</v>
      </c>
      <c r="L29" s="2" t="s">
        <v>1020</v>
      </c>
      <c r="M29" s="1">
        <v>1</v>
      </c>
      <c r="N29" s="3" t="s">
        <v>1007</v>
      </c>
      <c r="O29" s="6" t="s">
        <v>1021</v>
      </c>
      <c r="P29" s="1">
        <v>1</v>
      </c>
      <c r="Q29" s="2" t="s">
        <v>588</v>
      </c>
      <c r="R29" s="1">
        <v>1</v>
      </c>
      <c r="S29" s="1" t="s">
        <v>886</v>
      </c>
      <c r="T29" s="21" t="s">
        <v>952</v>
      </c>
      <c r="U29" s="1" t="s">
        <v>181</v>
      </c>
      <c r="V29" s="17" t="s">
        <v>28</v>
      </c>
    </row>
    <row r="30" spans="1:22" ht="117" x14ac:dyDescent="0.25">
      <c r="A30" s="1">
        <v>27</v>
      </c>
      <c r="B30" s="2" t="s">
        <v>850</v>
      </c>
      <c r="C30" s="4">
        <v>2020</v>
      </c>
      <c r="D30" s="5">
        <v>111</v>
      </c>
      <c r="E30" s="4" t="s">
        <v>482</v>
      </c>
      <c r="F30" s="3">
        <v>1</v>
      </c>
      <c r="G30" s="3" t="str">
        <f t="shared" si="0"/>
        <v>2020-111-3.1.1-1</v>
      </c>
      <c r="H30" s="2" t="s">
        <v>1022</v>
      </c>
      <c r="I30" s="2" t="s">
        <v>1023</v>
      </c>
      <c r="J30" s="2" t="s">
        <v>1024</v>
      </c>
      <c r="K30" s="2" t="s">
        <v>1025</v>
      </c>
      <c r="L30" s="2" t="s">
        <v>1026</v>
      </c>
      <c r="M30" s="1">
        <v>1</v>
      </c>
      <c r="N30" s="3" t="s">
        <v>1027</v>
      </c>
      <c r="O30" s="6" t="s">
        <v>486</v>
      </c>
      <c r="P30" s="1">
        <v>1</v>
      </c>
      <c r="Q30" s="2" t="s">
        <v>1028</v>
      </c>
      <c r="R30" s="1">
        <v>1</v>
      </c>
      <c r="S30" s="1" t="s">
        <v>1029</v>
      </c>
      <c r="T30" s="16" t="s">
        <v>1030</v>
      </c>
      <c r="U30" s="1" t="s">
        <v>181</v>
      </c>
      <c r="V30" s="17" t="s">
        <v>286</v>
      </c>
    </row>
    <row r="31" spans="1:22" ht="117" x14ac:dyDescent="0.25">
      <c r="A31" s="1">
        <v>28</v>
      </c>
      <c r="B31" s="2" t="s">
        <v>850</v>
      </c>
      <c r="C31" s="4">
        <v>2020</v>
      </c>
      <c r="D31" s="5">
        <v>111</v>
      </c>
      <c r="E31" s="4" t="s">
        <v>230</v>
      </c>
      <c r="F31" s="3">
        <v>1</v>
      </c>
      <c r="G31" s="3" t="str">
        <f t="shared" si="0"/>
        <v>2020-111-3.2.1-1</v>
      </c>
      <c r="H31" s="2" t="s">
        <v>1031</v>
      </c>
      <c r="I31" s="2" t="s">
        <v>1032</v>
      </c>
      <c r="J31" s="2" t="s">
        <v>1033</v>
      </c>
      <c r="K31" s="2" t="s">
        <v>1034</v>
      </c>
      <c r="L31" s="2" t="s">
        <v>1026</v>
      </c>
      <c r="M31" s="1">
        <v>1</v>
      </c>
      <c r="N31" s="3" t="s">
        <v>1035</v>
      </c>
      <c r="O31" s="6" t="s">
        <v>491</v>
      </c>
      <c r="P31" s="1">
        <v>1</v>
      </c>
      <c r="Q31" s="2" t="s">
        <v>1028</v>
      </c>
      <c r="R31" s="1">
        <v>1</v>
      </c>
      <c r="S31" s="1" t="s">
        <v>1029</v>
      </c>
      <c r="T31" s="16" t="s">
        <v>1030</v>
      </c>
      <c r="U31" s="1" t="s">
        <v>181</v>
      </c>
      <c r="V31" s="17" t="s">
        <v>286</v>
      </c>
    </row>
    <row r="32" spans="1:22" ht="117" x14ac:dyDescent="0.25">
      <c r="A32" s="1">
        <v>29</v>
      </c>
      <c r="B32" s="2" t="s">
        <v>850</v>
      </c>
      <c r="C32" s="4">
        <v>2020</v>
      </c>
      <c r="D32" s="5">
        <v>111</v>
      </c>
      <c r="E32" s="4" t="s">
        <v>492</v>
      </c>
      <c r="F32" s="3">
        <v>1</v>
      </c>
      <c r="G32" s="3" t="str">
        <f t="shared" si="0"/>
        <v>2020-111-3.4.1-1</v>
      </c>
      <c r="H32" s="2" t="s">
        <v>1036</v>
      </c>
      <c r="I32" s="2" t="s">
        <v>1032</v>
      </c>
      <c r="J32" s="2" t="s">
        <v>1037</v>
      </c>
      <c r="K32" s="2" t="s">
        <v>1038</v>
      </c>
      <c r="L32" s="2" t="s">
        <v>1026</v>
      </c>
      <c r="M32" s="1">
        <v>1</v>
      </c>
      <c r="N32" s="3" t="s">
        <v>1027</v>
      </c>
      <c r="O32" s="6" t="s">
        <v>495</v>
      </c>
      <c r="P32" s="1">
        <v>1</v>
      </c>
      <c r="Q32" s="2" t="s">
        <v>1028</v>
      </c>
      <c r="R32" s="1">
        <v>1</v>
      </c>
      <c r="S32" s="1" t="s">
        <v>1029</v>
      </c>
      <c r="T32" s="16" t="s">
        <v>1030</v>
      </c>
      <c r="U32" s="1" t="s">
        <v>181</v>
      </c>
      <c r="V32" s="17" t="s">
        <v>286</v>
      </c>
    </row>
    <row r="33" spans="1:22" ht="117" x14ac:dyDescent="0.25">
      <c r="A33" s="1">
        <v>30</v>
      </c>
      <c r="B33" s="2" t="s">
        <v>850</v>
      </c>
      <c r="C33" s="4">
        <v>2020</v>
      </c>
      <c r="D33" s="5">
        <v>111</v>
      </c>
      <c r="E33" s="4" t="s">
        <v>496</v>
      </c>
      <c r="F33" s="3">
        <v>1</v>
      </c>
      <c r="G33" s="3" t="str">
        <f t="shared" si="0"/>
        <v>2020-111-3.4.3-1</v>
      </c>
      <c r="H33" s="2" t="s">
        <v>1039</v>
      </c>
      <c r="I33" s="2" t="s">
        <v>1040</v>
      </c>
      <c r="J33" s="2" t="s">
        <v>1041</v>
      </c>
      <c r="K33" s="2" t="s">
        <v>1042</v>
      </c>
      <c r="L33" s="2" t="s">
        <v>1026</v>
      </c>
      <c r="M33" s="1">
        <v>1</v>
      </c>
      <c r="N33" s="3" t="s">
        <v>1027</v>
      </c>
      <c r="O33" s="6" t="s">
        <v>499</v>
      </c>
      <c r="P33" s="1">
        <v>1</v>
      </c>
      <c r="Q33" s="2" t="s">
        <v>1028</v>
      </c>
      <c r="R33" s="1">
        <v>1</v>
      </c>
      <c r="S33" s="1" t="s">
        <v>1029</v>
      </c>
      <c r="T33" s="16" t="s">
        <v>1030</v>
      </c>
      <c r="U33" s="1" t="s">
        <v>181</v>
      </c>
      <c r="V33" s="17" t="s">
        <v>286</v>
      </c>
    </row>
    <row r="34" spans="1:22" ht="63" x14ac:dyDescent="0.25">
      <c r="A34" s="1">
        <v>31</v>
      </c>
      <c r="B34" s="2" t="s">
        <v>850</v>
      </c>
      <c r="C34" s="4">
        <v>2020</v>
      </c>
      <c r="D34" s="5">
        <v>111</v>
      </c>
      <c r="E34" s="4" t="s">
        <v>500</v>
      </c>
      <c r="F34" s="3">
        <v>1</v>
      </c>
      <c r="G34" s="3" t="str">
        <f t="shared" si="0"/>
        <v>2020-111-3.5.2-1</v>
      </c>
      <c r="H34" s="2" t="s">
        <v>1043</v>
      </c>
      <c r="I34" s="2" t="s">
        <v>1044</v>
      </c>
      <c r="J34" s="2" t="s">
        <v>1045</v>
      </c>
      <c r="K34" s="2" t="s">
        <v>1046</v>
      </c>
      <c r="L34" s="2" t="s">
        <v>1047</v>
      </c>
      <c r="M34" s="1">
        <v>1</v>
      </c>
      <c r="N34" s="3" t="s">
        <v>1027</v>
      </c>
      <c r="O34" s="6" t="s">
        <v>504</v>
      </c>
      <c r="P34" s="1">
        <v>1</v>
      </c>
      <c r="Q34" s="2" t="s">
        <v>1048</v>
      </c>
      <c r="R34" s="1">
        <v>1</v>
      </c>
      <c r="S34" s="1" t="s">
        <v>1029</v>
      </c>
      <c r="T34" s="16" t="s">
        <v>1030</v>
      </c>
      <c r="U34" s="1" t="s">
        <v>181</v>
      </c>
      <c r="V34" s="17" t="s">
        <v>286</v>
      </c>
    </row>
    <row r="35" spans="1:22" ht="72" x14ac:dyDescent="0.25">
      <c r="A35" s="1">
        <v>32</v>
      </c>
      <c r="B35" s="2" t="s">
        <v>850</v>
      </c>
      <c r="C35" s="4">
        <v>2020</v>
      </c>
      <c r="D35" s="5">
        <v>116</v>
      </c>
      <c r="E35" s="4" t="s">
        <v>506</v>
      </c>
      <c r="F35" s="3">
        <v>1</v>
      </c>
      <c r="G35" s="3" t="str">
        <f t="shared" si="0"/>
        <v>2020-116-3.1.3-1</v>
      </c>
      <c r="H35" s="2" t="s">
        <v>1049</v>
      </c>
      <c r="I35" s="2" t="s">
        <v>1050</v>
      </c>
      <c r="J35" s="2" t="s">
        <v>1051</v>
      </c>
      <c r="K35" s="2" t="s">
        <v>1052</v>
      </c>
      <c r="L35" s="2" t="s">
        <v>1053</v>
      </c>
      <c r="M35" s="1">
        <v>1</v>
      </c>
      <c r="N35" s="3" t="s">
        <v>856</v>
      </c>
      <c r="O35" s="6" t="s">
        <v>1054</v>
      </c>
      <c r="P35" s="1">
        <v>1</v>
      </c>
      <c r="Q35" s="2" t="s">
        <v>511</v>
      </c>
      <c r="R35" s="1">
        <v>1</v>
      </c>
      <c r="S35" s="1" t="s">
        <v>1055</v>
      </c>
      <c r="T35" s="16" t="s">
        <v>1030</v>
      </c>
      <c r="U35" s="1" t="s">
        <v>181</v>
      </c>
      <c r="V35" s="17" t="s">
        <v>286</v>
      </c>
    </row>
    <row r="36" spans="1:22" ht="45" x14ac:dyDescent="0.25">
      <c r="A36" s="1">
        <v>33</v>
      </c>
      <c r="B36" s="2" t="s">
        <v>850</v>
      </c>
      <c r="C36" s="4">
        <v>2020</v>
      </c>
      <c r="D36" s="5">
        <v>116</v>
      </c>
      <c r="E36" s="4" t="s">
        <v>512</v>
      </c>
      <c r="F36" s="3">
        <v>1</v>
      </c>
      <c r="G36" s="3" t="str">
        <f t="shared" ref="G36:G67" si="1">+_xlfn.CONCAT(C36,"-",D36,"-",E36,"-",F36)</f>
        <v>2020-116-3.1.4-1</v>
      </c>
      <c r="H36" s="2" t="s">
        <v>1056</v>
      </c>
      <c r="I36" s="2" t="s">
        <v>1057</v>
      </c>
      <c r="J36" s="2" t="s">
        <v>1058</v>
      </c>
      <c r="K36" s="2" t="s">
        <v>1059</v>
      </c>
      <c r="L36" s="2" t="s">
        <v>1060</v>
      </c>
      <c r="M36" s="1">
        <v>1</v>
      </c>
      <c r="N36" s="3" t="s">
        <v>1061</v>
      </c>
      <c r="O36" s="6" t="s">
        <v>517</v>
      </c>
      <c r="P36" s="1">
        <v>1</v>
      </c>
      <c r="Q36" s="2" t="s">
        <v>518</v>
      </c>
      <c r="R36" s="1">
        <v>1</v>
      </c>
      <c r="S36" s="1" t="s">
        <v>1055</v>
      </c>
      <c r="T36" s="16" t="s">
        <v>1030</v>
      </c>
      <c r="U36" s="1" t="s">
        <v>181</v>
      </c>
      <c r="V36" s="17" t="s">
        <v>286</v>
      </c>
    </row>
    <row r="37" spans="1:22" ht="108" x14ac:dyDescent="0.25">
      <c r="A37" s="1">
        <v>34</v>
      </c>
      <c r="B37" s="2" t="s">
        <v>850</v>
      </c>
      <c r="C37" s="4">
        <v>2020</v>
      </c>
      <c r="D37" s="5">
        <v>111</v>
      </c>
      <c r="E37" s="4" t="s">
        <v>471</v>
      </c>
      <c r="F37" s="3">
        <v>1</v>
      </c>
      <c r="G37" s="3" t="str">
        <f t="shared" si="1"/>
        <v>2020-111-3.3.1-1</v>
      </c>
      <c r="H37" s="2" t="s">
        <v>1062</v>
      </c>
      <c r="I37" s="2" t="s">
        <v>1063</v>
      </c>
      <c r="J37" s="2" t="s">
        <v>1064</v>
      </c>
      <c r="K37" s="2" t="s">
        <v>1065</v>
      </c>
      <c r="L37" s="2" t="s">
        <v>1026</v>
      </c>
      <c r="M37" s="1">
        <v>1</v>
      </c>
      <c r="N37" s="3" t="s">
        <v>1066</v>
      </c>
      <c r="O37" s="6" t="s">
        <v>476</v>
      </c>
      <c r="P37" s="1">
        <v>1</v>
      </c>
      <c r="Q37" s="2" t="s">
        <v>455</v>
      </c>
      <c r="R37" s="1">
        <v>1</v>
      </c>
      <c r="S37" s="1" t="s">
        <v>1067</v>
      </c>
      <c r="T37" s="16" t="s">
        <v>1068</v>
      </c>
      <c r="U37" s="1" t="s">
        <v>181</v>
      </c>
      <c r="V37" s="17" t="s">
        <v>286</v>
      </c>
    </row>
    <row r="38" spans="1:22" ht="108" x14ac:dyDescent="0.25">
      <c r="A38" s="1">
        <v>35</v>
      </c>
      <c r="B38" s="2" t="s">
        <v>850</v>
      </c>
      <c r="C38" s="4">
        <v>2020</v>
      </c>
      <c r="D38" s="5">
        <v>111</v>
      </c>
      <c r="E38" s="4" t="s">
        <v>478</v>
      </c>
      <c r="F38" s="3">
        <v>1</v>
      </c>
      <c r="G38" s="3" t="str">
        <f t="shared" si="1"/>
        <v>2020-111-3.3.2-1</v>
      </c>
      <c r="H38" s="2" t="s">
        <v>1069</v>
      </c>
      <c r="I38" s="2" t="s">
        <v>1070</v>
      </c>
      <c r="J38" s="2" t="s">
        <v>1071</v>
      </c>
      <c r="K38" s="2" t="s">
        <v>1072</v>
      </c>
      <c r="L38" s="2" t="s">
        <v>1026</v>
      </c>
      <c r="M38" s="1">
        <v>1</v>
      </c>
      <c r="N38" s="3" t="s">
        <v>1066</v>
      </c>
      <c r="O38" s="6" t="s">
        <v>1073</v>
      </c>
      <c r="P38" s="1">
        <v>1</v>
      </c>
      <c r="Q38" s="2" t="s">
        <v>455</v>
      </c>
      <c r="R38" s="1">
        <v>1</v>
      </c>
      <c r="S38" s="1" t="s">
        <v>1067</v>
      </c>
      <c r="T38" s="16" t="s">
        <v>1068</v>
      </c>
      <c r="U38" s="1" t="s">
        <v>181</v>
      </c>
      <c r="V38" s="17" t="s">
        <v>286</v>
      </c>
    </row>
    <row r="39" spans="1:22" ht="108" x14ac:dyDescent="0.25">
      <c r="A39" s="1">
        <v>36</v>
      </c>
      <c r="B39" s="2" t="s">
        <v>850</v>
      </c>
      <c r="C39" s="4">
        <v>2020</v>
      </c>
      <c r="D39" s="5">
        <v>111</v>
      </c>
      <c r="E39" s="4" t="s">
        <v>449</v>
      </c>
      <c r="F39" s="3">
        <v>1</v>
      </c>
      <c r="G39" s="3" t="str">
        <f t="shared" si="1"/>
        <v>2020-111-3.5.1-1</v>
      </c>
      <c r="H39" s="2" t="s">
        <v>1074</v>
      </c>
      <c r="I39" s="2" t="s">
        <v>1075</v>
      </c>
      <c r="J39" s="2" t="s">
        <v>1076</v>
      </c>
      <c r="K39" s="2" t="s">
        <v>1077</v>
      </c>
      <c r="L39" s="2" t="s">
        <v>1078</v>
      </c>
      <c r="M39" s="1">
        <v>100</v>
      </c>
      <c r="N39" s="3" t="s">
        <v>1079</v>
      </c>
      <c r="O39" s="6" t="s">
        <v>1080</v>
      </c>
      <c r="P39" s="1">
        <v>1</v>
      </c>
      <c r="Q39" s="2" t="s">
        <v>455</v>
      </c>
      <c r="R39" s="1">
        <v>1</v>
      </c>
      <c r="S39" s="1" t="s">
        <v>1081</v>
      </c>
      <c r="T39" s="16" t="s">
        <v>1082</v>
      </c>
      <c r="U39" s="1" t="s">
        <v>181</v>
      </c>
      <c r="V39" s="17" t="s">
        <v>286</v>
      </c>
    </row>
    <row r="40" spans="1:22" ht="108" x14ac:dyDescent="0.25">
      <c r="A40" s="1">
        <v>37</v>
      </c>
      <c r="B40" s="2" t="s">
        <v>850</v>
      </c>
      <c r="C40" s="4">
        <v>2020</v>
      </c>
      <c r="D40" s="5">
        <v>111</v>
      </c>
      <c r="E40" s="4" t="s">
        <v>456</v>
      </c>
      <c r="F40" s="3">
        <v>1</v>
      </c>
      <c r="G40" s="3" t="str">
        <f t="shared" si="1"/>
        <v>2020-111-3.5.3-1</v>
      </c>
      <c r="H40" s="2" t="s">
        <v>1083</v>
      </c>
      <c r="I40" s="2" t="s">
        <v>1084</v>
      </c>
      <c r="J40" s="2" t="s">
        <v>1085</v>
      </c>
      <c r="K40" s="2" t="s">
        <v>1086</v>
      </c>
      <c r="L40" s="2" t="s">
        <v>1087</v>
      </c>
      <c r="M40" s="1">
        <v>100</v>
      </c>
      <c r="N40" s="3" t="s">
        <v>1079</v>
      </c>
      <c r="O40" s="6" t="s">
        <v>1088</v>
      </c>
      <c r="P40" s="1">
        <v>1</v>
      </c>
      <c r="Q40" s="2" t="s">
        <v>455</v>
      </c>
      <c r="R40" s="1">
        <v>1</v>
      </c>
      <c r="S40" s="1" t="s">
        <v>1081</v>
      </c>
      <c r="T40" s="16" t="s">
        <v>1082</v>
      </c>
      <c r="U40" s="1" t="s">
        <v>181</v>
      </c>
      <c r="V40" s="17" t="s">
        <v>286</v>
      </c>
    </row>
    <row r="41" spans="1:22" ht="108" x14ac:dyDescent="0.25">
      <c r="A41" s="1">
        <v>38</v>
      </c>
      <c r="B41" s="2" t="s">
        <v>850</v>
      </c>
      <c r="C41" s="4">
        <v>2020</v>
      </c>
      <c r="D41" s="5">
        <v>111</v>
      </c>
      <c r="E41" s="4" t="s">
        <v>461</v>
      </c>
      <c r="F41" s="3">
        <v>1</v>
      </c>
      <c r="G41" s="3" t="str">
        <f t="shared" si="1"/>
        <v>2020-111-3.5.4-1</v>
      </c>
      <c r="H41" s="2" t="s">
        <v>1089</v>
      </c>
      <c r="I41" s="2" t="s">
        <v>1090</v>
      </c>
      <c r="J41" s="2" t="s">
        <v>1091</v>
      </c>
      <c r="K41" s="2" t="s">
        <v>1086</v>
      </c>
      <c r="L41" s="2" t="s">
        <v>1087</v>
      </c>
      <c r="M41" s="1">
        <v>100</v>
      </c>
      <c r="N41" s="3" t="s">
        <v>1079</v>
      </c>
      <c r="O41" s="6" t="s">
        <v>1088</v>
      </c>
      <c r="P41" s="1">
        <v>1</v>
      </c>
      <c r="Q41" s="2" t="s">
        <v>455</v>
      </c>
      <c r="R41" s="1">
        <v>1</v>
      </c>
      <c r="S41" s="1" t="s">
        <v>1081</v>
      </c>
      <c r="T41" s="16" t="s">
        <v>1082</v>
      </c>
      <c r="U41" s="1" t="s">
        <v>181</v>
      </c>
      <c r="V41" s="17" t="s">
        <v>286</v>
      </c>
    </row>
    <row r="42" spans="1:22" ht="108" x14ac:dyDescent="0.25">
      <c r="A42" s="1">
        <v>39</v>
      </c>
      <c r="B42" s="2" t="s">
        <v>850</v>
      </c>
      <c r="C42" s="4">
        <v>2020</v>
      </c>
      <c r="D42" s="5">
        <v>111</v>
      </c>
      <c r="E42" s="4" t="s">
        <v>464</v>
      </c>
      <c r="F42" s="3">
        <v>1</v>
      </c>
      <c r="G42" s="3" t="str">
        <f t="shared" si="1"/>
        <v>2020-111-3.5.5-1</v>
      </c>
      <c r="H42" s="2" t="s">
        <v>1092</v>
      </c>
      <c r="I42" s="2" t="s">
        <v>1093</v>
      </c>
      <c r="J42" s="2" t="s">
        <v>1094</v>
      </c>
      <c r="K42" s="2" t="s">
        <v>1086</v>
      </c>
      <c r="L42" s="2" t="s">
        <v>1087</v>
      </c>
      <c r="M42" s="1">
        <v>100</v>
      </c>
      <c r="N42" s="3" t="s">
        <v>1079</v>
      </c>
      <c r="O42" s="6" t="s">
        <v>1088</v>
      </c>
      <c r="P42" s="1">
        <v>1</v>
      </c>
      <c r="Q42" s="2" t="s">
        <v>455</v>
      </c>
      <c r="R42" s="1">
        <v>1</v>
      </c>
      <c r="S42" s="1" t="s">
        <v>1081</v>
      </c>
      <c r="T42" s="16" t="s">
        <v>1082</v>
      </c>
      <c r="U42" s="1" t="s">
        <v>181</v>
      </c>
      <c r="V42" s="17" t="s">
        <v>286</v>
      </c>
    </row>
    <row r="43" spans="1:22" ht="108" x14ac:dyDescent="0.25">
      <c r="A43" s="1">
        <v>40</v>
      </c>
      <c r="B43" s="2" t="s">
        <v>850</v>
      </c>
      <c r="C43" s="4">
        <v>2020</v>
      </c>
      <c r="D43" s="5">
        <v>111</v>
      </c>
      <c r="E43" s="4" t="s">
        <v>467</v>
      </c>
      <c r="F43" s="3">
        <v>1</v>
      </c>
      <c r="G43" s="3" t="str">
        <f t="shared" si="1"/>
        <v>2020-111-3.5.6-1</v>
      </c>
      <c r="H43" s="2" t="s">
        <v>1095</v>
      </c>
      <c r="I43" s="2" t="s">
        <v>1096</v>
      </c>
      <c r="J43" s="2" t="s">
        <v>1097</v>
      </c>
      <c r="K43" s="2" t="s">
        <v>1077</v>
      </c>
      <c r="L43" s="2" t="s">
        <v>1098</v>
      </c>
      <c r="M43" s="1">
        <v>1</v>
      </c>
      <c r="N43" s="3" t="s">
        <v>1079</v>
      </c>
      <c r="O43" s="6" t="s">
        <v>1080</v>
      </c>
      <c r="P43" s="1">
        <v>1</v>
      </c>
      <c r="Q43" s="2" t="s">
        <v>455</v>
      </c>
      <c r="R43" s="1">
        <v>1</v>
      </c>
      <c r="S43" s="1" t="s">
        <v>1081</v>
      </c>
      <c r="T43" s="16" t="s">
        <v>1082</v>
      </c>
      <c r="U43" s="1" t="s">
        <v>181</v>
      </c>
      <c r="V43" s="17" t="s">
        <v>286</v>
      </c>
    </row>
    <row r="44" spans="1:22" ht="72" x14ac:dyDescent="0.25">
      <c r="A44" s="1">
        <v>41</v>
      </c>
      <c r="B44" s="2" t="s">
        <v>850</v>
      </c>
      <c r="C44" s="4">
        <v>2021</v>
      </c>
      <c r="D44" s="5">
        <v>98</v>
      </c>
      <c r="E44" s="4" t="s">
        <v>443</v>
      </c>
      <c r="F44" s="3">
        <v>1</v>
      </c>
      <c r="G44" s="3" t="str">
        <f t="shared" si="1"/>
        <v>2021-98-3.1.3.6.1-1</v>
      </c>
      <c r="H44" s="2" t="s">
        <v>1099</v>
      </c>
      <c r="I44" s="2" t="s">
        <v>1100</v>
      </c>
      <c r="J44" s="2" t="s">
        <v>1101</v>
      </c>
      <c r="K44" s="2" t="s">
        <v>1102</v>
      </c>
      <c r="L44" s="2" t="s">
        <v>1103</v>
      </c>
      <c r="M44" s="1">
        <v>100</v>
      </c>
      <c r="N44" s="3" t="s">
        <v>900</v>
      </c>
      <c r="O44" s="6" t="s">
        <v>447</v>
      </c>
      <c r="P44" s="1">
        <v>1</v>
      </c>
      <c r="Q44" s="2" t="s">
        <v>1104</v>
      </c>
      <c r="R44" s="1">
        <v>1</v>
      </c>
      <c r="S44" s="1" t="s">
        <v>1105</v>
      </c>
      <c r="T44" s="16" t="s">
        <v>1106</v>
      </c>
      <c r="U44" s="1" t="s">
        <v>181</v>
      </c>
      <c r="V44" s="17" t="s">
        <v>286</v>
      </c>
    </row>
    <row r="45" spans="1:22" ht="72" x14ac:dyDescent="0.25">
      <c r="A45" s="1">
        <v>42</v>
      </c>
      <c r="B45" s="2" t="s">
        <v>850</v>
      </c>
      <c r="C45" s="19">
        <v>2021</v>
      </c>
      <c r="D45" s="20">
        <v>98</v>
      </c>
      <c r="E45" s="19" t="s">
        <v>393</v>
      </c>
      <c r="F45" s="3">
        <v>1</v>
      </c>
      <c r="G45" s="3" t="str">
        <f t="shared" si="1"/>
        <v>2021-98-3.1.3.4.1-1</v>
      </c>
      <c r="H45" s="2" t="s">
        <v>1107</v>
      </c>
      <c r="I45" s="2" t="s">
        <v>1108</v>
      </c>
      <c r="J45" s="2" t="s">
        <v>1109</v>
      </c>
      <c r="K45" s="2" t="s">
        <v>1110</v>
      </c>
      <c r="L45" s="2" t="s">
        <v>1111</v>
      </c>
      <c r="M45" s="1">
        <v>1</v>
      </c>
      <c r="N45" s="3" t="s">
        <v>865</v>
      </c>
      <c r="O45" s="6" t="s">
        <v>397</v>
      </c>
      <c r="P45" s="1">
        <v>1</v>
      </c>
      <c r="Q45" s="2" t="s">
        <v>1112</v>
      </c>
      <c r="R45" s="1">
        <v>1</v>
      </c>
      <c r="S45" s="1" t="s">
        <v>1113</v>
      </c>
      <c r="T45" s="21" t="s">
        <v>1114</v>
      </c>
      <c r="U45" s="1" t="s">
        <v>181</v>
      </c>
      <c r="V45" s="17" t="s">
        <v>28</v>
      </c>
    </row>
    <row r="46" spans="1:22" ht="90" x14ac:dyDescent="0.25">
      <c r="A46" s="1">
        <v>43</v>
      </c>
      <c r="B46" s="2" t="s">
        <v>850</v>
      </c>
      <c r="C46" s="19">
        <v>2021</v>
      </c>
      <c r="D46" s="20">
        <v>98</v>
      </c>
      <c r="E46" s="19" t="s">
        <v>127</v>
      </c>
      <c r="F46" s="3">
        <v>1</v>
      </c>
      <c r="G46" s="3" t="str">
        <f t="shared" si="1"/>
        <v>2021-98-3.3.2.2.1-1</v>
      </c>
      <c r="H46" s="2" t="s">
        <v>1115</v>
      </c>
      <c r="I46" s="2" t="s">
        <v>1116</v>
      </c>
      <c r="J46" s="2" t="s">
        <v>1117</v>
      </c>
      <c r="K46" s="2" t="s">
        <v>1118</v>
      </c>
      <c r="L46" s="2" t="s">
        <v>1119</v>
      </c>
      <c r="M46" s="1">
        <v>1</v>
      </c>
      <c r="N46" s="3" t="s">
        <v>900</v>
      </c>
      <c r="O46" s="6" t="s">
        <v>1120</v>
      </c>
      <c r="P46" s="1">
        <v>1</v>
      </c>
      <c r="Q46" s="2" t="s">
        <v>1121</v>
      </c>
      <c r="R46" s="1">
        <v>1</v>
      </c>
      <c r="S46" s="1" t="s">
        <v>1122</v>
      </c>
      <c r="T46" s="21" t="s">
        <v>1114</v>
      </c>
      <c r="U46" s="1" t="s">
        <v>181</v>
      </c>
      <c r="V46" s="17" t="s">
        <v>28</v>
      </c>
    </row>
    <row r="47" spans="1:22" ht="63" x14ac:dyDescent="0.25">
      <c r="A47" s="1">
        <v>44</v>
      </c>
      <c r="B47" s="2" t="s">
        <v>850</v>
      </c>
      <c r="C47" s="19">
        <v>2021</v>
      </c>
      <c r="D47" s="20">
        <v>98</v>
      </c>
      <c r="E47" s="19" t="s">
        <v>404</v>
      </c>
      <c r="F47" s="3">
        <v>1</v>
      </c>
      <c r="G47" s="3" t="str">
        <f t="shared" si="1"/>
        <v>2021-98-3.3.2.5.1-1</v>
      </c>
      <c r="H47" s="2" t="s">
        <v>1123</v>
      </c>
      <c r="I47" s="2" t="s">
        <v>1124</v>
      </c>
      <c r="J47" s="2" t="s">
        <v>1125</v>
      </c>
      <c r="K47" s="2" t="s">
        <v>1126</v>
      </c>
      <c r="L47" s="2" t="s">
        <v>1127</v>
      </c>
      <c r="M47" s="1">
        <v>1</v>
      </c>
      <c r="N47" s="3" t="s">
        <v>1128</v>
      </c>
      <c r="O47" s="6" t="s">
        <v>409</v>
      </c>
      <c r="P47" s="1">
        <v>1</v>
      </c>
      <c r="Q47" s="2" t="s">
        <v>1129</v>
      </c>
      <c r="R47" s="1">
        <v>1</v>
      </c>
      <c r="S47" s="1" t="s">
        <v>1130</v>
      </c>
      <c r="T47" s="21" t="s">
        <v>1114</v>
      </c>
      <c r="U47" s="1" t="s">
        <v>181</v>
      </c>
      <c r="V47" s="17" t="s">
        <v>28</v>
      </c>
    </row>
    <row r="48" spans="1:22" ht="72" x14ac:dyDescent="0.25">
      <c r="A48" s="1">
        <v>45</v>
      </c>
      <c r="B48" s="2" t="s">
        <v>850</v>
      </c>
      <c r="C48" s="19">
        <v>2021</v>
      </c>
      <c r="D48" s="20">
        <v>98</v>
      </c>
      <c r="E48" s="19" t="s">
        <v>404</v>
      </c>
      <c r="F48" s="3">
        <v>2</v>
      </c>
      <c r="G48" s="3" t="str">
        <f t="shared" si="1"/>
        <v>2021-98-3.3.2.5.1-2</v>
      </c>
      <c r="H48" s="2" t="s">
        <v>1123</v>
      </c>
      <c r="I48" s="2" t="s">
        <v>1124</v>
      </c>
      <c r="J48" s="2" t="s">
        <v>1131</v>
      </c>
      <c r="K48" s="2" t="s">
        <v>1132</v>
      </c>
      <c r="L48" s="2" t="s">
        <v>1133</v>
      </c>
      <c r="M48" s="1">
        <v>1</v>
      </c>
      <c r="N48" s="3" t="s">
        <v>1128</v>
      </c>
      <c r="O48" s="6" t="s">
        <v>413</v>
      </c>
      <c r="P48" s="1">
        <v>1</v>
      </c>
      <c r="Q48" s="2" t="s">
        <v>1134</v>
      </c>
      <c r="R48" s="1">
        <v>1</v>
      </c>
      <c r="S48" s="1" t="s">
        <v>1130</v>
      </c>
      <c r="T48" s="21" t="s">
        <v>1114</v>
      </c>
      <c r="U48" s="1" t="s">
        <v>181</v>
      </c>
      <c r="V48" s="17" t="s">
        <v>28</v>
      </c>
    </row>
    <row r="49" spans="1:22" ht="108" x14ac:dyDescent="0.25">
      <c r="A49" s="1">
        <v>46</v>
      </c>
      <c r="B49" s="2" t="s">
        <v>850</v>
      </c>
      <c r="C49" s="19">
        <v>2021</v>
      </c>
      <c r="D49" s="20">
        <v>101</v>
      </c>
      <c r="E49" s="19" t="s">
        <v>244</v>
      </c>
      <c r="F49" s="3">
        <v>1</v>
      </c>
      <c r="G49" s="3" t="str">
        <f t="shared" si="1"/>
        <v>2021-101-3.3.1.1-1</v>
      </c>
      <c r="H49" s="2" t="s">
        <v>1135</v>
      </c>
      <c r="I49" s="2" t="s">
        <v>1136</v>
      </c>
      <c r="J49" s="2" t="s">
        <v>1137</v>
      </c>
      <c r="K49" s="2" t="s">
        <v>1138</v>
      </c>
      <c r="L49" s="2" t="s">
        <v>1139</v>
      </c>
      <c r="M49" s="1">
        <v>1</v>
      </c>
      <c r="N49" s="3" t="s">
        <v>1140</v>
      </c>
      <c r="O49" s="6" t="s">
        <v>1141</v>
      </c>
      <c r="P49" s="1">
        <v>1</v>
      </c>
      <c r="Q49" s="2" t="s">
        <v>1142</v>
      </c>
      <c r="R49" s="1">
        <v>1</v>
      </c>
      <c r="S49" s="1" t="s">
        <v>1143</v>
      </c>
      <c r="T49" s="21" t="s">
        <v>1114</v>
      </c>
      <c r="U49" s="1" t="s">
        <v>181</v>
      </c>
      <c r="V49" s="17" t="s">
        <v>28</v>
      </c>
    </row>
    <row r="50" spans="1:22" ht="117" x14ac:dyDescent="0.25">
      <c r="A50" s="1">
        <v>47</v>
      </c>
      <c r="B50" s="2" t="s">
        <v>850</v>
      </c>
      <c r="C50" s="19">
        <v>2021</v>
      </c>
      <c r="D50" s="20">
        <v>101</v>
      </c>
      <c r="E50" s="19" t="s">
        <v>244</v>
      </c>
      <c r="F50" s="3">
        <v>2</v>
      </c>
      <c r="G50" s="3" t="str">
        <f t="shared" si="1"/>
        <v>2021-101-3.3.1.1-2</v>
      </c>
      <c r="H50" s="2" t="s">
        <v>1135</v>
      </c>
      <c r="I50" s="2" t="s">
        <v>1136</v>
      </c>
      <c r="J50" s="2" t="s">
        <v>1144</v>
      </c>
      <c r="K50" s="2" t="s">
        <v>1145</v>
      </c>
      <c r="L50" s="2" t="s">
        <v>1146</v>
      </c>
      <c r="M50" s="1">
        <v>1</v>
      </c>
      <c r="N50" s="3" t="s">
        <v>1140</v>
      </c>
      <c r="O50" s="6" t="s">
        <v>1147</v>
      </c>
      <c r="P50" s="1">
        <v>1</v>
      </c>
      <c r="Q50" s="2" t="s">
        <v>423</v>
      </c>
      <c r="R50" s="1">
        <v>1</v>
      </c>
      <c r="S50" s="1" t="s">
        <v>1143</v>
      </c>
      <c r="T50" s="21" t="s">
        <v>1114</v>
      </c>
      <c r="U50" s="1" t="s">
        <v>181</v>
      </c>
      <c r="V50" s="17" t="s">
        <v>28</v>
      </c>
    </row>
    <row r="51" spans="1:22" ht="108" x14ac:dyDescent="0.25">
      <c r="A51" s="1">
        <v>48</v>
      </c>
      <c r="B51" s="2" t="s">
        <v>850</v>
      </c>
      <c r="C51" s="19">
        <v>2021</v>
      </c>
      <c r="D51" s="20">
        <v>101</v>
      </c>
      <c r="E51" s="19" t="s">
        <v>244</v>
      </c>
      <c r="F51" s="3">
        <v>3</v>
      </c>
      <c r="G51" s="3" t="str">
        <f t="shared" si="1"/>
        <v>2021-101-3.3.1.1-3</v>
      </c>
      <c r="H51" s="2" t="s">
        <v>1135</v>
      </c>
      <c r="I51" s="2" t="s">
        <v>1136</v>
      </c>
      <c r="J51" s="2" t="s">
        <v>1148</v>
      </c>
      <c r="K51" s="2" t="s">
        <v>1149</v>
      </c>
      <c r="L51" s="2" t="s">
        <v>1150</v>
      </c>
      <c r="M51" s="1">
        <v>1</v>
      </c>
      <c r="N51" s="3" t="s">
        <v>1140</v>
      </c>
      <c r="O51" s="6" t="s">
        <v>1151</v>
      </c>
      <c r="P51" s="1">
        <v>1</v>
      </c>
      <c r="Q51" s="2" t="s">
        <v>1152</v>
      </c>
      <c r="R51" s="1">
        <v>1</v>
      </c>
      <c r="S51" s="1" t="s">
        <v>1143</v>
      </c>
      <c r="T51" s="21" t="s">
        <v>1114</v>
      </c>
      <c r="U51" s="1" t="s">
        <v>181</v>
      </c>
      <c r="V51" s="17" t="s">
        <v>28</v>
      </c>
    </row>
    <row r="52" spans="1:22" ht="54" x14ac:dyDescent="0.25">
      <c r="A52" s="1">
        <v>49</v>
      </c>
      <c r="B52" s="2" t="s">
        <v>850</v>
      </c>
      <c r="C52" s="19">
        <v>2021</v>
      </c>
      <c r="D52" s="20">
        <v>101</v>
      </c>
      <c r="E52" s="19" t="s">
        <v>244</v>
      </c>
      <c r="F52" s="3">
        <v>4</v>
      </c>
      <c r="G52" s="3" t="str">
        <f t="shared" si="1"/>
        <v>2021-101-3.3.1.1-4</v>
      </c>
      <c r="H52" s="2" t="s">
        <v>1135</v>
      </c>
      <c r="I52" s="2" t="s">
        <v>1136</v>
      </c>
      <c r="J52" s="2" t="s">
        <v>1153</v>
      </c>
      <c r="K52" s="2" t="s">
        <v>1154</v>
      </c>
      <c r="L52" s="2" t="s">
        <v>1155</v>
      </c>
      <c r="M52" s="1">
        <v>1</v>
      </c>
      <c r="N52" s="3" t="s">
        <v>1140</v>
      </c>
      <c r="O52" s="6" t="s">
        <v>1156</v>
      </c>
      <c r="P52" s="1">
        <v>1</v>
      </c>
      <c r="Q52" s="2" t="s">
        <v>1157</v>
      </c>
      <c r="R52" s="1">
        <v>1</v>
      </c>
      <c r="S52" s="1" t="s">
        <v>1143</v>
      </c>
      <c r="T52" s="21" t="s">
        <v>1114</v>
      </c>
      <c r="U52" s="1" t="s">
        <v>181</v>
      </c>
      <c r="V52" s="17" t="s">
        <v>28</v>
      </c>
    </row>
    <row r="53" spans="1:22" ht="63" x14ac:dyDescent="0.25">
      <c r="A53" s="1">
        <v>50</v>
      </c>
      <c r="B53" s="2" t="s">
        <v>850</v>
      </c>
      <c r="C53" s="19">
        <v>2021</v>
      </c>
      <c r="D53" s="20">
        <v>101</v>
      </c>
      <c r="E53" s="19" t="s">
        <v>432</v>
      </c>
      <c r="F53" s="3">
        <v>1</v>
      </c>
      <c r="G53" s="3" t="str">
        <f t="shared" si="1"/>
        <v>2021-101-3.3.1.3-1</v>
      </c>
      <c r="H53" s="2" t="s">
        <v>1158</v>
      </c>
      <c r="I53" s="2" t="s">
        <v>1159</v>
      </c>
      <c r="J53" s="2" t="s">
        <v>1160</v>
      </c>
      <c r="K53" s="2" t="s">
        <v>1161</v>
      </c>
      <c r="L53" s="2" t="s">
        <v>1162</v>
      </c>
      <c r="M53" s="1">
        <v>1</v>
      </c>
      <c r="N53" s="3" t="s">
        <v>1163</v>
      </c>
      <c r="O53" s="6" t="s">
        <v>1164</v>
      </c>
      <c r="P53" s="1">
        <v>1</v>
      </c>
      <c r="Q53" s="2" t="s">
        <v>1165</v>
      </c>
      <c r="R53" s="1">
        <v>1</v>
      </c>
      <c r="S53" s="1" t="s">
        <v>1166</v>
      </c>
      <c r="T53" s="21" t="s">
        <v>1114</v>
      </c>
      <c r="U53" s="1" t="s">
        <v>181</v>
      </c>
      <c r="V53" s="17" t="s">
        <v>28</v>
      </c>
    </row>
    <row r="54" spans="1:22" ht="63" x14ac:dyDescent="0.25">
      <c r="A54" s="1">
        <v>51</v>
      </c>
      <c r="B54" s="2" t="s">
        <v>850</v>
      </c>
      <c r="C54" s="19">
        <v>2021</v>
      </c>
      <c r="D54" s="20">
        <v>101</v>
      </c>
      <c r="E54" s="19" t="s">
        <v>159</v>
      </c>
      <c r="F54" s="3">
        <v>1</v>
      </c>
      <c r="G54" s="3" t="str">
        <f t="shared" si="1"/>
        <v>2021-101-3.3.2.1-1</v>
      </c>
      <c r="H54" s="2" t="s">
        <v>1167</v>
      </c>
      <c r="I54" s="2" t="s">
        <v>1168</v>
      </c>
      <c r="J54" s="2" t="s">
        <v>1169</v>
      </c>
      <c r="K54" s="2" t="s">
        <v>1170</v>
      </c>
      <c r="L54" s="2" t="s">
        <v>1171</v>
      </c>
      <c r="M54" s="1">
        <v>100</v>
      </c>
      <c r="N54" s="3" t="s">
        <v>1172</v>
      </c>
      <c r="O54" s="6" t="s">
        <v>1173</v>
      </c>
      <c r="P54" s="1">
        <v>1</v>
      </c>
      <c r="Q54" s="2" t="s">
        <v>442</v>
      </c>
      <c r="R54" s="1">
        <v>1</v>
      </c>
      <c r="S54" s="1" t="s">
        <v>1143</v>
      </c>
      <c r="T54" s="21" t="s">
        <v>1114</v>
      </c>
      <c r="U54" s="1" t="s">
        <v>181</v>
      </c>
      <c r="V54" s="17" t="s">
        <v>28</v>
      </c>
    </row>
    <row r="55" spans="1:22" ht="54" x14ac:dyDescent="0.25">
      <c r="A55" s="1">
        <v>52</v>
      </c>
      <c r="B55" s="2" t="s">
        <v>850</v>
      </c>
      <c r="C55" s="19">
        <v>2021</v>
      </c>
      <c r="D55" s="20">
        <v>105</v>
      </c>
      <c r="E55" s="19" t="s">
        <v>230</v>
      </c>
      <c r="F55" s="3">
        <v>3</v>
      </c>
      <c r="G55" s="3" t="str">
        <f t="shared" si="1"/>
        <v>2021-105-3.2.1-3</v>
      </c>
      <c r="H55" s="2" t="s">
        <v>1174</v>
      </c>
      <c r="I55" s="2" t="s">
        <v>1175</v>
      </c>
      <c r="J55" s="2" t="s">
        <v>1176</v>
      </c>
      <c r="K55" s="2" t="s">
        <v>1177</v>
      </c>
      <c r="L55" s="2" t="s">
        <v>1178</v>
      </c>
      <c r="M55" s="1">
        <v>1</v>
      </c>
      <c r="N55" s="2" t="s">
        <v>900</v>
      </c>
      <c r="O55" s="6" t="s">
        <v>386</v>
      </c>
      <c r="P55" s="1">
        <v>0</v>
      </c>
      <c r="Q55" s="2" t="s">
        <v>1179</v>
      </c>
      <c r="R55" s="1">
        <v>0</v>
      </c>
      <c r="S55" s="1" t="s">
        <v>1180</v>
      </c>
      <c r="T55" s="21" t="s">
        <v>1181</v>
      </c>
      <c r="U55" s="1" t="s">
        <v>1182</v>
      </c>
      <c r="V55" s="17" t="s">
        <v>28</v>
      </c>
    </row>
    <row r="56" spans="1:22" ht="81" x14ac:dyDescent="0.25">
      <c r="A56" s="1">
        <v>53</v>
      </c>
      <c r="B56" s="2" t="s">
        <v>850</v>
      </c>
      <c r="C56" s="19">
        <v>2021</v>
      </c>
      <c r="D56" s="20">
        <v>98</v>
      </c>
      <c r="E56" s="19" t="s">
        <v>322</v>
      </c>
      <c r="F56" s="3">
        <v>1</v>
      </c>
      <c r="G56" s="3" t="str">
        <f t="shared" si="1"/>
        <v>2021-98-3.1.3.2.1-1</v>
      </c>
      <c r="H56" s="2" t="s">
        <v>1183</v>
      </c>
      <c r="I56" s="2" t="s">
        <v>1184</v>
      </c>
      <c r="J56" s="2" t="s">
        <v>1185</v>
      </c>
      <c r="K56" s="2" t="s">
        <v>1186</v>
      </c>
      <c r="L56" s="2" t="s">
        <v>1187</v>
      </c>
      <c r="M56" s="1">
        <v>1</v>
      </c>
      <c r="N56" s="2" t="s">
        <v>1188</v>
      </c>
      <c r="O56" s="6" t="s">
        <v>326</v>
      </c>
      <c r="P56" s="1">
        <v>0</v>
      </c>
      <c r="Q56" s="2" t="s">
        <v>1179</v>
      </c>
      <c r="R56" s="1">
        <v>0</v>
      </c>
      <c r="S56" s="1" t="s">
        <v>1105</v>
      </c>
      <c r="T56" s="21" t="s">
        <v>1189</v>
      </c>
      <c r="U56" s="1" t="s">
        <v>1182</v>
      </c>
      <c r="V56" s="17" t="s">
        <v>28</v>
      </c>
    </row>
    <row r="57" spans="1:22" ht="90" x14ac:dyDescent="0.25">
      <c r="A57" s="1">
        <v>54</v>
      </c>
      <c r="B57" s="2" t="s">
        <v>850</v>
      </c>
      <c r="C57" s="19">
        <v>2021</v>
      </c>
      <c r="D57" s="20">
        <v>98</v>
      </c>
      <c r="E57" s="19" t="s">
        <v>328</v>
      </c>
      <c r="F57" s="3">
        <v>1</v>
      </c>
      <c r="G57" s="3" t="str">
        <f t="shared" si="1"/>
        <v>2021-98-3.1.3.2.2-1</v>
      </c>
      <c r="H57" s="2" t="s">
        <v>1190</v>
      </c>
      <c r="I57" s="2" t="s">
        <v>1191</v>
      </c>
      <c r="J57" s="2" t="s">
        <v>1192</v>
      </c>
      <c r="K57" s="2" t="s">
        <v>1193</v>
      </c>
      <c r="L57" s="2" t="s">
        <v>1194</v>
      </c>
      <c r="M57" s="1">
        <v>1</v>
      </c>
      <c r="N57" s="2" t="s">
        <v>1188</v>
      </c>
      <c r="O57" s="6" t="s">
        <v>332</v>
      </c>
      <c r="P57" s="1">
        <v>0</v>
      </c>
      <c r="Q57" s="2" t="s">
        <v>1179</v>
      </c>
      <c r="R57" s="1">
        <v>0</v>
      </c>
      <c r="S57" s="1" t="s">
        <v>1105</v>
      </c>
      <c r="T57" s="21" t="s">
        <v>1189</v>
      </c>
      <c r="U57" s="1" t="s">
        <v>1182</v>
      </c>
      <c r="V57" s="17" t="s">
        <v>28</v>
      </c>
    </row>
    <row r="58" spans="1:22" ht="72" x14ac:dyDescent="0.25">
      <c r="A58" s="1">
        <v>55</v>
      </c>
      <c r="B58" s="2" t="s">
        <v>850</v>
      </c>
      <c r="C58" s="19">
        <v>2021</v>
      </c>
      <c r="D58" s="20">
        <v>98</v>
      </c>
      <c r="E58" s="19" t="s">
        <v>334</v>
      </c>
      <c r="F58" s="3">
        <v>1</v>
      </c>
      <c r="G58" s="3" t="str">
        <f t="shared" si="1"/>
        <v>2021-98-3.1.3.2.3-1</v>
      </c>
      <c r="H58" s="2" t="s">
        <v>1195</v>
      </c>
      <c r="I58" s="2" t="s">
        <v>1196</v>
      </c>
      <c r="J58" s="2" t="s">
        <v>1197</v>
      </c>
      <c r="K58" s="2" t="s">
        <v>1198</v>
      </c>
      <c r="L58" s="2" t="s">
        <v>1199</v>
      </c>
      <c r="M58" s="1">
        <v>1</v>
      </c>
      <c r="N58" s="2" t="s">
        <v>1188</v>
      </c>
      <c r="O58" s="6" t="s">
        <v>338</v>
      </c>
      <c r="P58" s="1">
        <v>0</v>
      </c>
      <c r="Q58" s="2" t="s">
        <v>1179</v>
      </c>
      <c r="R58" s="1">
        <v>0</v>
      </c>
      <c r="S58" s="1" t="s">
        <v>1105</v>
      </c>
      <c r="T58" s="21" t="s">
        <v>1189</v>
      </c>
      <c r="U58" s="1" t="s">
        <v>1182</v>
      </c>
      <c r="V58" s="17" t="s">
        <v>28</v>
      </c>
    </row>
    <row r="59" spans="1:22" ht="81" x14ac:dyDescent="0.25">
      <c r="A59" s="1">
        <v>56</v>
      </c>
      <c r="B59" s="2" t="s">
        <v>850</v>
      </c>
      <c r="C59" s="19">
        <v>2021</v>
      </c>
      <c r="D59" s="20">
        <v>98</v>
      </c>
      <c r="E59" s="19" t="s">
        <v>340</v>
      </c>
      <c r="F59" s="3">
        <v>1</v>
      </c>
      <c r="G59" s="3" t="str">
        <f t="shared" si="1"/>
        <v>2021-98-3.1.3.2.4-1</v>
      </c>
      <c r="H59" s="2" t="s">
        <v>1200</v>
      </c>
      <c r="I59" s="2" t="s">
        <v>1201</v>
      </c>
      <c r="J59" s="2" t="s">
        <v>1202</v>
      </c>
      <c r="K59" s="2" t="s">
        <v>1203</v>
      </c>
      <c r="L59" s="2" t="s">
        <v>1204</v>
      </c>
      <c r="M59" s="1">
        <v>1</v>
      </c>
      <c r="N59" s="2" t="s">
        <v>1188</v>
      </c>
      <c r="O59" s="6" t="s">
        <v>1205</v>
      </c>
      <c r="P59" s="1">
        <v>0</v>
      </c>
      <c r="Q59" s="2" t="s">
        <v>1179</v>
      </c>
      <c r="R59" s="1">
        <v>0</v>
      </c>
      <c r="S59" s="1" t="s">
        <v>1105</v>
      </c>
      <c r="T59" s="21" t="s">
        <v>1189</v>
      </c>
      <c r="U59" s="1" t="s">
        <v>1182</v>
      </c>
      <c r="V59" s="17" t="s">
        <v>28</v>
      </c>
    </row>
    <row r="60" spans="1:22" ht="81" x14ac:dyDescent="0.25">
      <c r="A60" s="1">
        <v>57</v>
      </c>
      <c r="B60" s="2" t="s">
        <v>850</v>
      </c>
      <c r="C60" s="19">
        <v>2021</v>
      </c>
      <c r="D60" s="20">
        <v>98</v>
      </c>
      <c r="E60" s="19" t="s">
        <v>731</v>
      </c>
      <c r="F60" s="3">
        <v>1</v>
      </c>
      <c r="G60" s="3" t="str">
        <f t="shared" si="1"/>
        <v>2021-98-3.1.3.2.6-1</v>
      </c>
      <c r="H60" s="2" t="s">
        <v>1206</v>
      </c>
      <c r="I60" s="2" t="s">
        <v>1207</v>
      </c>
      <c r="J60" s="2" t="s">
        <v>1208</v>
      </c>
      <c r="K60" s="2" t="s">
        <v>1209</v>
      </c>
      <c r="L60" s="2" t="s">
        <v>1210</v>
      </c>
      <c r="M60" s="1">
        <v>1</v>
      </c>
      <c r="N60" s="2" t="s">
        <v>1188</v>
      </c>
      <c r="O60" s="6" t="s">
        <v>735</v>
      </c>
      <c r="P60" s="1">
        <v>0</v>
      </c>
      <c r="Q60" s="2" t="s">
        <v>1179</v>
      </c>
      <c r="R60" s="1">
        <v>0</v>
      </c>
      <c r="S60" s="1" t="s">
        <v>1105</v>
      </c>
      <c r="T60" s="21" t="s">
        <v>1189</v>
      </c>
      <c r="U60" s="1" t="s">
        <v>1182</v>
      </c>
      <c r="V60" s="17" t="s">
        <v>28</v>
      </c>
    </row>
    <row r="61" spans="1:22" ht="72" x14ac:dyDescent="0.25">
      <c r="A61" s="1">
        <v>58</v>
      </c>
      <c r="B61" s="2" t="s">
        <v>850</v>
      </c>
      <c r="C61" s="19">
        <v>2021</v>
      </c>
      <c r="D61" s="20">
        <v>98</v>
      </c>
      <c r="E61" s="19" t="s">
        <v>346</v>
      </c>
      <c r="F61" s="3">
        <v>1</v>
      </c>
      <c r="G61" s="3" t="str">
        <f t="shared" si="1"/>
        <v>2021-98-3.1.3.3.1-1</v>
      </c>
      <c r="H61" s="2" t="s">
        <v>1211</v>
      </c>
      <c r="I61" s="2" t="s">
        <v>1212</v>
      </c>
      <c r="J61" s="2" t="s">
        <v>1213</v>
      </c>
      <c r="K61" s="2" t="s">
        <v>1214</v>
      </c>
      <c r="L61" s="2" t="s">
        <v>1215</v>
      </c>
      <c r="M61" s="1">
        <v>1</v>
      </c>
      <c r="N61" s="2" t="s">
        <v>1188</v>
      </c>
      <c r="O61" s="6" t="s">
        <v>350</v>
      </c>
      <c r="P61" s="1">
        <v>0</v>
      </c>
      <c r="Q61" s="2" t="s">
        <v>1179</v>
      </c>
      <c r="R61" s="1">
        <v>0</v>
      </c>
      <c r="S61" s="1" t="s">
        <v>1105</v>
      </c>
      <c r="T61" s="21" t="s">
        <v>1189</v>
      </c>
      <c r="U61" s="1" t="s">
        <v>1182</v>
      </c>
      <c r="V61" s="17" t="s">
        <v>28</v>
      </c>
    </row>
    <row r="62" spans="1:22" ht="90" x14ac:dyDescent="0.25">
      <c r="A62" s="1">
        <v>59</v>
      </c>
      <c r="B62" s="2" t="s">
        <v>850</v>
      </c>
      <c r="C62" s="19">
        <v>2021</v>
      </c>
      <c r="D62" s="20">
        <v>98</v>
      </c>
      <c r="E62" s="19" t="s">
        <v>352</v>
      </c>
      <c r="F62" s="3">
        <v>1</v>
      </c>
      <c r="G62" s="3" t="str">
        <f t="shared" si="1"/>
        <v>2021-98-3.1.3.3.2-1</v>
      </c>
      <c r="H62" s="2" t="s">
        <v>1216</v>
      </c>
      <c r="I62" s="2" t="s">
        <v>1217</v>
      </c>
      <c r="J62" s="2" t="s">
        <v>1192</v>
      </c>
      <c r="K62" s="2" t="s">
        <v>1193</v>
      </c>
      <c r="L62" s="2" t="s">
        <v>1194</v>
      </c>
      <c r="M62" s="1">
        <v>1</v>
      </c>
      <c r="N62" s="2" t="s">
        <v>1188</v>
      </c>
      <c r="O62" s="6" t="s">
        <v>332</v>
      </c>
      <c r="P62" s="1">
        <v>0</v>
      </c>
      <c r="Q62" s="2" t="s">
        <v>1179</v>
      </c>
      <c r="R62" s="1">
        <v>0</v>
      </c>
      <c r="S62" s="1" t="s">
        <v>1105</v>
      </c>
      <c r="T62" s="21" t="s">
        <v>1189</v>
      </c>
      <c r="U62" s="1" t="s">
        <v>1182</v>
      </c>
      <c r="V62" s="17" t="s">
        <v>28</v>
      </c>
    </row>
    <row r="63" spans="1:22" ht="81" x14ac:dyDescent="0.25">
      <c r="A63" s="1">
        <v>60</v>
      </c>
      <c r="B63" s="2" t="s">
        <v>850</v>
      </c>
      <c r="C63" s="19">
        <v>2021</v>
      </c>
      <c r="D63" s="20">
        <v>98</v>
      </c>
      <c r="E63" s="19" t="s">
        <v>354</v>
      </c>
      <c r="F63" s="3">
        <v>1</v>
      </c>
      <c r="G63" s="3" t="str">
        <f t="shared" si="1"/>
        <v>2021-98-3.1.3.5.1-1</v>
      </c>
      <c r="H63" s="2" t="s">
        <v>1218</v>
      </c>
      <c r="I63" s="2" t="s">
        <v>1219</v>
      </c>
      <c r="J63" s="2" t="s">
        <v>1220</v>
      </c>
      <c r="K63" s="2" t="s">
        <v>1221</v>
      </c>
      <c r="L63" s="2" t="s">
        <v>1222</v>
      </c>
      <c r="M63" s="1">
        <v>1</v>
      </c>
      <c r="N63" s="2" t="s">
        <v>1188</v>
      </c>
      <c r="O63" s="6" t="s">
        <v>358</v>
      </c>
      <c r="P63" s="1">
        <v>0</v>
      </c>
      <c r="Q63" s="2" t="s">
        <v>1179</v>
      </c>
      <c r="R63" s="1">
        <v>0</v>
      </c>
      <c r="S63" s="1" t="s">
        <v>1105</v>
      </c>
      <c r="T63" s="21" t="s">
        <v>1189</v>
      </c>
      <c r="U63" s="1" t="s">
        <v>1182</v>
      </c>
      <c r="V63" s="17" t="s">
        <v>28</v>
      </c>
    </row>
    <row r="64" spans="1:22" ht="90" x14ac:dyDescent="0.25">
      <c r="A64" s="1">
        <v>61</v>
      </c>
      <c r="B64" s="2" t="s">
        <v>850</v>
      </c>
      <c r="C64" s="19">
        <v>2021</v>
      </c>
      <c r="D64" s="20">
        <v>98</v>
      </c>
      <c r="E64" s="19" t="s">
        <v>360</v>
      </c>
      <c r="F64" s="3">
        <v>1</v>
      </c>
      <c r="G64" s="3" t="str">
        <f t="shared" si="1"/>
        <v>2021-98-3.1.3.5.2-1</v>
      </c>
      <c r="H64" s="2" t="s">
        <v>1223</v>
      </c>
      <c r="I64" s="2" t="s">
        <v>1224</v>
      </c>
      <c r="J64" s="2" t="s">
        <v>1225</v>
      </c>
      <c r="K64" s="2" t="s">
        <v>1226</v>
      </c>
      <c r="L64" s="2" t="s">
        <v>1227</v>
      </c>
      <c r="M64" s="1">
        <v>1</v>
      </c>
      <c r="N64" s="2" t="s">
        <v>1188</v>
      </c>
      <c r="O64" s="6" t="s">
        <v>364</v>
      </c>
      <c r="P64" s="1">
        <v>0</v>
      </c>
      <c r="Q64" s="2" t="s">
        <v>1179</v>
      </c>
      <c r="R64" s="1">
        <v>0</v>
      </c>
      <c r="S64" s="1" t="s">
        <v>1105</v>
      </c>
      <c r="T64" s="21" t="s">
        <v>1189</v>
      </c>
      <c r="U64" s="1" t="s">
        <v>1182</v>
      </c>
      <c r="V64" s="17" t="s">
        <v>28</v>
      </c>
    </row>
    <row r="65" spans="1:22" ht="72" x14ac:dyDescent="0.25">
      <c r="A65" s="1">
        <v>62</v>
      </c>
      <c r="B65" s="2" t="s">
        <v>850</v>
      </c>
      <c r="C65" s="19">
        <v>2021</v>
      </c>
      <c r="D65" s="20">
        <v>98</v>
      </c>
      <c r="E65" s="19" t="s">
        <v>366</v>
      </c>
      <c r="F65" s="3">
        <v>1</v>
      </c>
      <c r="G65" s="3" t="str">
        <f t="shared" si="1"/>
        <v>2021-98-3.1.3.7.1-1</v>
      </c>
      <c r="H65" s="2" t="s">
        <v>1228</v>
      </c>
      <c r="I65" s="2" t="s">
        <v>1229</v>
      </c>
      <c r="J65" s="2" t="s">
        <v>1230</v>
      </c>
      <c r="K65" s="2" t="s">
        <v>1231</v>
      </c>
      <c r="L65" s="2" t="s">
        <v>1232</v>
      </c>
      <c r="M65" s="1">
        <v>1</v>
      </c>
      <c r="N65" s="2" t="s">
        <v>1188</v>
      </c>
      <c r="O65" s="6" t="s">
        <v>370</v>
      </c>
      <c r="P65" s="1">
        <v>0</v>
      </c>
      <c r="Q65" s="2" t="s">
        <v>1179</v>
      </c>
      <c r="R65" s="1">
        <v>0</v>
      </c>
      <c r="S65" s="1" t="s">
        <v>1105</v>
      </c>
      <c r="T65" s="21" t="s">
        <v>1189</v>
      </c>
      <c r="U65" s="1" t="s">
        <v>1182</v>
      </c>
      <c r="V65" s="17" t="s">
        <v>28</v>
      </c>
    </row>
    <row r="66" spans="1:22" ht="90" x14ac:dyDescent="0.25">
      <c r="A66" s="1">
        <v>63</v>
      </c>
      <c r="B66" s="2" t="s">
        <v>850</v>
      </c>
      <c r="C66" s="19">
        <v>2021</v>
      </c>
      <c r="D66" s="20">
        <v>101</v>
      </c>
      <c r="E66" s="19" t="s">
        <v>159</v>
      </c>
      <c r="F66" s="3">
        <v>2</v>
      </c>
      <c r="G66" s="3" t="str">
        <f t="shared" si="1"/>
        <v>2021-101-3.3.2.1-2</v>
      </c>
      <c r="H66" s="2" t="s">
        <v>1167</v>
      </c>
      <c r="I66" s="2" t="s">
        <v>1233</v>
      </c>
      <c r="J66" s="2" t="s">
        <v>1234</v>
      </c>
      <c r="K66" s="2" t="s">
        <v>1235</v>
      </c>
      <c r="L66" s="2" t="s">
        <v>1236</v>
      </c>
      <c r="M66" s="1">
        <v>100</v>
      </c>
      <c r="N66" s="2" t="s">
        <v>1172</v>
      </c>
      <c r="O66" s="6" t="s">
        <v>376</v>
      </c>
      <c r="P66" s="1">
        <v>0</v>
      </c>
      <c r="Q66" s="2" t="s">
        <v>1179</v>
      </c>
      <c r="R66" s="1">
        <v>0</v>
      </c>
      <c r="S66" s="1" t="s">
        <v>1143</v>
      </c>
      <c r="T66" s="21" t="s">
        <v>1189</v>
      </c>
      <c r="U66" s="1" t="s">
        <v>1182</v>
      </c>
      <c r="V66" s="17" t="s">
        <v>28</v>
      </c>
    </row>
    <row r="67" spans="1:22" ht="90" x14ac:dyDescent="0.25">
      <c r="A67" s="1">
        <v>64</v>
      </c>
      <c r="B67" s="2" t="s">
        <v>850</v>
      </c>
      <c r="C67" s="19">
        <v>2021</v>
      </c>
      <c r="D67" s="20">
        <v>101</v>
      </c>
      <c r="E67" s="19" t="s">
        <v>167</v>
      </c>
      <c r="F67" s="3">
        <v>1</v>
      </c>
      <c r="G67" s="3" t="str">
        <f t="shared" si="1"/>
        <v>2021-101-3.3.3.1-1</v>
      </c>
      <c r="H67" s="2" t="s">
        <v>1237</v>
      </c>
      <c r="I67" s="2" t="s">
        <v>1238</v>
      </c>
      <c r="J67" s="2" t="s">
        <v>1239</v>
      </c>
      <c r="K67" s="2" t="s">
        <v>1240</v>
      </c>
      <c r="L67" s="2" t="s">
        <v>1241</v>
      </c>
      <c r="M67" s="1">
        <v>100</v>
      </c>
      <c r="N67" s="2" t="s">
        <v>1242</v>
      </c>
      <c r="O67" s="6" t="s">
        <v>382</v>
      </c>
      <c r="P67" s="1">
        <v>0</v>
      </c>
      <c r="Q67" s="2" t="s">
        <v>1179</v>
      </c>
      <c r="R67" s="1">
        <v>0</v>
      </c>
      <c r="S67" s="1" t="s">
        <v>1143</v>
      </c>
      <c r="T67" s="21" t="s">
        <v>1189</v>
      </c>
      <c r="U67" s="1" t="s">
        <v>1182</v>
      </c>
      <c r="V67" s="17" t="s">
        <v>28</v>
      </c>
    </row>
    <row r="68" spans="1:22" ht="27" x14ac:dyDescent="0.25">
      <c r="A68" s="1">
        <v>65</v>
      </c>
      <c r="B68" s="2" t="s">
        <v>850</v>
      </c>
      <c r="C68" s="19">
        <v>2021</v>
      </c>
      <c r="D68" s="20">
        <v>98</v>
      </c>
      <c r="E68" s="19" t="s">
        <v>294</v>
      </c>
      <c r="F68" s="3">
        <v>1</v>
      </c>
      <c r="G68" s="3" t="str">
        <f t="shared" ref="G68:G84" si="2">+_xlfn.CONCAT(C68,"-",D68,"-",E68,"-",F68)</f>
        <v>2021-98-3.1.3.1.1-1</v>
      </c>
      <c r="H68" s="2" t="s">
        <v>1243</v>
      </c>
      <c r="I68" s="2" t="s">
        <v>1244</v>
      </c>
      <c r="J68" s="2" t="s">
        <v>1245</v>
      </c>
      <c r="K68" s="2" t="s">
        <v>1246</v>
      </c>
      <c r="L68" s="2" t="s">
        <v>1247</v>
      </c>
      <c r="M68" s="1">
        <v>1</v>
      </c>
      <c r="N68" s="2" t="s">
        <v>1140</v>
      </c>
      <c r="O68" s="6" t="s">
        <v>1248</v>
      </c>
      <c r="P68" s="1">
        <v>0</v>
      </c>
      <c r="Q68" s="2" t="s">
        <v>1179</v>
      </c>
      <c r="R68" s="1">
        <v>0</v>
      </c>
      <c r="S68" s="1" t="s">
        <v>1113</v>
      </c>
      <c r="T68" s="21" t="s">
        <v>1249</v>
      </c>
      <c r="U68" s="1" t="s">
        <v>1182</v>
      </c>
      <c r="V68" s="17" t="s">
        <v>28</v>
      </c>
    </row>
    <row r="69" spans="1:22" ht="54" x14ac:dyDescent="0.25">
      <c r="A69" s="1">
        <v>66</v>
      </c>
      <c r="B69" s="2" t="s">
        <v>850</v>
      </c>
      <c r="C69" s="19">
        <v>2021</v>
      </c>
      <c r="D69" s="20">
        <v>98</v>
      </c>
      <c r="E69" s="19" t="s">
        <v>294</v>
      </c>
      <c r="F69" s="3">
        <v>2</v>
      </c>
      <c r="G69" s="3" t="str">
        <f t="shared" si="2"/>
        <v>2021-98-3.1.3.1.1-2</v>
      </c>
      <c r="H69" s="2" t="s">
        <v>1243</v>
      </c>
      <c r="I69" s="2" t="s">
        <v>1244</v>
      </c>
      <c r="J69" s="2" t="s">
        <v>1250</v>
      </c>
      <c r="K69" s="2" t="s">
        <v>1251</v>
      </c>
      <c r="L69" s="2" t="s">
        <v>1252</v>
      </c>
      <c r="M69" s="1">
        <v>1</v>
      </c>
      <c r="N69" s="2" t="s">
        <v>1140</v>
      </c>
      <c r="O69" s="6" t="s">
        <v>304</v>
      </c>
      <c r="P69" s="1">
        <v>0</v>
      </c>
      <c r="Q69" s="2" t="s">
        <v>1179</v>
      </c>
      <c r="R69" s="1">
        <v>0</v>
      </c>
      <c r="S69" s="1" t="s">
        <v>1113</v>
      </c>
      <c r="T69" s="21" t="s">
        <v>1249</v>
      </c>
      <c r="U69" s="1" t="s">
        <v>1182</v>
      </c>
      <c r="V69" s="17" t="s">
        <v>28</v>
      </c>
    </row>
    <row r="70" spans="1:22" ht="54" x14ac:dyDescent="0.25">
      <c r="A70" s="1">
        <v>67</v>
      </c>
      <c r="B70" s="2" t="s">
        <v>850</v>
      </c>
      <c r="C70" s="19">
        <v>2021</v>
      </c>
      <c r="D70" s="20">
        <v>98</v>
      </c>
      <c r="E70" s="19" t="s">
        <v>294</v>
      </c>
      <c r="F70" s="3">
        <v>3</v>
      </c>
      <c r="G70" s="3" t="str">
        <f t="shared" si="2"/>
        <v>2021-98-3.1.3.1.1-3</v>
      </c>
      <c r="H70" s="2" t="s">
        <v>1243</v>
      </c>
      <c r="I70" s="2" t="s">
        <v>1244</v>
      </c>
      <c r="J70" s="2" t="s">
        <v>1253</v>
      </c>
      <c r="K70" s="2" t="s">
        <v>1254</v>
      </c>
      <c r="L70" s="2" t="s">
        <v>1255</v>
      </c>
      <c r="M70" s="1">
        <v>1</v>
      </c>
      <c r="N70" s="2" t="s">
        <v>1140</v>
      </c>
      <c r="O70" s="6" t="s">
        <v>308</v>
      </c>
      <c r="P70" s="1">
        <v>0</v>
      </c>
      <c r="Q70" s="2" t="s">
        <v>1179</v>
      </c>
      <c r="R70" s="1">
        <v>0</v>
      </c>
      <c r="S70" s="1" t="s">
        <v>1113</v>
      </c>
      <c r="T70" s="21" t="s">
        <v>1249</v>
      </c>
      <c r="U70" s="1" t="s">
        <v>1182</v>
      </c>
      <c r="V70" s="17" t="s">
        <v>28</v>
      </c>
    </row>
    <row r="71" spans="1:22" ht="90" x14ac:dyDescent="0.25">
      <c r="A71" s="1">
        <v>68</v>
      </c>
      <c r="B71" s="2" t="s">
        <v>850</v>
      </c>
      <c r="C71" s="19">
        <v>2021</v>
      </c>
      <c r="D71" s="20">
        <v>98</v>
      </c>
      <c r="E71" s="19" t="s">
        <v>310</v>
      </c>
      <c r="F71" s="3">
        <v>1</v>
      </c>
      <c r="G71" s="3" t="str">
        <f t="shared" si="2"/>
        <v>2021-98-3.2.1.6.4-1</v>
      </c>
      <c r="H71" s="2" t="s">
        <v>1256</v>
      </c>
      <c r="I71" s="2" t="s">
        <v>1257</v>
      </c>
      <c r="J71" s="2" t="s">
        <v>1258</v>
      </c>
      <c r="K71" s="2" t="s">
        <v>1259</v>
      </c>
      <c r="L71" s="2" t="s">
        <v>1260</v>
      </c>
      <c r="M71" s="1">
        <v>4</v>
      </c>
      <c r="N71" s="2" t="s">
        <v>856</v>
      </c>
      <c r="O71" s="6" t="s">
        <v>314</v>
      </c>
      <c r="P71" s="1">
        <v>0</v>
      </c>
      <c r="Q71" s="2" t="s">
        <v>1179</v>
      </c>
      <c r="R71" s="1">
        <v>0</v>
      </c>
      <c r="S71" s="1" t="s">
        <v>1105</v>
      </c>
      <c r="T71" s="21" t="s">
        <v>1249</v>
      </c>
      <c r="U71" s="1" t="s">
        <v>1182</v>
      </c>
      <c r="V71" s="17" t="s">
        <v>28</v>
      </c>
    </row>
    <row r="72" spans="1:22" ht="90" x14ac:dyDescent="0.25">
      <c r="A72" s="1">
        <v>69</v>
      </c>
      <c r="B72" s="2" t="s">
        <v>850</v>
      </c>
      <c r="C72" s="19">
        <v>2021</v>
      </c>
      <c r="D72" s="20">
        <v>98</v>
      </c>
      <c r="E72" s="19" t="s">
        <v>316</v>
      </c>
      <c r="F72" s="3">
        <v>1</v>
      </c>
      <c r="G72" s="3" t="str">
        <f t="shared" si="2"/>
        <v>2021-98-4.1.1.1-1</v>
      </c>
      <c r="H72" s="2" t="s">
        <v>1261</v>
      </c>
      <c r="I72" s="2" t="s">
        <v>1262</v>
      </c>
      <c r="J72" s="2" t="s">
        <v>868</v>
      </c>
      <c r="K72" s="2" t="s">
        <v>871</v>
      </c>
      <c r="L72" s="2" t="s">
        <v>870</v>
      </c>
      <c r="M72" s="1">
        <v>1</v>
      </c>
      <c r="N72" s="2" t="s">
        <v>856</v>
      </c>
      <c r="O72" s="6" t="s">
        <v>320</v>
      </c>
      <c r="P72" s="1">
        <v>0</v>
      </c>
      <c r="Q72" s="2" t="s">
        <v>1179</v>
      </c>
      <c r="R72" s="1">
        <v>0</v>
      </c>
      <c r="S72" s="1" t="s">
        <v>1105</v>
      </c>
      <c r="T72" s="21" t="s">
        <v>1249</v>
      </c>
      <c r="U72" s="1" t="s">
        <v>1182</v>
      </c>
      <c r="V72" s="17" t="s">
        <v>28</v>
      </c>
    </row>
    <row r="73" spans="1:22" ht="45" x14ac:dyDescent="0.25">
      <c r="A73" s="1">
        <v>70</v>
      </c>
      <c r="B73" s="2" t="s">
        <v>850</v>
      </c>
      <c r="C73" s="19">
        <v>2021</v>
      </c>
      <c r="D73" s="20">
        <v>101</v>
      </c>
      <c r="E73" s="19" t="s">
        <v>251</v>
      </c>
      <c r="F73" s="3">
        <v>1</v>
      </c>
      <c r="G73" s="3" t="str">
        <f t="shared" si="2"/>
        <v>2021-101-3.3.1.2-1</v>
      </c>
      <c r="H73" s="2" t="s">
        <v>1263</v>
      </c>
      <c r="I73" s="2" t="s">
        <v>1264</v>
      </c>
      <c r="J73" s="2" t="s">
        <v>1265</v>
      </c>
      <c r="K73" s="2" t="s">
        <v>1266</v>
      </c>
      <c r="L73" s="2" t="s">
        <v>1267</v>
      </c>
      <c r="M73" s="1">
        <v>1</v>
      </c>
      <c r="N73" s="2" t="s">
        <v>1268</v>
      </c>
      <c r="O73" s="6" t="s">
        <v>284</v>
      </c>
      <c r="P73" s="1">
        <v>0</v>
      </c>
      <c r="Q73" s="2" t="s">
        <v>1179</v>
      </c>
      <c r="R73" s="1">
        <v>0</v>
      </c>
      <c r="S73" s="1" t="s">
        <v>1143</v>
      </c>
      <c r="T73" s="21" t="s">
        <v>1269</v>
      </c>
      <c r="U73" s="1" t="s">
        <v>1182</v>
      </c>
      <c r="V73" s="17" t="s">
        <v>28</v>
      </c>
    </row>
    <row r="74" spans="1:22" ht="90" x14ac:dyDescent="0.25">
      <c r="A74" s="1">
        <v>71</v>
      </c>
      <c r="B74" s="2" t="s">
        <v>850</v>
      </c>
      <c r="C74" s="19">
        <v>2021</v>
      </c>
      <c r="D74" s="20">
        <v>101</v>
      </c>
      <c r="E74" s="19" t="s">
        <v>172</v>
      </c>
      <c r="F74" s="3">
        <v>1</v>
      </c>
      <c r="G74" s="3" t="str">
        <f t="shared" si="2"/>
        <v>2021-101-3.3.3.2-1</v>
      </c>
      <c r="H74" s="2" t="s">
        <v>1270</v>
      </c>
      <c r="I74" s="2" t="s">
        <v>1271</v>
      </c>
      <c r="J74" s="2" t="s">
        <v>1272</v>
      </c>
      <c r="K74" s="2" t="s">
        <v>1273</v>
      </c>
      <c r="L74" s="2" t="s">
        <v>1274</v>
      </c>
      <c r="M74" s="1">
        <v>1</v>
      </c>
      <c r="N74" s="2" t="s">
        <v>856</v>
      </c>
      <c r="O74" s="6" t="s">
        <v>290</v>
      </c>
      <c r="P74" s="1">
        <v>0</v>
      </c>
      <c r="Q74" s="2" t="s">
        <v>1179</v>
      </c>
      <c r="R74" s="1">
        <v>0</v>
      </c>
      <c r="S74" s="1" t="s">
        <v>1143</v>
      </c>
      <c r="T74" s="21" t="s">
        <v>1269</v>
      </c>
      <c r="U74" s="1" t="s">
        <v>1182</v>
      </c>
      <c r="V74" s="17" t="s">
        <v>28</v>
      </c>
    </row>
    <row r="75" spans="1:22" ht="90" x14ac:dyDescent="0.25">
      <c r="A75" s="1">
        <v>72</v>
      </c>
      <c r="B75" s="2" t="s">
        <v>850</v>
      </c>
      <c r="C75" s="19">
        <v>2021</v>
      </c>
      <c r="D75" s="20">
        <v>101</v>
      </c>
      <c r="E75" s="19" t="s">
        <v>172</v>
      </c>
      <c r="F75" s="3">
        <v>2</v>
      </c>
      <c r="G75" s="3" t="str">
        <f t="shared" si="2"/>
        <v>2021-101-3.3.3.2-2</v>
      </c>
      <c r="H75" s="2" t="s">
        <v>1270</v>
      </c>
      <c r="I75" s="2" t="s">
        <v>1271</v>
      </c>
      <c r="J75" s="2" t="s">
        <v>1275</v>
      </c>
      <c r="K75" s="2" t="s">
        <v>1273</v>
      </c>
      <c r="L75" s="2" t="s">
        <v>1274</v>
      </c>
      <c r="M75" s="1">
        <v>1</v>
      </c>
      <c r="N75" s="2" t="s">
        <v>856</v>
      </c>
      <c r="O75" s="6" t="s">
        <v>290</v>
      </c>
      <c r="P75" s="1">
        <v>0</v>
      </c>
      <c r="Q75" s="2" t="s">
        <v>1179</v>
      </c>
      <c r="R75" s="1">
        <v>0</v>
      </c>
      <c r="S75" s="1" t="s">
        <v>1143</v>
      </c>
      <c r="T75" s="21" t="s">
        <v>1269</v>
      </c>
      <c r="U75" s="1" t="s">
        <v>1182</v>
      </c>
      <c r="V75" s="17" t="s">
        <v>28</v>
      </c>
    </row>
    <row r="76" spans="1:22" ht="54" x14ac:dyDescent="0.25">
      <c r="A76" s="1">
        <v>73</v>
      </c>
      <c r="B76" s="2" t="s">
        <v>850</v>
      </c>
      <c r="C76" s="19">
        <v>2021</v>
      </c>
      <c r="D76" s="20">
        <v>105</v>
      </c>
      <c r="E76" s="19" t="s">
        <v>230</v>
      </c>
      <c r="F76" s="3">
        <v>1</v>
      </c>
      <c r="G76" s="3" t="str">
        <f t="shared" si="2"/>
        <v>2021-105-3.2.1-1</v>
      </c>
      <c r="H76" s="2" t="s">
        <v>1174</v>
      </c>
      <c r="I76" s="2" t="s">
        <v>1276</v>
      </c>
      <c r="J76" s="2" t="s">
        <v>1277</v>
      </c>
      <c r="K76" s="2" t="s">
        <v>1278</v>
      </c>
      <c r="L76" s="2" t="s">
        <v>1279</v>
      </c>
      <c r="M76" s="1">
        <v>9</v>
      </c>
      <c r="N76" s="2" t="s">
        <v>1280</v>
      </c>
      <c r="O76" s="6" t="s">
        <v>234</v>
      </c>
      <c r="P76" s="1">
        <v>0</v>
      </c>
      <c r="Q76" s="2" t="s">
        <v>1179</v>
      </c>
      <c r="R76" s="1">
        <v>0</v>
      </c>
      <c r="S76" s="1" t="s">
        <v>1281</v>
      </c>
      <c r="T76" s="21" t="s">
        <v>1282</v>
      </c>
      <c r="U76" s="1" t="s">
        <v>1182</v>
      </c>
      <c r="V76" s="17" t="s">
        <v>28</v>
      </c>
    </row>
    <row r="77" spans="1:22" ht="54" x14ac:dyDescent="0.25">
      <c r="A77" s="1">
        <v>74</v>
      </c>
      <c r="B77" s="2" t="s">
        <v>850</v>
      </c>
      <c r="C77" s="19">
        <v>2021</v>
      </c>
      <c r="D77" s="20">
        <v>105</v>
      </c>
      <c r="E77" s="19" t="s">
        <v>230</v>
      </c>
      <c r="F77" s="3">
        <v>2</v>
      </c>
      <c r="G77" s="3" t="str">
        <f t="shared" si="2"/>
        <v>2021-105-3.2.1-2</v>
      </c>
      <c r="H77" s="2" t="s">
        <v>1174</v>
      </c>
      <c r="I77" s="2" t="s">
        <v>1283</v>
      </c>
      <c r="J77" s="2" t="s">
        <v>1284</v>
      </c>
      <c r="K77" s="2" t="s">
        <v>1285</v>
      </c>
      <c r="L77" s="2" t="s">
        <v>1286</v>
      </c>
      <c r="M77" s="1">
        <v>4</v>
      </c>
      <c r="N77" s="2" t="s">
        <v>1280</v>
      </c>
      <c r="O77" s="6" t="s">
        <v>238</v>
      </c>
      <c r="P77" s="1">
        <v>0</v>
      </c>
      <c r="Q77" s="2" t="s">
        <v>1179</v>
      </c>
      <c r="R77" s="1">
        <v>0</v>
      </c>
      <c r="S77" s="1" t="s">
        <v>1287</v>
      </c>
      <c r="T77" s="21" t="s">
        <v>1282</v>
      </c>
      <c r="U77" s="1" t="s">
        <v>1182</v>
      </c>
      <c r="V77" s="17" t="s">
        <v>28</v>
      </c>
    </row>
    <row r="78" spans="1:22" ht="54" x14ac:dyDescent="0.25">
      <c r="A78" s="1">
        <v>75</v>
      </c>
      <c r="B78" s="2" t="s">
        <v>850</v>
      </c>
      <c r="C78" s="19">
        <v>2021</v>
      </c>
      <c r="D78" s="20">
        <v>105</v>
      </c>
      <c r="E78" s="19" t="s">
        <v>230</v>
      </c>
      <c r="F78" s="3">
        <v>4</v>
      </c>
      <c r="G78" s="3" t="str">
        <f t="shared" si="2"/>
        <v>2021-105-3.2.1-4</v>
      </c>
      <c r="H78" s="2" t="s">
        <v>1174</v>
      </c>
      <c r="I78" s="2" t="s">
        <v>1175</v>
      </c>
      <c r="J78" s="2" t="s">
        <v>1288</v>
      </c>
      <c r="K78" s="2" t="s">
        <v>1289</v>
      </c>
      <c r="L78" s="2" t="s">
        <v>1290</v>
      </c>
      <c r="M78" s="1">
        <v>9</v>
      </c>
      <c r="N78" s="2" t="s">
        <v>900</v>
      </c>
      <c r="O78" s="6" t="s">
        <v>242</v>
      </c>
      <c r="P78" s="1">
        <v>0</v>
      </c>
      <c r="Q78" s="2" t="s">
        <v>1179</v>
      </c>
      <c r="R78" s="1">
        <v>0</v>
      </c>
      <c r="S78" s="1" t="s">
        <v>1281</v>
      </c>
      <c r="T78" s="21" t="s">
        <v>1282</v>
      </c>
      <c r="U78" s="1" t="s">
        <v>1182</v>
      </c>
      <c r="V78" s="17" t="s">
        <v>28</v>
      </c>
    </row>
    <row r="79" spans="1:22" ht="72" x14ac:dyDescent="0.25">
      <c r="A79" s="1">
        <v>76</v>
      </c>
      <c r="B79" s="2" t="s">
        <v>850</v>
      </c>
      <c r="C79" s="19">
        <v>2021</v>
      </c>
      <c r="D79" s="20">
        <v>105</v>
      </c>
      <c r="E79" s="19" t="s">
        <v>244</v>
      </c>
      <c r="F79" s="3">
        <v>1</v>
      </c>
      <c r="G79" s="3" t="str">
        <f t="shared" si="2"/>
        <v>2021-105-3.3.1.1-1</v>
      </c>
      <c r="H79" s="2" t="s">
        <v>1291</v>
      </c>
      <c r="I79" s="2" t="s">
        <v>1292</v>
      </c>
      <c r="J79" s="2" t="s">
        <v>1293</v>
      </c>
      <c r="K79" s="2" t="s">
        <v>1294</v>
      </c>
      <c r="L79" s="2" t="s">
        <v>1295</v>
      </c>
      <c r="M79" s="1">
        <v>9</v>
      </c>
      <c r="N79" s="2" t="s">
        <v>1296</v>
      </c>
      <c r="O79" s="6" t="s">
        <v>249</v>
      </c>
      <c r="P79" s="1">
        <v>0</v>
      </c>
      <c r="Q79" s="2" t="s">
        <v>1179</v>
      </c>
      <c r="R79" s="1">
        <v>0</v>
      </c>
      <c r="S79" s="1" t="s">
        <v>1281</v>
      </c>
      <c r="T79" s="21" t="s">
        <v>1282</v>
      </c>
      <c r="U79" s="1" t="s">
        <v>1182</v>
      </c>
      <c r="V79" s="17" t="s">
        <v>28</v>
      </c>
    </row>
    <row r="80" spans="1:22" ht="54" x14ac:dyDescent="0.25">
      <c r="A80" s="1">
        <v>77</v>
      </c>
      <c r="B80" s="2" t="s">
        <v>850</v>
      </c>
      <c r="C80" s="19">
        <v>2021</v>
      </c>
      <c r="D80" s="20">
        <v>105</v>
      </c>
      <c r="E80" s="19" t="s">
        <v>251</v>
      </c>
      <c r="F80" s="3">
        <v>1</v>
      </c>
      <c r="G80" s="3" t="str">
        <f t="shared" si="2"/>
        <v>2021-105-3.3.1.2-1</v>
      </c>
      <c r="H80" s="2" t="s">
        <v>1297</v>
      </c>
      <c r="I80" s="2" t="s">
        <v>1298</v>
      </c>
      <c r="J80" s="2" t="s">
        <v>1299</v>
      </c>
      <c r="K80" s="2" t="s">
        <v>1300</v>
      </c>
      <c r="L80" s="2" t="s">
        <v>1301</v>
      </c>
      <c r="M80" s="1">
        <v>1</v>
      </c>
      <c r="N80" s="2" t="s">
        <v>856</v>
      </c>
      <c r="O80" s="6" t="s">
        <v>1302</v>
      </c>
      <c r="P80" s="1">
        <v>0</v>
      </c>
      <c r="Q80" s="2" t="s">
        <v>1179</v>
      </c>
      <c r="R80" s="1">
        <v>0</v>
      </c>
      <c r="S80" s="1" t="s">
        <v>1303</v>
      </c>
      <c r="T80" s="21" t="s">
        <v>1282</v>
      </c>
      <c r="U80" s="1" t="s">
        <v>1182</v>
      </c>
      <c r="V80" s="17" t="s">
        <v>28</v>
      </c>
    </row>
    <row r="81" spans="1:22" ht="45" x14ac:dyDescent="0.25">
      <c r="A81" s="1">
        <v>78</v>
      </c>
      <c r="B81" s="2" t="s">
        <v>850</v>
      </c>
      <c r="C81" s="19">
        <v>2021</v>
      </c>
      <c r="D81" s="20">
        <v>105</v>
      </c>
      <c r="E81" s="19" t="s">
        <v>251</v>
      </c>
      <c r="F81" s="3">
        <v>2</v>
      </c>
      <c r="G81" s="3" t="str">
        <f t="shared" si="2"/>
        <v>2021-105-3.3.1.2-2</v>
      </c>
      <c r="H81" s="2" t="s">
        <v>1297</v>
      </c>
      <c r="I81" s="2" t="s">
        <v>1304</v>
      </c>
      <c r="J81" s="2" t="s">
        <v>1305</v>
      </c>
      <c r="K81" s="2" t="s">
        <v>1306</v>
      </c>
      <c r="L81" s="2" t="s">
        <v>1307</v>
      </c>
      <c r="M81" s="1">
        <v>1</v>
      </c>
      <c r="N81" s="2" t="s">
        <v>1308</v>
      </c>
      <c r="O81" s="6" t="s">
        <v>1309</v>
      </c>
      <c r="P81" s="1">
        <v>0</v>
      </c>
      <c r="Q81" s="2" t="s">
        <v>1179</v>
      </c>
      <c r="R81" s="1">
        <v>0</v>
      </c>
      <c r="S81" s="1" t="s">
        <v>1303</v>
      </c>
      <c r="T81" s="21" t="s">
        <v>1282</v>
      </c>
      <c r="U81" s="1" t="s">
        <v>1182</v>
      </c>
      <c r="V81" s="17" t="s">
        <v>28</v>
      </c>
    </row>
    <row r="82" spans="1:22" ht="72" x14ac:dyDescent="0.25">
      <c r="A82" s="1">
        <v>79</v>
      </c>
      <c r="B82" s="2" t="s">
        <v>850</v>
      </c>
      <c r="C82" s="19">
        <v>2021</v>
      </c>
      <c r="D82" s="20">
        <v>105</v>
      </c>
      <c r="E82" s="19" t="s">
        <v>159</v>
      </c>
      <c r="F82" s="3">
        <v>1</v>
      </c>
      <c r="G82" s="3" t="str">
        <f t="shared" si="2"/>
        <v>2021-105-3.3.2.1-1</v>
      </c>
      <c r="H82" s="2" t="s">
        <v>1310</v>
      </c>
      <c r="I82" s="2" t="s">
        <v>1311</v>
      </c>
      <c r="J82" s="2" t="s">
        <v>1312</v>
      </c>
      <c r="K82" s="2" t="s">
        <v>1313</v>
      </c>
      <c r="L82" s="2" t="s">
        <v>1314</v>
      </c>
      <c r="M82" s="1">
        <v>6</v>
      </c>
      <c r="N82" s="2" t="s">
        <v>1315</v>
      </c>
      <c r="O82" s="6" t="s">
        <v>266</v>
      </c>
      <c r="P82" s="1">
        <v>0</v>
      </c>
      <c r="Q82" s="2" t="s">
        <v>1179</v>
      </c>
      <c r="R82" s="1">
        <v>0</v>
      </c>
      <c r="S82" s="1" t="s">
        <v>1180</v>
      </c>
      <c r="T82" s="21" t="s">
        <v>1282</v>
      </c>
      <c r="U82" s="1" t="s">
        <v>1182</v>
      </c>
      <c r="V82" s="17" t="s">
        <v>28</v>
      </c>
    </row>
    <row r="83" spans="1:22" ht="54" x14ac:dyDescent="0.25">
      <c r="A83" s="1">
        <v>80</v>
      </c>
      <c r="B83" s="2" t="s">
        <v>850</v>
      </c>
      <c r="C83" s="19">
        <v>2021</v>
      </c>
      <c r="D83" s="20">
        <v>105</v>
      </c>
      <c r="E83" s="19" t="s">
        <v>167</v>
      </c>
      <c r="F83" s="3">
        <v>1</v>
      </c>
      <c r="G83" s="3" t="str">
        <f t="shared" si="2"/>
        <v>2021-105-3.3.3.1-1</v>
      </c>
      <c r="H83" s="2" t="s">
        <v>1316</v>
      </c>
      <c r="I83" s="2" t="s">
        <v>1317</v>
      </c>
      <c r="J83" s="2" t="s">
        <v>1318</v>
      </c>
      <c r="K83" s="2" t="s">
        <v>1319</v>
      </c>
      <c r="L83" s="2" t="s">
        <v>1320</v>
      </c>
      <c r="M83" s="1">
        <v>1</v>
      </c>
      <c r="N83" s="2" t="s">
        <v>856</v>
      </c>
      <c r="O83" s="6" t="s">
        <v>271</v>
      </c>
      <c r="P83" s="1">
        <v>0</v>
      </c>
      <c r="Q83" s="2" t="s">
        <v>1179</v>
      </c>
      <c r="R83" s="1">
        <v>0</v>
      </c>
      <c r="S83" s="1" t="s">
        <v>1180</v>
      </c>
      <c r="T83" s="21" t="s">
        <v>1282</v>
      </c>
      <c r="U83" s="1" t="s">
        <v>1182</v>
      </c>
      <c r="V83" s="17" t="s">
        <v>28</v>
      </c>
    </row>
    <row r="84" spans="1:22" ht="72.75" thickBot="1" x14ac:dyDescent="0.3">
      <c r="A84" s="1">
        <v>81</v>
      </c>
      <c r="B84" s="2" t="s">
        <v>850</v>
      </c>
      <c r="C84" s="19">
        <v>2021</v>
      </c>
      <c r="D84" s="20">
        <v>105</v>
      </c>
      <c r="E84" s="19" t="s">
        <v>273</v>
      </c>
      <c r="F84" s="3">
        <v>1</v>
      </c>
      <c r="G84" s="3" t="str">
        <f t="shared" si="2"/>
        <v>2021-105-4.1.1-1</v>
      </c>
      <c r="H84" s="2" t="s">
        <v>1321</v>
      </c>
      <c r="I84" s="2" t="s">
        <v>1322</v>
      </c>
      <c r="J84" s="2" t="s">
        <v>1323</v>
      </c>
      <c r="K84" s="2" t="s">
        <v>1324</v>
      </c>
      <c r="L84" s="2" t="s">
        <v>1325</v>
      </c>
      <c r="M84" s="1">
        <v>1</v>
      </c>
      <c r="N84" s="2" t="s">
        <v>1326</v>
      </c>
      <c r="O84" s="7" t="s">
        <v>278</v>
      </c>
      <c r="P84" s="15">
        <v>0</v>
      </c>
      <c r="Q84" s="8" t="s">
        <v>1179</v>
      </c>
      <c r="R84" s="15">
        <v>0</v>
      </c>
      <c r="S84" s="15" t="s">
        <v>1180</v>
      </c>
      <c r="T84" s="22" t="s">
        <v>1282</v>
      </c>
      <c r="U84" s="15" t="s">
        <v>1182</v>
      </c>
      <c r="V84" s="18" t="s">
        <v>28</v>
      </c>
    </row>
  </sheetData>
  <autoFilter ref="A3:V84" xr:uid="{00000000-0009-0000-0000-000001000000}"/>
  <mergeCells count="1">
    <mergeCell ref="O2:V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5478A-80E1-46C3-B588-31EE1A41FE2E}">
  <sheetPr>
    <tabColor rgb="FF92D050"/>
  </sheetPr>
  <dimension ref="A1:V14"/>
  <sheetViews>
    <sheetView topLeftCell="E323" zoomScale="70" zoomScaleNormal="70" workbookViewId="0">
      <selection activeCell="H330" sqref="H330"/>
    </sheetView>
  </sheetViews>
  <sheetFormatPr baseColWidth="10" defaultColWidth="11.42578125" defaultRowHeight="15" x14ac:dyDescent="0.25"/>
  <cols>
    <col min="1" max="1" width="3.42578125" bestFit="1" customWidth="1"/>
    <col min="2" max="2" width="7.42578125" bestFit="1" customWidth="1"/>
    <col min="3" max="3" width="13.140625" bestFit="1" customWidth="1"/>
    <col min="4" max="4" width="9.28515625" bestFit="1" customWidth="1"/>
    <col min="5" max="5" width="9.5703125" bestFit="1" customWidth="1"/>
    <col min="6" max="6" width="12.42578125" customWidth="1"/>
    <col min="7" max="7" width="17.140625" customWidth="1"/>
    <col min="8" max="8" width="45.28515625" customWidth="1"/>
    <col min="9" max="9" width="41.42578125" customWidth="1"/>
    <col min="10" max="10" width="31.28515625" customWidth="1"/>
    <col min="11" max="11" width="21" customWidth="1"/>
    <col min="13" max="13" width="5.42578125" bestFit="1" customWidth="1"/>
    <col min="14" max="14" width="18.28515625" customWidth="1"/>
    <col min="15" max="15" width="18.7109375" customWidth="1"/>
    <col min="16" max="16" width="10.140625" bestFit="1" customWidth="1"/>
    <col min="17" max="17" width="52" customWidth="1"/>
    <col min="18" max="18" width="8.140625" bestFit="1" customWidth="1"/>
    <col min="19" max="19" width="8.28515625" bestFit="1" customWidth="1"/>
    <col min="20" max="20" width="17.42578125" customWidth="1"/>
    <col min="21" max="21" width="18" customWidth="1"/>
    <col min="22" max="22" width="16.85546875" customWidth="1"/>
  </cols>
  <sheetData>
    <row r="1" spans="1:22" ht="22.5" x14ac:dyDescent="0.25">
      <c r="A1" s="84" t="s">
        <v>840</v>
      </c>
      <c r="B1" s="84" t="s">
        <v>841</v>
      </c>
      <c r="C1" s="85" t="s">
        <v>842</v>
      </c>
      <c r="D1" s="84" t="s">
        <v>843</v>
      </c>
      <c r="E1" s="85" t="s">
        <v>4</v>
      </c>
      <c r="F1" s="85" t="s">
        <v>9</v>
      </c>
      <c r="G1" s="85" t="s">
        <v>5</v>
      </c>
      <c r="H1" s="84" t="s">
        <v>844</v>
      </c>
      <c r="I1" s="84" t="s">
        <v>7</v>
      </c>
      <c r="J1" s="84" t="s">
        <v>8</v>
      </c>
      <c r="K1" s="84" t="s">
        <v>845</v>
      </c>
      <c r="L1" s="84" t="s">
        <v>846</v>
      </c>
      <c r="M1" s="84" t="s">
        <v>13</v>
      </c>
      <c r="N1" s="85" t="s">
        <v>847</v>
      </c>
      <c r="O1" s="86" t="s">
        <v>848</v>
      </c>
      <c r="P1" s="87" t="s">
        <v>16</v>
      </c>
      <c r="Q1" s="87" t="s">
        <v>849</v>
      </c>
      <c r="R1" s="87" t="s">
        <v>18</v>
      </c>
      <c r="S1" s="87" t="s">
        <v>10</v>
      </c>
      <c r="T1" s="87" t="s">
        <v>11</v>
      </c>
      <c r="U1" s="87" t="s">
        <v>19</v>
      </c>
      <c r="V1" s="88" t="s">
        <v>21</v>
      </c>
    </row>
    <row r="2" spans="1:22" ht="63" x14ac:dyDescent="0.25">
      <c r="A2" s="89">
        <v>1</v>
      </c>
      <c r="B2" s="90" t="s">
        <v>850</v>
      </c>
      <c r="C2" s="91">
        <v>2021</v>
      </c>
      <c r="D2" s="92">
        <v>105</v>
      </c>
      <c r="E2" s="91" t="s">
        <v>230</v>
      </c>
      <c r="F2" s="93">
        <v>3</v>
      </c>
      <c r="G2" s="93" t="s">
        <v>1327</v>
      </c>
      <c r="H2" s="90" t="s">
        <v>1174</v>
      </c>
      <c r="I2" s="90" t="s">
        <v>1175</v>
      </c>
      <c r="J2" s="90" t="s">
        <v>1176</v>
      </c>
      <c r="K2" s="90" t="s">
        <v>1177</v>
      </c>
      <c r="L2" s="90" t="s">
        <v>1178</v>
      </c>
      <c r="M2" s="89">
        <v>1</v>
      </c>
      <c r="N2" s="90" t="s">
        <v>900</v>
      </c>
      <c r="O2" s="94" t="s">
        <v>386</v>
      </c>
      <c r="P2" s="89">
        <v>0</v>
      </c>
      <c r="Q2" s="90" t="s">
        <v>1179</v>
      </c>
      <c r="R2" s="89">
        <v>0</v>
      </c>
      <c r="S2" s="89" t="s">
        <v>1180</v>
      </c>
      <c r="T2" s="95" t="s">
        <v>1181</v>
      </c>
      <c r="U2" s="89" t="s">
        <v>1182</v>
      </c>
      <c r="V2" s="96" t="s">
        <v>28</v>
      </c>
    </row>
    <row r="3" spans="1:22" ht="117" x14ac:dyDescent="0.25">
      <c r="A3" s="89">
        <v>2</v>
      </c>
      <c r="B3" s="90" t="s">
        <v>850</v>
      </c>
      <c r="C3" s="91">
        <v>2021</v>
      </c>
      <c r="D3" s="92">
        <v>98</v>
      </c>
      <c r="E3" s="91" t="s">
        <v>322</v>
      </c>
      <c r="F3" s="93">
        <v>1</v>
      </c>
      <c r="G3" s="93" t="s">
        <v>1328</v>
      </c>
      <c r="H3" s="90" t="s">
        <v>1183</v>
      </c>
      <c r="I3" s="90" t="s">
        <v>1184</v>
      </c>
      <c r="J3" s="90" t="s">
        <v>1185</v>
      </c>
      <c r="K3" s="90" t="s">
        <v>1186</v>
      </c>
      <c r="L3" s="90" t="s">
        <v>1187</v>
      </c>
      <c r="M3" s="89">
        <v>1</v>
      </c>
      <c r="N3" s="90" t="s">
        <v>1188</v>
      </c>
      <c r="O3" s="94" t="s">
        <v>326</v>
      </c>
      <c r="P3" s="89">
        <v>0</v>
      </c>
      <c r="Q3" s="90" t="s">
        <v>1179</v>
      </c>
      <c r="R3" s="89">
        <v>0</v>
      </c>
      <c r="S3" s="89" t="s">
        <v>1105</v>
      </c>
      <c r="T3" s="95" t="s">
        <v>1189</v>
      </c>
      <c r="U3" s="89" t="s">
        <v>1182</v>
      </c>
      <c r="V3" s="96" t="s">
        <v>28</v>
      </c>
    </row>
    <row r="4" spans="1:22" ht="99" x14ac:dyDescent="0.25">
      <c r="A4" s="89">
        <v>3</v>
      </c>
      <c r="B4" s="90" t="s">
        <v>850</v>
      </c>
      <c r="C4" s="91">
        <v>2021</v>
      </c>
      <c r="D4" s="92">
        <v>98</v>
      </c>
      <c r="E4" s="91" t="s">
        <v>328</v>
      </c>
      <c r="F4" s="93">
        <v>1</v>
      </c>
      <c r="G4" s="93" t="s">
        <v>1329</v>
      </c>
      <c r="H4" s="90" t="s">
        <v>1190</v>
      </c>
      <c r="I4" s="90" t="s">
        <v>1191</v>
      </c>
      <c r="J4" s="90" t="s">
        <v>1192</v>
      </c>
      <c r="K4" s="90" t="s">
        <v>1193</v>
      </c>
      <c r="L4" s="90" t="s">
        <v>1194</v>
      </c>
      <c r="M4" s="89">
        <v>1</v>
      </c>
      <c r="N4" s="90" t="s">
        <v>1188</v>
      </c>
      <c r="O4" s="94" t="s">
        <v>332</v>
      </c>
      <c r="P4" s="89">
        <v>0</v>
      </c>
      <c r="Q4" s="90" t="s">
        <v>1179</v>
      </c>
      <c r="R4" s="89">
        <v>0</v>
      </c>
      <c r="S4" s="89" t="s">
        <v>1105</v>
      </c>
      <c r="T4" s="95" t="s">
        <v>1189</v>
      </c>
      <c r="U4" s="89" t="s">
        <v>1182</v>
      </c>
      <c r="V4" s="96" t="s">
        <v>28</v>
      </c>
    </row>
    <row r="5" spans="1:22" ht="99" x14ac:dyDescent="0.25">
      <c r="A5" s="89">
        <v>4</v>
      </c>
      <c r="B5" s="90" t="s">
        <v>850</v>
      </c>
      <c r="C5" s="91">
        <v>2021</v>
      </c>
      <c r="D5" s="92">
        <v>98</v>
      </c>
      <c r="E5" s="91" t="s">
        <v>334</v>
      </c>
      <c r="F5" s="93">
        <v>1</v>
      </c>
      <c r="G5" s="93" t="s">
        <v>1330</v>
      </c>
      <c r="H5" s="90" t="s">
        <v>1195</v>
      </c>
      <c r="I5" s="90" t="s">
        <v>1196</v>
      </c>
      <c r="J5" s="90" t="s">
        <v>1197</v>
      </c>
      <c r="K5" s="90" t="s">
        <v>1198</v>
      </c>
      <c r="L5" s="90" t="s">
        <v>1199</v>
      </c>
      <c r="M5" s="89">
        <v>1</v>
      </c>
      <c r="N5" s="90" t="s">
        <v>1188</v>
      </c>
      <c r="O5" s="94" t="s">
        <v>338</v>
      </c>
      <c r="P5" s="89">
        <v>0</v>
      </c>
      <c r="Q5" s="90" t="s">
        <v>1179</v>
      </c>
      <c r="R5" s="89">
        <v>0</v>
      </c>
      <c r="S5" s="89" t="s">
        <v>1105</v>
      </c>
      <c r="T5" s="95" t="s">
        <v>1189</v>
      </c>
      <c r="U5" s="89" t="s">
        <v>1182</v>
      </c>
      <c r="V5" s="96" t="s">
        <v>28</v>
      </c>
    </row>
    <row r="6" spans="1:22" ht="99" x14ac:dyDescent="0.25">
      <c r="A6" s="89">
        <v>5</v>
      </c>
      <c r="B6" s="90" t="s">
        <v>850</v>
      </c>
      <c r="C6" s="91">
        <v>2021</v>
      </c>
      <c r="D6" s="92">
        <v>98</v>
      </c>
      <c r="E6" s="91" t="s">
        <v>340</v>
      </c>
      <c r="F6" s="93">
        <v>1</v>
      </c>
      <c r="G6" s="93" t="s">
        <v>1331</v>
      </c>
      <c r="H6" s="90" t="s">
        <v>1200</v>
      </c>
      <c r="I6" s="90" t="s">
        <v>1201</v>
      </c>
      <c r="J6" s="90" t="s">
        <v>1202</v>
      </c>
      <c r="K6" s="90" t="s">
        <v>1203</v>
      </c>
      <c r="L6" s="90" t="s">
        <v>1204</v>
      </c>
      <c r="M6" s="89">
        <v>1</v>
      </c>
      <c r="N6" s="90" t="s">
        <v>1188</v>
      </c>
      <c r="O6" s="94" t="s">
        <v>1205</v>
      </c>
      <c r="P6" s="89">
        <v>0</v>
      </c>
      <c r="Q6" s="90" t="s">
        <v>1179</v>
      </c>
      <c r="R6" s="89">
        <v>0</v>
      </c>
      <c r="S6" s="89" t="s">
        <v>1105</v>
      </c>
      <c r="T6" s="95" t="s">
        <v>1189</v>
      </c>
      <c r="U6" s="89" t="s">
        <v>1182</v>
      </c>
      <c r="V6" s="96" t="s">
        <v>28</v>
      </c>
    </row>
    <row r="7" spans="1:22" ht="90" x14ac:dyDescent="0.25">
      <c r="A7" s="89">
        <v>6</v>
      </c>
      <c r="B7" s="90" t="s">
        <v>850</v>
      </c>
      <c r="C7" s="91">
        <v>2021</v>
      </c>
      <c r="D7" s="92">
        <v>98</v>
      </c>
      <c r="E7" s="91" t="s">
        <v>731</v>
      </c>
      <c r="F7" s="93">
        <v>1</v>
      </c>
      <c r="G7" s="93" t="s">
        <v>1332</v>
      </c>
      <c r="H7" s="90" t="s">
        <v>1206</v>
      </c>
      <c r="I7" s="90" t="s">
        <v>1207</v>
      </c>
      <c r="J7" s="90" t="s">
        <v>1208</v>
      </c>
      <c r="K7" s="90" t="s">
        <v>1209</v>
      </c>
      <c r="L7" s="90" t="s">
        <v>1210</v>
      </c>
      <c r="M7" s="89">
        <v>1</v>
      </c>
      <c r="N7" s="90" t="s">
        <v>1188</v>
      </c>
      <c r="O7" s="94" t="s">
        <v>735</v>
      </c>
      <c r="P7" s="89">
        <v>0</v>
      </c>
      <c r="Q7" s="90" t="s">
        <v>1179</v>
      </c>
      <c r="R7" s="89">
        <v>0</v>
      </c>
      <c r="S7" s="89" t="s">
        <v>1105</v>
      </c>
      <c r="T7" s="95" t="s">
        <v>1189</v>
      </c>
      <c r="U7" s="89" t="s">
        <v>1182</v>
      </c>
      <c r="V7" s="96" t="s">
        <v>28</v>
      </c>
    </row>
    <row r="8" spans="1:22" ht="117" x14ac:dyDescent="0.25">
      <c r="A8" s="89">
        <v>7</v>
      </c>
      <c r="B8" s="90" t="s">
        <v>850</v>
      </c>
      <c r="C8" s="91">
        <v>2021</v>
      </c>
      <c r="D8" s="92">
        <v>98</v>
      </c>
      <c r="E8" s="91" t="s">
        <v>346</v>
      </c>
      <c r="F8" s="93">
        <v>1</v>
      </c>
      <c r="G8" s="93" t="s">
        <v>1333</v>
      </c>
      <c r="H8" s="90" t="s">
        <v>1211</v>
      </c>
      <c r="I8" s="90" t="s">
        <v>1212</v>
      </c>
      <c r="J8" s="90" t="s">
        <v>1213</v>
      </c>
      <c r="K8" s="90" t="s">
        <v>1214</v>
      </c>
      <c r="L8" s="90" t="s">
        <v>1215</v>
      </c>
      <c r="M8" s="89">
        <v>1</v>
      </c>
      <c r="N8" s="90" t="s">
        <v>1188</v>
      </c>
      <c r="O8" s="94" t="s">
        <v>350</v>
      </c>
      <c r="P8" s="89">
        <v>0</v>
      </c>
      <c r="Q8" s="90" t="s">
        <v>1179</v>
      </c>
      <c r="R8" s="89">
        <v>0</v>
      </c>
      <c r="S8" s="89" t="s">
        <v>1105</v>
      </c>
      <c r="T8" s="95" t="s">
        <v>1189</v>
      </c>
      <c r="U8" s="89" t="s">
        <v>1182</v>
      </c>
      <c r="V8" s="96" t="s">
        <v>28</v>
      </c>
    </row>
    <row r="9" spans="1:22" ht="99" x14ac:dyDescent="0.25">
      <c r="A9" s="89">
        <v>8</v>
      </c>
      <c r="B9" s="90" t="s">
        <v>850</v>
      </c>
      <c r="C9" s="91">
        <v>2021</v>
      </c>
      <c r="D9" s="92">
        <v>98</v>
      </c>
      <c r="E9" s="91" t="s">
        <v>352</v>
      </c>
      <c r="F9" s="93">
        <v>1</v>
      </c>
      <c r="G9" s="93" t="s">
        <v>1334</v>
      </c>
      <c r="H9" s="90" t="s">
        <v>1216</v>
      </c>
      <c r="I9" s="90" t="s">
        <v>1217</v>
      </c>
      <c r="J9" s="90" t="s">
        <v>1192</v>
      </c>
      <c r="K9" s="90" t="s">
        <v>1193</v>
      </c>
      <c r="L9" s="90" t="s">
        <v>1194</v>
      </c>
      <c r="M9" s="89">
        <v>1</v>
      </c>
      <c r="N9" s="90" t="s">
        <v>1188</v>
      </c>
      <c r="O9" s="94" t="s">
        <v>332</v>
      </c>
      <c r="P9" s="89">
        <v>0</v>
      </c>
      <c r="Q9" s="90" t="s">
        <v>1179</v>
      </c>
      <c r="R9" s="89">
        <v>0</v>
      </c>
      <c r="S9" s="89" t="s">
        <v>1105</v>
      </c>
      <c r="T9" s="95" t="s">
        <v>1189</v>
      </c>
      <c r="U9" s="89" t="s">
        <v>1182</v>
      </c>
      <c r="V9" s="96" t="s">
        <v>28</v>
      </c>
    </row>
    <row r="10" spans="1:22" ht="90" x14ac:dyDescent="0.25">
      <c r="A10" s="89">
        <v>9</v>
      </c>
      <c r="B10" s="90" t="s">
        <v>850</v>
      </c>
      <c r="C10" s="91">
        <v>2021</v>
      </c>
      <c r="D10" s="92">
        <v>98</v>
      </c>
      <c r="E10" s="91" t="s">
        <v>354</v>
      </c>
      <c r="F10" s="93">
        <v>1</v>
      </c>
      <c r="G10" s="93" t="s">
        <v>1335</v>
      </c>
      <c r="H10" s="90" t="s">
        <v>1218</v>
      </c>
      <c r="I10" s="90" t="s">
        <v>1219</v>
      </c>
      <c r="J10" s="90" t="s">
        <v>1220</v>
      </c>
      <c r="K10" s="90" t="s">
        <v>1221</v>
      </c>
      <c r="L10" s="90" t="s">
        <v>1222</v>
      </c>
      <c r="M10" s="89">
        <v>1</v>
      </c>
      <c r="N10" s="90" t="s">
        <v>1188</v>
      </c>
      <c r="O10" s="94" t="s">
        <v>358</v>
      </c>
      <c r="P10" s="89">
        <v>0</v>
      </c>
      <c r="Q10" s="90" t="s">
        <v>1179</v>
      </c>
      <c r="R10" s="89">
        <v>0</v>
      </c>
      <c r="S10" s="89" t="s">
        <v>1105</v>
      </c>
      <c r="T10" s="95" t="s">
        <v>1189</v>
      </c>
      <c r="U10" s="89" t="s">
        <v>1182</v>
      </c>
      <c r="V10" s="96" t="s">
        <v>28</v>
      </c>
    </row>
    <row r="11" spans="1:22" ht="135" x14ac:dyDescent="0.25">
      <c r="A11" s="89">
        <v>10</v>
      </c>
      <c r="B11" s="90" t="s">
        <v>850</v>
      </c>
      <c r="C11" s="91">
        <v>2021</v>
      </c>
      <c r="D11" s="92">
        <v>98</v>
      </c>
      <c r="E11" s="91" t="s">
        <v>360</v>
      </c>
      <c r="F11" s="93">
        <v>1</v>
      </c>
      <c r="G11" s="93" t="s">
        <v>1336</v>
      </c>
      <c r="H11" s="90" t="s">
        <v>1223</v>
      </c>
      <c r="I11" s="90" t="s">
        <v>1224</v>
      </c>
      <c r="J11" s="90" t="s">
        <v>1225</v>
      </c>
      <c r="K11" s="90" t="s">
        <v>1226</v>
      </c>
      <c r="L11" s="90" t="s">
        <v>1227</v>
      </c>
      <c r="M11" s="89">
        <v>1</v>
      </c>
      <c r="N11" s="90" t="s">
        <v>1188</v>
      </c>
      <c r="O11" s="94" t="s">
        <v>364</v>
      </c>
      <c r="P11" s="89">
        <v>0</v>
      </c>
      <c r="Q11" s="90" t="s">
        <v>1179</v>
      </c>
      <c r="R11" s="89">
        <v>0</v>
      </c>
      <c r="S11" s="89" t="s">
        <v>1105</v>
      </c>
      <c r="T11" s="95" t="s">
        <v>1189</v>
      </c>
      <c r="U11" s="89" t="s">
        <v>1182</v>
      </c>
      <c r="V11" s="96" t="s">
        <v>28</v>
      </c>
    </row>
    <row r="12" spans="1:22" ht="72" x14ac:dyDescent="0.25">
      <c r="A12" s="89">
        <v>11</v>
      </c>
      <c r="B12" s="90" t="s">
        <v>850</v>
      </c>
      <c r="C12" s="91">
        <v>2021</v>
      </c>
      <c r="D12" s="92">
        <v>98</v>
      </c>
      <c r="E12" s="91" t="s">
        <v>366</v>
      </c>
      <c r="F12" s="93">
        <v>1</v>
      </c>
      <c r="G12" s="93" t="s">
        <v>1337</v>
      </c>
      <c r="H12" s="90" t="s">
        <v>1228</v>
      </c>
      <c r="I12" s="90" t="s">
        <v>1229</v>
      </c>
      <c r="J12" s="90" t="s">
        <v>1230</v>
      </c>
      <c r="K12" s="90" t="s">
        <v>1231</v>
      </c>
      <c r="L12" s="90" t="s">
        <v>1232</v>
      </c>
      <c r="M12" s="89">
        <v>1</v>
      </c>
      <c r="N12" s="90" t="s">
        <v>1188</v>
      </c>
      <c r="O12" s="94" t="s">
        <v>370</v>
      </c>
      <c r="P12" s="89">
        <v>0</v>
      </c>
      <c r="Q12" s="90" t="s">
        <v>1179</v>
      </c>
      <c r="R12" s="89">
        <v>0</v>
      </c>
      <c r="S12" s="89" t="s">
        <v>1105</v>
      </c>
      <c r="T12" s="95" t="s">
        <v>1189</v>
      </c>
      <c r="U12" s="89" t="s">
        <v>1182</v>
      </c>
      <c r="V12" s="96" t="s">
        <v>28</v>
      </c>
    </row>
    <row r="13" spans="1:22" ht="99" x14ac:dyDescent="0.25">
      <c r="A13" s="89">
        <v>12</v>
      </c>
      <c r="B13" s="90" t="s">
        <v>850</v>
      </c>
      <c r="C13" s="91">
        <v>2021</v>
      </c>
      <c r="D13" s="92">
        <v>101</v>
      </c>
      <c r="E13" s="91" t="s">
        <v>159</v>
      </c>
      <c r="F13" s="93">
        <v>2</v>
      </c>
      <c r="G13" s="93" t="s">
        <v>1338</v>
      </c>
      <c r="H13" s="90" t="s">
        <v>1167</v>
      </c>
      <c r="I13" s="90" t="s">
        <v>1233</v>
      </c>
      <c r="J13" s="90" t="s">
        <v>1234</v>
      </c>
      <c r="K13" s="90" t="s">
        <v>1235</v>
      </c>
      <c r="L13" s="90" t="s">
        <v>1236</v>
      </c>
      <c r="M13" s="89">
        <v>100</v>
      </c>
      <c r="N13" s="90" t="s">
        <v>1172</v>
      </c>
      <c r="O13" s="94" t="s">
        <v>376</v>
      </c>
      <c r="P13" s="89">
        <v>0</v>
      </c>
      <c r="Q13" s="90" t="s">
        <v>1179</v>
      </c>
      <c r="R13" s="89">
        <v>0</v>
      </c>
      <c r="S13" s="89" t="s">
        <v>1143</v>
      </c>
      <c r="T13" s="95" t="s">
        <v>1189</v>
      </c>
      <c r="U13" s="89" t="s">
        <v>1182</v>
      </c>
      <c r="V13" s="96" t="s">
        <v>28</v>
      </c>
    </row>
    <row r="14" spans="1:22" ht="99" x14ac:dyDescent="0.25">
      <c r="A14" s="89">
        <v>13</v>
      </c>
      <c r="B14" s="90" t="s">
        <v>850</v>
      </c>
      <c r="C14" s="91">
        <v>2021</v>
      </c>
      <c r="D14" s="92">
        <v>101</v>
      </c>
      <c r="E14" s="91" t="s">
        <v>167</v>
      </c>
      <c r="F14" s="93">
        <v>1</v>
      </c>
      <c r="G14" s="93" t="s">
        <v>1339</v>
      </c>
      <c r="H14" s="90" t="s">
        <v>1237</v>
      </c>
      <c r="I14" s="90" t="s">
        <v>1238</v>
      </c>
      <c r="J14" s="90" t="s">
        <v>1239</v>
      </c>
      <c r="K14" s="90" t="s">
        <v>1240</v>
      </c>
      <c r="L14" s="90" t="s">
        <v>1241</v>
      </c>
      <c r="M14" s="89">
        <v>100</v>
      </c>
      <c r="N14" s="90" t="s">
        <v>1242</v>
      </c>
      <c r="O14" s="94" t="s">
        <v>382</v>
      </c>
      <c r="P14" s="89">
        <v>0</v>
      </c>
      <c r="Q14" s="90" t="s">
        <v>1179</v>
      </c>
      <c r="R14" s="89">
        <v>0</v>
      </c>
      <c r="S14" s="89" t="s">
        <v>1143</v>
      </c>
      <c r="T14" s="95" t="s">
        <v>1189</v>
      </c>
      <c r="U14" s="89" t="s">
        <v>1182</v>
      </c>
      <c r="V14" s="96" t="s">
        <v>28</v>
      </c>
    </row>
  </sheetData>
  <autoFilter ref="A1:V14" xr:uid="{63141F73-DF8F-4E30-8DAA-9CB134F5FB9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9BF6-B67D-481F-AB6D-69891E35CCF9}">
  <dimension ref="A1:V45"/>
  <sheetViews>
    <sheetView showGridLines="0" zoomScale="55" zoomScaleNormal="55" workbookViewId="0">
      <pane xSplit="6" ySplit="3" topLeftCell="G4" activePane="bottomRight" state="frozen"/>
      <selection pane="topRight" activeCell="G1" sqref="G1"/>
      <selection pane="bottomLeft" activeCell="A4" sqref="A4"/>
      <selection pane="bottomRight" activeCell="A45" sqref="A45"/>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298" t="s">
        <v>839</v>
      </c>
      <c r="P2" s="299"/>
      <c r="Q2" s="299"/>
      <c r="R2" s="299"/>
      <c r="S2" s="299"/>
      <c r="T2" s="299"/>
      <c r="U2" s="299"/>
      <c r="V2" s="300"/>
    </row>
    <row r="3" spans="1:22" ht="22.5" x14ac:dyDescent="0.25">
      <c r="A3" s="9" t="s">
        <v>840</v>
      </c>
      <c r="B3" s="9" t="s">
        <v>841</v>
      </c>
      <c r="C3" s="10" t="s">
        <v>842</v>
      </c>
      <c r="D3" s="9" t="s">
        <v>843</v>
      </c>
      <c r="E3" s="10" t="s">
        <v>4</v>
      </c>
      <c r="F3" s="10" t="s">
        <v>9</v>
      </c>
      <c r="G3" s="10" t="s">
        <v>5</v>
      </c>
      <c r="H3" s="9" t="s">
        <v>844</v>
      </c>
      <c r="I3" s="9" t="s">
        <v>7</v>
      </c>
      <c r="J3" s="9" t="s">
        <v>8</v>
      </c>
      <c r="K3" s="9" t="s">
        <v>845</v>
      </c>
      <c r="L3" s="9" t="s">
        <v>846</v>
      </c>
      <c r="M3" s="9" t="s">
        <v>13</v>
      </c>
      <c r="N3" s="10" t="s">
        <v>847</v>
      </c>
      <c r="O3" s="11" t="s">
        <v>848</v>
      </c>
      <c r="P3" s="12" t="s">
        <v>16</v>
      </c>
      <c r="Q3" s="12" t="s">
        <v>849</v>
      </c>
      <c r="R3" s="12" t="s">
        <v>18</v>
      </c>
      <c r="S3" s="12" t="s">
        <v>10</v>
      </c>
      <c r="T3" s="12" t="s">
        <v>11</v>
      </c>
      <c r="U3" s="12" t="s">
        <v>19</v>
      </c>
      <c r="V3" s="13" t="s">
        <v>21</v>
      </c>
    </row>
    <row r="4" spans="1:22" ht="144" x14ac:dyDescent="0.25">
      <c r="A4" s="1">
        <v>1</v>
      </c>
      <c r="B4" s="2" t="s">
        <v>850</v>
      </c>
      <c r="C4" s="4">
        <v>2020</v>
      </c>
      <c r="D4" s="5">
        <v>106</v>
      </c>
      <c r="E4" s="4" t="s">
        <v>577</v>
      </c>
      <c r="F4" s="3">
        <v>1</v>
      </c>
      <c r="G4" s="3" t="str">
        <f t="shared" ref="G4:G45" si="0">+_xlfn.CONCAT(C4,"-",D4,"-",E4,"-",F4)</f>
        <v>2020-106-3.2.1.7.1-1</v>
      </c>
      <c r="H4" s="2" t="s">
        <v>1009</v>
      </c>
      <c r="I4" s="2" t="s">
        <v>1010</v>
      </c>
      <c r="J4" s="2" t="s">
        <v>1011</v>
      </c>
      <c r="K4" s="2" t="s">
        <v>1012</v>
      </c>
      <c r="L4" s="2" t="s">
        <v>1013</v>
      </c>
      <c r="M4" s="1">
        <v>1</v>
      </c>
      <c r="N4" s="3" t="s">
        <v>1007</v>
      </c>
      <c r="O4" s="6" t="s">
        <v>1014</v>
      </c>
      <c r="P4" s="1">
        <v>1</v>
      </c>
      <c r="Q4" s="2" t="s">
        <v>1015</v>
      </c>
      <c r="R4" s="1">
        <v>1</v>
      </c>
      <c r="S4" s="1" t="s">
        <v>886</v>
      </c>
      <c r="T4" s="21" t="s">
        <v>952</v>
      </c>
      <c r="U4" s="26" t="s">
        <v>181</v>
      </c>
      <c r="V4" s="17" t="s">
        <v>28</v>
      </c>
    </row>
    <row r="5" spans="1:22" ht="135" x14ac:dyDescent="0.25">
      <c r="A5" s="1">
        <v>2</v>
      </c>
      <c r="B5" s="2" t="s">
        <v>850</v>
      </c>
      <c r="C5" s="4">
        <v>2020</v>
      </c>
      <c r="D5" s="5">
        <v>106</v>
      </c>
      <c r="E5" s="4" t="s">
        <v>583</v>
      </c>
      <c r="F5" s="3">
        <v>1</v>
      </c>
      <c r="G5" s="3" t="str">
        <f t="shared" si="0"/>
        <v>2020-106-3.2.1.7.2-1</v>
      </c>
      <c r="H5" s="2" t="s">
        <v>1016</v>
      </c>
      <c r="I5" s="2" t="s">
        <v>1017</v>
      </c>
      <c r="J5" s="2" t="s">
        <v>1018</v>
      </c>
      <c r="K5" s="2" t="s">
        <v>1019</v>
      </c>
      <c r="L5" s="2" t="s">
        <v>1020</v>
      </c>
      <c r="M5" s="1">
        <v>1</v>
      </c>
      <c r="N5" s="3" t="s">
        <v>1007</v>
      </c>
      <c r="O5" s="6" t="s">
        <v>1021</v>
      </c>
      <c r="P5" s="1">
        <v>1</v>
      </c>
      <c r="Q5" s="2" t="s">
        <v>588</v>
      </c>
      <c r="R5" s="1">
        <v>1</v>
      </c>
      <c r="S5" s="1" t="s">
        <v>886</v>
      </c>
      <c r="T5" s="21" t="s">
        <v>952</v>
      </c>
      <c r="U5" s="26" t="s">
        <v>181</v>
      </c>
      <c r="V5" s="17" t="s">
        <v>28</v>
      </c>
    </row>
    <row r="6" spans="1:22" ht="72" x14ac:dyDescent="0.25">
      <c r="A6" s="1">
        <v>3</v>
      </c>
      <c r="B6" s="2" t="s">
        <v>850</v>
      </c>
      <c r="C6" s="4">
        <v>2021</v>
      </c>
      <c r="D6" s="5">
        <v>98</v>
      </c>
      <c r="E6" s="4" t="s">
        <v>393</v>
      </c>
      <c r="F6" s="3">
        <v>1</v>
      </c>
      <c r="G6" s="3" t="str">
        <f t="shared" si="0"/>
        <v>2021-98-3.1.3.4.1-1</v>
      </c>
      <c r="H6" s="2" t="s">
        <v>1107</v>
      </c>
      <c r="I6" s="2" t="s">
        <v>1108</v>
      </c>
      <c r="J6" s="2" t="s">
        <v>1109</v>
      </c>
      <c r="K6" s="2" t="s">
        <v>1110</v>
      </c>
      <c r="L6" s="2" t="s">
        <v>1111</v>
      </c>
      <c r="M6" s="1">
        <v>1</v>
      </c>
      <c r="N6" s="3" t="s">
        <v>865</v>
      </c>
      <c r="O6" s="6" t="s">
        <v>397</v>
      </c>
      <c r="P6" s="1">
        <v>1</v>
      </c>
      <c r="Q6" s="2" t="s">
        <v>1112</v>
      </c>
      <c r="R6" s="1">
        <v>1</v>
      </c>
      <c r="S6" s="1" t="s">
        <v>1113</v>
      </c>
      <c r="T6" s="21" t="s">
        <v>1114</v>
      </c>
      <c r="U6" s="26" t="s">
        <v>181</v>
      </c>
      <c r="V6" s="17" t="s">
        <v>28</v>
      </c>
    </row>
    <row r="7" spans="1:22" ht="90" x14ac:dyDescent="0.25">
      <c r="A7" s="1">
        <v>4</v>
      </c>
      <c r="B7" s="2" t="s">
        <v>850</v>
      </c>
      <c r="C7" s="4">
        <v>2021</v>
      </c>
      <c r="D7" s="5">
        <v>98</v>
      </c>
      <c r="E7" s="4" t="s">
        <v>127</v>
      </c>
      <c r="F7" s="3">
        <v>1</v>
      </c>
      <c r="G7" s="3" t="str">
        <f t="shared" si="0"/>
        <v>2021-98-3.3.2.2.1-1</v>
      </c>
      <c r="H7" s="2" t="s">
        <v>1115</v>
      </c>
      <c r="I7" s="2" t="s">
        <v>1116</v>
      </c>
      <c r="J7" s="2" t="s">
        <v>1117</v>
      </c>
      <c r="K7" s="2" t="s">
        <v>1118</v>
      </c>
      <c r="L7" s="2" t="s">
        <v>1119</v>
      </c>
      <c r="M7" s="1">
        <v>1</v>
      </c>
      <c r="N7" s="3" t="s">
        <v>900</v>
      </c>
      <c r="O7" s="6" t="s">
        <v>1120</v>
      </c>
      <c r="P7" s="1">
        <v>1</v>
      </c>
      <c r="Q7" s="2" t="s">
        <v>1121</v>
      </c>
      <c r="R7" s="1">
        <v>1</v>
      </c>
      <c r="S7" s="1" t="s">
        <v>1122</v>
      </c>
      <c r="T7" s="21" t="s">
        <v>1114</v>
      </c>
      <c r="U7" s="26" t="s">
        <v>181</v>
      </c>
      <c r="V7" s="17" t="s">
        <v>28</v>
      </c>
    </row>
    <row r="8" spans="1:22" ht="72" x14ac:dyDescent="0.25">
      <c r="A8" s="1">
        <v>5</v>
      </c>
      <c r="B8" s="2" t="s">
        <v>850</v>
      </c>
      <c r="C8" s="4">
        <v>2021</v>
      </c>
      <c r="D8" s="5">
        <v>98</v>
      </c>
      <c r="E8" s="4" t="s">
        <v>404</v>
      </c>
      <c r="F8" s="3">
        <v>1</v>
      </c>
      <c r="G8" s="3" t="str">
        <f t="shared" si="0"/>
        <v>2021-98-3.3.2.5.1-1</v>
      </c>
      <c r="H8" s="2" t="s">
        <v>1123</v>
      </c>
      <c r="I8" s="2" t="s">
        <v>1124</v>
      </c>
      <c r="J8" s="2" t="s">
        <v>1125</v>
      </c>
      <c r="K8" s="2" t="s">
        <v>1126</v>
      </c>
      <c r="L8" s="2" t="s">
        <v>1127</v>
      </c>
      <c r="M8" s="1">
        <v>1</v>
      </c>
      <c r="N8" s="3" t="s">
        <v>1128</v>
      </c>
      <c r="O8" s="6" t="s">
        <v>409</v>
      </c>
      <c r="P8" s="1">
        <v>1</v>
      </c>
      <c r="Q8" s="2" t="s">
        <v>1129</v>
      </c>
      <c r="R8" s="1">
        <v>1</v>
      </c>
      <c r="S8" s="1" t="s">
        <v>1130</v>
      </c>
      <c r="T8" s="21" t="s">
        <v>1114</v>
      </c>
      <c r="U8" s="26" t="s">
        <v>181</v>
      </c>
      <c r="V8" s="17" t="s">
        <v>28</v>
      </c>
    </row>
    <row r="9" spans="1:22" ht="72" x14ac:dyDescent="0.25">
      <c r="A9" s="1">
        <v>6</v>
      </c>
      <c r="B9" s="2" t="s">
        <v>850</v>
      </c>
      <c r="C9" s="4">
        <v>2021</v>
      </c>
      <c r="D9" s="5">
        <v>98</v>
      </c>
      <c r="E9" s="4" t="s">
        <v>404</v>
      </c>
      <c r="F9" s="3">
        <v>2</v>
      </c>
      <c r="G9" s="3" t="str">
        <f t="shared" si="0"/>
        <v>2021-98-3.3.2.5.1-2</v>
      </c>
      <c r="H9" s="2" t="s">
        <v>1123</v>
      </c>
      <c r="I9" s="2" t="s">
        <v>1124</v>
      </c>
      <c r="J9" s="2" t="s">
        <v>1131</v>
      </c>
      <c r="K9" s="2" t="s">
        <v>1132</v>
      </c>
      <c r="L9" s="2" t="s">
        <v>1133</v>
      </c>
      <c r="M9" s="1">
        <v>1</v>
      </c>
      <c r="N9" s="3" t="s">
        <v>1128</v>
      </c>
      <c r="O9" s="6" t="s">
        <v>413</v>
      </c>
      <c r="P9" s="1">
        <v>1</v>
      </c>
      <c r="Q9" s="2" t="s">
        <v>1134</v>
      </c>
      <c r="R9" s="1">
        <v>1</v>
      </c>
      <c r="S9" s="1" t="s">
        <v>1130</v>
      </c>
      <c r="T9" s="21" t="s">
        <v>1114</v>
      </c>
      <c r="U9" s="26" t="s">
        <v>181</v>
      </c>
      <c r="V9" s="17" t="s">
        <v>28</v>
      </c>
    </row>
    <row r="10" spans="1:22" ht="108" x14ac:dyDescent="0.25">
      <c r="A10" s="1">
        <v>7</v>
      </c>
      <c r="B10" s="2" t="s">
        <v>850</v>
      </c>
      <c r="C10" s="4">
        <v>2021</v>
      </c>
      <c r="D10" s="5">
        <v>101</v>
      </c>
      <c r="E10" s="4" t="s">
        <v>244</v>
      </c>
      <c r="F10" s="3">
        <v>1</v>
      </c>
      <c r="G10" s="3" t="str">
        <f t="shared" si="0"/>
        <v>2021-101-3.3.1.1-1</v>
      </c>
      <c r="H10" s="2" t="s">
        <v>1135</v>
      </c>
      <c r="I10" s="2" t="s">
        <v>1136</v>
      </c>
      <c r="J10" s="2" t="s">
        <v>1137</v>
      </c>
      <c r="K10" s="2" t="s">
        <v>1138</v>
      </c>
      <c r="L10" s="2" t="s">
        <v>1139</v>
      </c>
      <c r="M10" s="1">
        <v>1</v>
      </c>
      <c r="N10" s="3" t="s">
        <v>1140</v>
      </c>
      <c r="O10" s="6" t="s">
        <v>1141</v>
      </c>
      <c r="P10" s="1">
        <v>1</v>
      </c>
      <c r="Q10" s="2" t="s">
        <v>1142</v>
      </c>
      <c r="R10" s="1">
        <v>1</v>
      </c>
      <c r="S10" s="1" t="s">
        <v>1143</v>
      </c>
      <c r="T10" s="21" t="s">
        <v>1114</v>
      </c>
      <c r="U10" s="26" t="s">
        <v>181</v>
      </c>
      <c r="V10" s="17" t="s">
        <v>28</v>
      </c>
    </row>
    <row r="11" spans="1:22" ht="117" x14ac:dyDescent="0.25">
      <c r="A11" s="1">
        <v>8</v>
      </c>
      <c r="B11" s="2" t="s">
        <v>850</v>
      </c>
      <c r="C11" s="4">
        <v>2021</v>
      </c>
      <c r="D11" s="5">
        <v>101</v>
      </c>
      <c r="E11" s="4" t="s">
        <v>244</v>
      </c>
      <c r="F11" s="3">
        <v>2</v>
      </c>
      <c r="G11" s="3" t="str">
        <f t="shared" si="0"/>
        <v>2021-101-3.3.1.1-2</v>
      </c>
      <c r="H11" s="2" t="s">
        <v>1135</v>
      </c>
      <c r="I11" s="2" t="s">
        <v>1136</v>
      </c>
      <c r="J11" s="2" t="s">
        <v>1144</v>
      </c>
      <c r="K11" s="2" t="s">
        <v>1145</v>
      </c>
      <c r="L11" s="2" t="s">
        <v>1146</v>
      </c>
      <c r="M11" s="1">
        <v>1</v>
      </c>
      <c r="N11" s="3" t="s">
        <v>1140</v>
      </c>
      <c r="O11" s="6" t="s">
        <v>1147</v>
      </c>
      <c r="P11" s="1">
        <v>1</v>
      </c>
      <c r="Q11" s="2" t="s">
        <v>423</v>
      </c>
      <c r="R11" s="1">
        <v>1</v>
      </c>
      <c r="S11" s="1" t="s">
        <v>1143</v>
      </c>
      <c r="T11" s="21" t="s">
        <v>1114</v>
      </c>
      <c r="U11" s="26" t="s">
        <v>181</v>
      </c>
      <c r="V11" s="17" t="s">
        <v>28</v>
      </c>
    </row>
    <row r="12" spans="1:22" ht="129" customHeight="1" x14ac:dyDescent="0.25">
      <c r="A12" s="1">
        <v>9</v>
      </c>
      <c r="B12" s="2" t="s">
        <v>850</v>
      </c>
      <c r="C12" s="4">
        <v>2021</v>
      </c>
      <c r="D12" s="5">
        <v>101</v>
      </c>
      <c r="E12" s="4" t="s">
        <v>244</v>
      </c>
      <c r="F12" s="3">
        <v>3</v>
      </c>
      <c r="G12" s="3" t="str">
        <f t="shared" si="0"/>
        <v>2021-101-3.3.1.1-3</v>
      </c>
      <c r="H12" s="2" t="s">
        <v>1135</v>
      </c>
      <c r="I12" s="2" t="s">
        <v>1136</v>
      </c>
      <c r="J12" s="2" t="s">
        <v>1148</v>
      </c>
      <c r="K12" s="2" t="s">
        <v>1149</v>
      </c>
      <c r="L12" s="2" t="s">
        <v>1150</v>
      </c>
      <c r="M12" s="1">
        <v>1</v>
      </c>
      <c r="N12" s="3" t="s">
        <v>1140</v>
      </c>
      <c r="O12" s="6" t="s">
        <v>1151</v>
      </c>
      <c r="P12" s="1">
        <v>1</v>
      </c>
      <c r="Q12" s="2" t="s">
        <v>1152</v>
      </c>
      <c r="R12" s="1">
        <v>1</v>
      </c>
      <c r="S12" s="1" t="s">
        <v>1143</v>
      </c>
      <c r="T12" s="21" t="s">
        <v>1114</v>
      </c>
      <c r="U12" s="26" t="s">
        <v>181</v>
      </c>
      <c r="V12" s="17" t="s">
        <v>28</v>
      </c>
    </row>
    <row r="13" spans="1:22" ht="54" x14ac:dyDescent="0.25">
      <c r="A13" s="1">
        <v>10</v>
      </c>
      <c r="B13" s="2" t="s">
        <v>850</v>
      </c>
      <c r="C13" s="4">
        <v>2021</v>
      </c>
      <c r="D13" s="5">
        <v>101</v>
      </c>
      <c r="E13" s="4" t="s">
        <v>244</v>
      </c>
      <c r="F13" s="3">
        <v>4</v>
      </c>
      <c r="G13" s="3" t="str">
        <f t="shared" si="0"/>
        <v>2021-101-3.3.1.1-4</v>
      </c>
      <c r="H13" s="2" t="s">
        <v>1135</v>
      </c>
      <c r="I13" s="2" t="s">
        <v>1136</v>
      </c>
      <c r="J13" s="2" t="s">
        <v>1153</v>
      </c>
      <c r="K13" s="2" t="s">
        <v>1154</v>
      </c>
      <c r="L13" s="2" t="s">
        <v>1155</v>
      </c>
      <c r="M13" s="1">
        <v>1</v>
      </c>
      <c r="N13" s="3" t="s">
        <v>1140</v>
      </c>
      <c r="O13" s="6" t="s">
        <v>1156</v>
      </c>
      <c r="P13" s="1">
        <v>1</v>
      </c>
      <c r="Q13" s="2" t="s">
        <v>1157</v>
      </c>
      <c r="R13" s="1">
        <v>1</v>
      </c>
      <c r="S13" s="1" t="s">
        <v>1143</v>
      </c>
      <c r="T13" s="21" t="s">
        <v>1114</v>
      </c>
      <c r="U13" s="26" t="s">
        <v>181</v>
      </c>
      <c r="V13" s="17" t="s">
        <v>28</v>
      </c>
    </row>
    <row r="14" spans="1:22" ht="63" x14ac:dyDescent="0.25">
      <c r="A14" s="1">
        <v>11</v>
      </c>
      <c r="B14" s="2" t="s">
        <v>850</v>
      </c>
      <c r="C14" s="4">
        <v>2021</v>
      </c>
      <c r="D14" s="5">
        <v>101</v>
      </c>
      <c r="E14" s="4" t="s">
        <v>432</v>
      </c>
      <c r="F14" s="3">
        <v>1</v>
      </c>
      <c r="G14" s="3" t="str">
        <f t="shared" si="0"/>
        <v>2021-101-3.3.1.3-1</v>
      </c>
      <c r="H14" s="2" t="s">
        <v>1158</v>
      </c>
      <c r="I14" s="2" t="s">
        <v>1159</v>
      </c>
      <c r="J14" s="2" t="s">
        <v>1160</v>
      </c>
      <c r="K14" s="2" t="s">
        <v>1161</v>
      </c>
      <c r="L14" s="2" t="s">
        <v>1162</v>
      </c>
      <c r="M14" s="1">
        <v>1</v>
      </c>
      <c r="N14" s="3" t="s">
        <v>1163</v>
      </c>
      <c r="O14" s="6" t="s">
        <v>1164</v>
      </c>
      <c r="P14" s="1">
        <v>1</v>
      </c>
      <c r="Q14" s="2" t="s">
        <v>1165</v>
      </c>
      <c r="R14" s="1">
        <v>1</v>
      </c>
      <c r="S14" s="1" t="s">
        <v>1166</v>
      </c>
      <c r="T14" s="21" t="s">
        <v>1114</v>
      </c>
      <c r="U14" s="26" t="s">
        <v>181</v>
      </c>
      <c r="V14" s="17" t="s">
        <v>28</v>
      </c>
    </row>
    <row r="15" spans="1:22" ht="63" x14ac:dyDescent="0.25">
      <c r="A15" s="1">
        <v>12</v>
      </c>
      <c r="B15" s="2" t="s">
        <v>850</v>
      </c>
      <c r="C15" s="4">
        <v>2021</v>
      </c>
      <c r="D15" s="5">
        <v>101</v>
      </c>
      <c r="E15" s="4" t="s">
        <v>159</v>
      </c>
      <c r="F15" s="3">
        <v>1</v>
      </c>
      <c r="G15" s="3" t="str">
        <f t="shared" si="0"/>
        <v>2021-101-3.3.2.1-1</v>
      </c>
      <c r="H15" s="2" t="s">
        <v>1167</v>
      </c>
      <c r="I15" s="2" t="s">
        <v>1168</v>
      </c>
      <c r="J15" s="2" t="s">
        <v>1169</v>
      </c>
      <c r="K15" s="2" t="s">
        <v>1170</v>
      </c>
      <c r="L15" s="2" t="s">
        <v>1171</v>
      </c>
      <c r="M15" s="1">
        <v>100</v>
      </c>
      <c r="N15" s="3" t="s">
        <v>1172</v>
      </c>
      <c r="O15" s="6" t="s">
        <v>1173</v>
      </c>
      <c r="P15" s="1">
        <v>1</v>
      </c>
      <c r="Q15" s="2" t="s">
        <v>442</v>
      </c>
      <c r="R15" s="1">
        <v>1</v>
      </c>
      <c r="S15" s="1" t="s">
        <v>1143</v>
      </c>
      <c r="T15" s="21" t="s">
        <v>1114</v>
      </c>
      <c r="U15" s="26" t="s">
        <v>181</v>
      </c>
      <c r="V15" s="17" t="s">
        <v>28</v>
      </c>
    </row>
    <row r="16" spans="1:22" ht="54" x14ac:dyDescent="0.25">
      <c r="A16" s="1">
        <v>13</v>
      </c>
      <c r="B16" s="2" t="s">
        <v>850</v>
      </c>
      <c r="C16" s="4">
        <v>2021</v>
      </c>
      <c r="D16" s="5">
        <v>105</v>
      </c>
      <c r="E16" s="4" t="s">
        <v>230</v>
      </c>
      <c r="F16" s="3">
        <v>3</v>
      </c>
      <c r="G16" s="3" t="str">
        <f t="shared" si="0"/>
        <v>2021-105-3.2.1-3</v>
      </c>
      <c r="H16" s="2" t="s">
        <v>1174</v>
      </c>
      <c r="I16" s="2" t="s">
        <v>1175</v>
      </c>
      <c r="J16" s="2" t="s">
        <v>1176</v>
      </c>
      <c r="K16" s="2" t="s">
        <v>1177</v>
      </c>
      <c r="L16" s="2" t="s">
        <v>1178</v>
      </c>
      <c r="M16" s="1">
        <v>1</v>
      </c>
      <c r="N16" s="3" t="s">
        <v>900</v>
      </c>
      <c r="O16" s="6" t="s">
        <v>386</v>
      </c>
      <c r="P16" s="1">
        <v>0</v>
      </c>
      <c r="Q16" s="2" t="s">
        <v>1179</v>
      </c>
      <c r="R16" s="1">
        <v>0</v>
      </c>
      <c r="S16" s="1" t="s">
        <v>1180</v>
      </c>
      <c r="T16" s="21" t="s">
        <v>1181</v>
      </c>
      <c r="U16" s="1" t="s">
        <v>1182</v>
      </c>
      <c r="V16" s="17" t="s">
        <v>28</v>
      </c>
    </row>
    <row r="17" spans="1:22" ht="99" x14ac:dyDescent="0.25">
      <c r="A17" s="1">
        <v>14</v>
      </c>
      <c r="B17" s="2" t="s">
        <v>850</v>
      </c>
      <c r="C17" s="4">
        <v>2021</v>
      </c>
      <c r="D17" s="5">
        <v>98</v>
      </c>
      <c r="E17" s="4" t="s">
        <v>322</v>
      </c>
      <c r="F17" s="3">
        <v>1</v>
      </c>
      <c r="G17" s="3" t="str">
        <f t="shared" si="0"/>
        <v>2021-98-3.1.3.2.1-1</v>
      </c>
      <c r="H17" s="2" t="s">
        <v>1183</v>
      </c>
      <c r="I17" s="2" t="s">
        <v>1184</v>
      </c>
      <c r="J17" s="2" t="s">
        <v>1185</v>
      </c>
      <c r="K17" s="2" t="s">
        <v>1186</v>
      </c>
      <c r="L17" s="2" t="s">
        <v>1187</v>
      </c>
      <c r="M17" s="1">
        <v>1</v>
      </c>
      <c r="N17" s="3" t="s">
        <v>1188</v>
      </c>
      <c r="O17" s="6" t="s">
        <v>326</v>
      </c>
      <c r="P17" s="1">
        <v>0</v>
      </c>
      <c r="Q17" s="2" t="s">
        <v>1179</v>
      </c>
      <c r="R17" s="1">
        <v>0</v>
      </c>
      <c r="S17" s="1" t="s">
        <v>1105</v>
      </c>
      <c r="T17" s="21" t="s">
        <v>1189</v>
      </c>
      <c r="U17" s="1" t="s">
        <v>1182</v>
      </c>
      <c r="V17" s="17" t="s">
        <v>28</v>
      </c>
    </row>
    <row r="18" spans="1:22" ht="99" x14ac:dyDescent="0.25">
      <c r="A18" s="1">
        <v>15</v>
      </c>
      <c r="B18" s="2" t="s">
        <v>850</v>
      </c>
      <c r="C18" s="4">
        <v>2021</v>
      </c>
      <c r="D18" s="5">
        <v>98</v>
      </c>
      <c r="E18" s="4" t="s">
        <v>328</v>
      </c>
      <c r="F18" s="3">
        <v>1</v>
      </c>
      <c r="G18" s="3" t="str">
        <f t="shared" si="0"/>
        <v>2021-98-3.1.3.2.2-1</v>
      </c>
      <c r="H18" s="2" t="s">
        <v>1190</v>
      </c>
      <c r="I18" s="2" t="s">
        <v>1191</v>
      </c>
      <c r="J18" s="2" t="s">
        <v>1192</v>
      </c>
      <c r="K18" s="2" t="s">
        <v>1193</v>
      </c>
      <c r="L18" s="2" t="s">
        <v>1194</v>
      </c>
      <c r="M18" s="1">
        <v>1</v>
      </c>
      <c r="N18" s="3" t="s">
        <v>1188</v>
      </c>
      <c r="O18" s="6" t="s">
        <v>332</v>
      </c>
      <c r="P18" s="1">
        <v>0</v>
      </c>
      <c r="Q18" s="2" t="s">
        <v>1179</v>
      </c>
      <c r="R18" s="1">
        <v>0</v>
      </c>
      <c r="S18" s="1" t="s">
        <v>1105</v>
      </c>
      <c r="T18" s="21" t="s">
        <v>1189</v>
      </c>
      <c r="U18" s="1" t="s">
        <v>1182</v>
      </c>
      <c r="V18" s="17" t="s">
        <v>28</v>
      </c>
    </row>
    <row r="19" spans="1:22" ht="72" x14ac:dyDescent="0.25">
      <c r="A19" s="1">
        <v>16</v>
      </c>
      <c r="B19" s="2" t="s">
        <v>850</v>
      </c>
      <c r="C19" s="4">
        <v>2021</v>
      </c>
      <c r="D19" s="5">
        <v>98</v>
      </c>
      <c r="E19" s="4" t="s">
        <v>334</v>
      </c>
      <c r="F19" s="3">
        <v>1</v>
      </c>
      <c r="G19" s="3" t="str">
        <f t="shared" si="0"/>
        <v>2021-98-3.1.3.2.3-1</v>
      </c>
      <c r="H19" s="2" t="s">
        <v>1195</v>
      </c>
      <c r="I19" s="2" t="s">
        <v>1196</v>
      </c>
      <c r="J19" s="2" t="s">
        <v>1197</v>
      </c>
      <c r="K19" s="2" t="s">
        <v>1198</v>
      </c>
      <c r="L19" s="2" t="s">
        <v>1199</v>
      </c>
      <c r="M19" s="1">
        <v>1</v>
      </c>
      <c r="N19" s="3" t="s">
        <v>1188</v>
      </c>
      <c r="O19" s="6" t="s">
        <v>338</v>
      </c>
      <c r="P19" s="1">
        <v>0</v>
      </c>
      <c r="Q19" s="2" t="s">
        <v>1179</v>
      </c>
      <c r="R19" s="1">
        <v>0</v>
      </c>
      <c r="S19" s="1" t="s">
        <v>1105</v>
      </c>
      <c r="T19" s="21" t="s">
        <v>1189</v>
      </c>
      <c r="U19" s="1" t="s">
        <v>1182</v>
      </c>
      <c r="V19" s="17" t="s">
        <v>28</v>
      </c>
    </row>
    <row r="20" spans="1:22" ht="81" x14ac:dyDescent="0.25">
      <c r="A20" s="1">
        <v>17</v>
      </c>
      <c r="B20" s="2" t="s">
        <v>850</v>
      </c>
      <c r="C20" s="4">
        <v>2021</v>
      </c>
      <c r="D20" s="5">
        <v>98</v>
      </c>
      <c r="E20" s="4" t="s">
        <v>340</v>
      </c>
      <c r="F20" s="3">
        <v>1</v>
      </c>
      <c r="G20" s="3" t="str">
        <f t="shared" si="0"/>
        <v>2021-98-3.1.3.2.4-1</v>
      </c>
      <c r="H20" s="2" t="s">
        <v>1200</v>
      </c>
      <c r="I20" s="2" t="s">
        <v>1201</v>
      </c>
      <c r="J20" s="2" t="s">
        <v>1202</v>
      </c>
      <c r="K20" s="2" t="s">
        <v>1203</v>
      </c>
      <c r="L20" s="2" t="s">
        <v>1204</v>
      </c>
      <c r="M20" s="1">
        <v>1</v>
      </c>
      <c r="N20" s="3" t="s">
        <v>1188</v>
      </c>
      <c r="O20" s="6" t="s">
        <v>1205</v>
      </c>
      <c r="P20" s="1">
        <v>0</v>
      </c>
      <c r="Q20" s="2" t="s">
        <v>1179</v>
      </c>
      <c r="R20" s="1">
        <v>0</v>
      </c>
      <c r="S20" s="1" t="s">
        <v>1105</v>
      </c>
      <c r="T20" s="21" t="s">
        <v>1189</v>
      </c>
      <c r="U20" s="1" t="s">
        <v>1182</v>
      </c>
      <c r="V20" s="17" t="s">
        <v>28</v>
      </c>
    </row>
    <row r="21" spans="1:22" ht="81" x14ac:dyDescent="0.25">
      <c r="A21" s="1">
        <v>18</v>
      </c>
      <c r="B21" s="2" t="s">
        <v>850</v>
      </c>
      <c r="C21" s="4">
        <v>2021</v>
      </c>
      <c r="D21" s="5">
        <v>98</v>
      </c>
      <c r="E21" s="4" t="s">
        <v>731</v>
      </c>
      <c r="F21" s="3">
        <v>1</v>
      </c>
      <c r="G21" s="3" t="str">
        <f t="shared" si="0"/>
        <v>2021-98-3.1.3.2.6-1</v>
      </c>
      <c r="H21" s="2" t="s">
        <v>1206</v>
      </c>
      <c r="I21" s="2" t="s">
        <v>1207</v>
      </c>
      <c r="J21" s="2" t="s">
        <v>1208</v>
      </c>
      <c r="K21" s="2" t="s">
        <v>1209</v>
      </c>
      <c r="L21" s="2" t="s">
        <v>1210</v>
      </c>
      <c r="M21" s="1">
        <v>1</v>
      </c>
      <c r="N21" s="3" t="s">
        <v>1188</v>
      </c>
      <c r="O21" s="6" t="s">
        <v>735</v>
      </c>
      <c r="P21" s="1">
        <v>0</v>
      </c>
      <c r="Q21" s="2" t="s">
        <v>1179</v>
      </c>
      <c r="R21" s="1">
        <v>0</v>
      </c>
      <c r="S21" s="1" t="s">
        <v>1105</v>
      </c>
      <c r="T21" s="21" t="s">
        <v>1189</v>
      </c>
      <c r="U21" s="1" t="s">
        <v>1182</v>
      </c>
      <c r="V21" s="17" t="s">
        <v>28</v>
      </c>
    </row>
    <row r="22" spans="1:22" ht="72" x14ac:dyDescent="0.25">
      <c r="A22" s="1">
        <v>19</v>
      </c>
      <c r="B22" s="2" t="s">
        <v>850</v>
      </c>
      <c r="C22" s="4">
        <v>2021</v>
      </c>
      <c r="D22" s="5">
        <v>98</v>
      </c>
      <c r="E22" s="4" t="s">
        <v>346</v>
      </c>
      <c r="F22" s="3">
        <v>1</v>
      </c>
      <c r="G22" s="3" t="str">
        <f t="shared" si="0"/>
        <v>2021-98-3.1.3.3.1-1</v>
      </c>
      <c r="H22" s="2" t="s">
        <v>1211</v>
      </c>
      <c r="I22" s="2" t="s">
        <v>1212</v>
      </c>
      <c r="J22" s="2" t="s">
        <v>1213</v>
      </c>
      <c r="K22" s="2" t="s">
        <v>1214</v>
      </c>
      <c r="L22" s="2" t="s">
        <v>1215</v>
      </c>
      <c r="M22" s="1">
        <v>1</v>
      </c>
      <c r="N22" s="3" t="s">
        <v>1188</v>
      </c>
      <c r="O22" s="6" t="s">
        <v>350</v>
      </c>
      <c r="P22" s="1">
        <v>0</v>
      </c>
      <c r="Q22" s="2" t="s">
        <v>1179</v>
      </c>
      <c r="R22" s="1">
        <v>0</v>
      </c>
      <c r="S22" s="1" t="s">
        <v>1105</v>
      </c>
      <c r="T22" s="21" t="s">
        <v>1189</v>
      </c>
      <c r="U22" s="1" t="s">
        <v>1182</v>
      </c>
      <c r="V22" s="17" t="s">
        <v>28</v>
      </c>
    </row>
    <row r="23" spans="1:22" ht="99" x14ac:dyDescent="0.25">
      <c r="A23" s="1">
        <v>20</v>
      </c>
      <c r="B23" s="2" t="s">
        <v>850</v>
      </c>
      <c r="C23" s="4">
        <v>2021</v>
      </c>
      <c r="D23" s="5">
        <v>98</v>
      </c>
      <c r="E23" s="4" t="s">
        <v>352</v>
      </c>
      <c r="F23" s="3">
        <v>1</v>
      </c>
      <c r="G23" s="3" t="str">
        <f t="shared" si="0"/>
        <v>2021-98-3.1.3.3.2-1</v>
      </c>
      <c r="H23" s="2" t="s">
        <v>1216</v>
      </c>
      <c r="I23" s="2" t="s">
        <v>1217</v>
      </c>
      <c r="J23" s="2" t="s">
        <v>1192</v>
      </c>
      <c r="K23" s="2" t="s">
        <v>1193</v>
      </c>
      <c r="L23" s="2" t="s">
        <v>1194</v>
      </c>
      <c r="M23" s="1">
        <v>1</v>
      </c>
      <c r="N23" s="3" t="s">
        <v>1188</v>
      </c>
      <c r="O23" s="6" t="s">
        <v>332</v>
      </c>
      <c r="P23" s="1">
        <v>0</v>
      </c>
      <c r="Q23" s="2" t="s">
        <v>1179</v>
      </c>
      <c r="R23" s="1">
        <v>0</v>
      </c>
      <c r="S23" s="1" t="s">
        <v>1105</v>
      </c>
      <c r="T23" s="21" t="s">
        <v>1189</v>
      </c>
      <c r="U23" s="1" t="s">
        <v>1182</v>
      </c>
      <c r="V23" s="17" t="s">
        <v>28</v>
      </c>
    </row>
    <row r="24" spans="1:22" ht="81" x14ac:dyDescent="0.25">
      <c r="A24" s="1">
        <v>21</v>
      </c>
      <c r="B24" s="2" t="s">
        <v>850</v>
      </c>
      <c r="C24" s="4">
        <v>2021</v>
      </c>
      <c r="D24" s="5">
        <v>98</v>
      </c>
      <c r="E24" s="4" t="s">
        <v>354</v>
      </c>
      <c r="F24" s="3">
        <v>1</v>
      </c>
      <c r="G24" s="3" t="str">
        <f t="shared" si="0"/>
        <v>2021-98-3.1.3.5.1-1</v>
      </c>
      <c r="H24" s="2" t="s">
        <v>1218</v>
      </c>
      <c r="I24" s="2" t="s">
        <v>1219</v>
      </c>
      <c r="J24" s="2" t="s">
        <v>1220</v>
      </c>
      <c r="K24" s="2" t="s">
        <v>1221</v>
      </c>
      <c r="L24" s="2" t="s">
        <v>1222</v>
      </c>
      <c r="M24" s="1">
        <v>1</v>
      </c>
      <c r="N24" s="3" t="s">
        <v>1188</v>
      </c>
      <c r="O24" s="6" t="s">
        <v>358</v>
      </c>
      <c r="P24" s="1">
        <v>0</v>
      </c>
      <c r="Q24" s="2" t="s">
        <v>1179</v>
      </c>
      <c r="R24" s="1">
        <v>0</v>
      </c>
      <c r="S24" s="1" t="s">
        <v>1105</v>
      </c>
      <c r="T24" s="21" t="s">
        <v>1189</v>
      </c>
      <c r="U24" s="1" t="s">
        <v>1182</v>
      </c>
      <c r="V24" s="17" t="s">
        <v>28</v>
      </c>
    </row>
    <row r="25" spans="1:22" ht="90" x14ac:dyDescent="0.25">
      <c r="A25" s="1">
        <v>22</v>
      </c>
      <c r="B25" s="2" t="s">
        <v>850</v>
      </c>
      <c r="C25" s="4">
        <v>2021</v>
      </c>
      <c r="D25" s="5">
        <v>98</v>
      </c>
      <c r="E25" s="4" t="s">
        <v>360</v>
      </c>
      <c r="F25" s="3">
        <v>1</v>
      </c>
      <c r="G25" s="3" t="str">
        <f t="shared" si="0"/>
        <v>2021-98-3.1.3.5.2-1</v>
      </c>
      <c r="H25" s="2" t="s">
        <v>1223</v>
      </c>
      <c r="I25" s="2" t="s">
        <v>1224</v>
      </c>
      <c r="J25" s="2" t="s">
        <v>1225</v>
      </c>
      <c r="K25" s="2" t="s">
        <v>1226</v>
      </c>
      <c r="L25" s="2" t="s">
        <v>1227</v>
      </c>
      <c r="M25" s="1">
        <v>1</v>
      </c>
      <c r="N25" s="3" t="s">
        <v>1188</v>
      </c>
      <c r="O25" s="6" t="s">
        <v>364</v>
      </c>
      <c r="P25" s="1">
        <v>0</v>
      </c>
      <c r="Q25" s="2" t="s">
        <v>1179</v>
      </c>
      <c r="R25" s="1">
        <v>0</v>
      </c>
      <c r="S25" s="1" t="s">
        <v>1105</v>
      </c>
      <c r="T25" s="21" t="s">
        <v>1189</v>
      </c>
      <c r="U25" s="1" t="s">
        <v>1182</v>
      </c>
      <c r="V25" s="17" t="s">
        <v>28</v>
      </c>
    </row>
    <row r="26" spans="1:22" ht="72" x14ac:dyDescent="0.25">
      <c r="A26" s="1">
        <v>23</v>
      </c>
      <c r="B26" s="2" t="s">
        <v>850</v>
      </c>
      <c r="C26" s="4">
        <v>2021</v>
      </c>
      <c r="D26" s="5">
        <v>98</v>
      </c>
      <c r="E26" s="4" t="s">
        <v>366</v>
      </c>
      <c r="F26" s="3">
        <v>1</v>
      </c>
      <c r="G26" s="3" t="str">
        <f t="shared" si="0"/>
        <v>2021-98-3.1.3.7.1-1</v>
      </c>
      <c r="H26" s="2" t="s">
        <v>1228</v>
      </c>
      <c r="I26" s="2" t="s">
        <v>1229</v>
      </c>
      <c r="J26" s="2" t="s">
        <v>1230</v>
      </c>
      <c r="K26" s="2" t="s">
        <v>1231</v>
      </c>
      <c r="L26" s="2" t="s">
        <v>1232</v>
      </c>
      <c r="M26" s="1">
        <v>1</v>
      </c>
      <c r="N26" s="3" t="s">
        <v>1188</v>
      </c>
      <c r="O26" s="6" t="s">
        <v>370</v>
      </c>
      <c r="P26" s="1">
        <v>0</v>
      </c>
      <c r="Q26" s="2" t="s">
        <v>1179</v>
      </c>
      <c r="R26" s="1">
        <v>0</v>
      </c>
      <c r="S26" s="1" t="s">
        <v>1105</v>
      </c>
      <c r="T26" s="21" t="s">
        <v>1189</v>
      </c>
      <c r="U26" s="1" t="s">
        <v>1182</v>
      </c>
      <c r="V26" s="17" t="s">
        <v>28</v>
      </c>
    </row>
    <row r="27" spans="1:22" ht="90" x14ac:dyDescent="0.25">
      <c r="A27" s="1">
        <v>24</v>
      </c>
      <c r="B27" s="2" t="s">
        <v>850</v>
      </c>
      <c r="C27" s="4">
        <v>2021</v>
      </c>
      <c r="D27" s="5">
        <v>101</v>
      </c>
      <c r="E27" s="4" t="s">
        <v>159</v>
      </c>
      <c r="F27" s="3">
        <v>2</v>
      </c>
      <c r="G27" s="3" t="str">
        <f t="shared" si="0"/>
        <v>2021-101-3.3.2.1-2</v>
      </c>
      <c r="H27" s="2" t="s">
        <v>1167</v>
      </c>
      <c r="I27" s="2" t="s">
        <v>1233</v>
      </c>
      <c r="J27" s="2" t="s">
        <v>1234</v>
      </c>
      <c r="K27" s="2" t="s">
        <v>1235</v>
      </c>
      <c r="L27" s="2" t="s">
        <v>1236</v>
      </c>
      <c r="M27" s="1">
        <v>100</v>
      </c>
      <c r="N27" s="3" t="s">
        <v>1172</v>
      </c>
      <c r="O27" s="6" t="s">
        <v>376</v>
      </c>
      <c r="P27" s="1">
        <v>0</v>
      </c>
      <c r="Q27" s="2" t="s">
        <v>1179</v>
      </c>
      <c r="R27" s="1">
        <v>0</v>
      </c>
      <c r="S27" s="1" t="s">
        <v>1143</v>
      </c>
      <c r="T27" s="21" t="s">
        <v>1189</v>
      </c>
      <c r="U27" s="1" t="s">
        <v>1182</v>
      </c>
      <c r="V27" s="17" t="s">
        <v>28</v>
      </c>
    </row>
    <row r="28" spans="1:22" ht="90" x14ac:dyDescent="0.25">
      <c r="A28" s="1">
        <v>25</v>
      </c>
      <c r="B28" s="2" t="s">
        <v>850</v>
      </c>
      <c r="C28" s="4">
        <v>2021</v>
      </c>
      <c r="D28" s="5">
        <v>101</v>
      </c>
      <c r="E28" s="4" t="s">
        <v>167</v>
      </c>
      <c r="F28" s="3">
        <v>1</v>
      </c>
      <c r="G28" s="3" t="str">
        <f t="shared" si="0"/>
        <v>2021-101-3.3.3.1-1</v>
      </c>
      <c r="H28" s="2" t="s">
        <v>1237</v>
      </c>
      <c r="I28" s="2" t="s">
        <v>1238</v>
      </c>
      <c r="J28" s="2" t="s">
        <v>1239</v>
      </c>
      <c r="K28" s="2" t="s">
        <v>1240</v>
      </c>
      <c r="L28" s="2" t="s">
        <v>1241</v>
      </c>
      <c r="M28" s="1">
        <v>100</v>
      </c>
      <c r="N28" s="3" t="s">
        <v>1242</v>
      </c>
      <c r="O28" s="6" t="s">
        <v>382</v>
      </c>
      <c r="P28" s="1">
        <v>0</v>
      </c>
      <c r="Q28" s="2" t="s">
        <v>1179</v>
      </c>
      <c r="R28" s="1">
        <v>0</v>
      </c>
      <c r="S28" s="1" t="s">
        <v>1143</v>
      </c>
      <c r="T28" s="21" t="s">
        <v>1189</v>
      </c>
      <c r="U28" s="1" t="s">
        <v>1182</v>
      </c>
      <c r="V28" s="17" t="s">
        <v>28</v>
      </c>
    </row>
    <row r="29" spans="1:22" ht="27" x14ac:dyDescent="0.25">
      <c r="A29" s="1">
        <v>26</v>
      </c>
      <c r="B29" s="2" t="s">
        <v>850</v>
      </c>
      <c r="C29" s="4">
        <v>2021</v>
      </c>
      <c r="D29" s="5">
        <v>98</v>
      </c>
      <c r="E29" s="4" t="s">
        <v>294</v>
      </c>
      <c r="F29" s="3">
        <v>1</v>
      </c>
      <c r="G29" s="3" t="str">
        <f t="shared" si="0"/>
        <v>2021-98-3.1.3.1.1-1</v>
      </c>
      <c r="H29" s="2" t="s">
        <v>1243</v>
      </c>
      <c r="I29" s="2" t="s">
        <v>1244</v>
      </c>
      <c r="J29" s="2" t="s">
        <v>1245</v>
      </c>
      <c r="K29" s="2" t="s">
        <v>1246</v>
      </c>
      <c r="L29" s="2" t="s">
        <v>1247</v>
      </c>
      <c r="M29" s="1">
        <v>1</v>
      </c>
      <c r="N29" s="3" t="s">
        <v>1140</v>
      </c>
      <c r="O29" s="6" t="s">
        <v>1248</v>
      </c>
      <c r="P29" s="1">
        <v>0</v>
      </c>
      <c r="Q29" s="2" t="s">
        <v>1179</v>
      </c>
      <c r="R29" s="1">
        <v>0</v>
      </c>
      <c r="S29" s="1" t="s">
        <v>1113</v>
      </c>
      <c r="T29" s="21" t="s">
        <v>1249</v>
      </c>
      <c r="U29" s="1" t="s">
        <v>1182</v>
      </c>
      <c r="V29" s="17" t="s">
        <v>28</v>
      </c>
    </row>
    <row r="30" spans="1:22" ht="63" x14ac:dyDescent="0.25">
      <c r="A30" s="1">
        <v>27</v>
      </c>
      <c r="B30" s="2" t="s">
        <v>850</v>
      </c>
      <c r="C30" s="4">
        <v>2021</v>
      </c>
      <c r="D30" s="5">
        <v>98</v>
      </c>
      <c r="E30" s="4" t="s">
        <v>294</v>
      </c>
      <c r="F30" s="3">
        <v>2</v>
      </c>
      <c r="G30" s="3" t="str">
        <f t="shared" si="0"/>
        <v>2021-98-3.1.3.1.1-2</v>
      </c>
      <c r="H30" s="2" t="s">
        <v>1243</v>
      </c>
      <c r="I30" s="2" t="s">
        <v>1244</v>
      </c>
      <c r="J30" s="2" t="s">
        <v>1250</v>
      </c>
      <c r="K30" s="2" t="s">
        <v>1251</v>
      </c>
      <c r="L30" s="2" t="s">
        <v>1252</v>
      </c>
      <c r="M30" s="1">
        <v>1</v>
      </c>
      <c r="N30" s="3" t="s">
        <v>1140</v>
      </c>
      <c r="O30" s="6" t="s">
        <v>304</v>
      </c>
      <c r="P30" s="1">
        <v>0</v>
      </c>
      <c r="Q30" s="2" t="s">
        <v>1179</v>
      </c>
      <c r="R30" s="1">
        <v>0</v>
      </c>
      <c r="S30" s="1" t="s">
        <v>1113</v>
      </c>
      <c r="T30" s="21" t="s">
        <v>1249</v>
      </c>
      <c r="U30" s="1" t="s">
        <v>1182</v>
      </c>
      <c r="V30" s="17" t="s">
        <v>28</v>
      </c>
    </row>
    <row r="31" spans="1:22" ht="54" x14ac:dyDescent="0.25">
      <c r="A31" s="1">
        <v>28</v>
      </c>
      <c r="B31" s="2" t="s">
        <v>850</v>
      </c>
      <c r="C31" s="4">
        <v>2021</v>
      </c>
      <c r="D31" s="5">
        <v>98</v>
      </c>
      <c r="E31" s="4" t="s">
        <v>294</v>
      </c>
      <c r="F31" s="3">
        <v>3</v>
      </c>
      <c r="G31" s="3" t="str">
        <f t="shared" si="0"/>
        <v>2021-98-3.1.3.1.1-3</v>
      </c>
      <c r="H31" s="2" t="s">
        <v>1243</v>
      </c>
      <c r="I31" s="2" t="s">
        <v>1244</v>
      </c>
      <c r="J31" s="2" t="s">
        <v>1253</v>
      </c>
      <c r="K31" s="2" t="s">
        <v>1254</v>
      </c>
      <c r="L31" s="2" t="s">
        <v>1255</v>
      </c>
      <c r="M31" s="1">
        <v>1</v>
      </c>
      <c r="N31" s="3" t="s">
        <v>1140</v>
      </c>
      <c r="O31" s="6" t="s">
        <v>308</v>
      </c>
      <c r="P31" s="1">
        <v>0</v>
      </c>
      <c r="Q31" s="2" t="s">
        <v>1179</v>
      </c>
      <c r="R31" s="1">
        <v>0</v>
      </c>
      <c r="S31" s="1" t="s">
        <v>1113</v>
      </c>
      <c r="T31" s="21" t="s">
        <v>1249</v>
      </c>
      <c r="U31" s="1" t="s">
        <v>1182</v>
      </c>
      <c r="V31" s="17" t="s">
        <v>28</v>
      </c>
    </row>
    <row r="32" spans="1:22" ht="99" x14ac:dyDescent="0.25">
      <c r="A32" s="1">
        <v>29</v>
      </c>
      <c r="B32" s="2" t="s">
        <v>850</v>
      </c>
      <c r="C32" s="4">
        <v>2021</v>
      </c>
      <c r="D32" s="5">
        <v>98</v>
      </c>
      <c r="E32" s="4" t="s">
        <v>310</v>
      </c>
      <c r="F32" s="3">
        <v>1</v>
      </c>
      <c r="G32" s="3" t="str">
        <f t="shared" si="0"/>
        <v>2021-98-3.2.1.6.4-1</v>
      </c>
      <c r="H32" s="2" t="s">
        <v>1256</v>
      </c>
      <c r="I32" s="2" t="s">
        <v>1257</v>
      </c>
      <c r="J32" s="2" t="s">
        <v>1258</v>
      </c>
      <c r="K32" s="2" t="s">
        <v>1259</v>
      </c>
      <c r="L32" s="2" t="s">
        <v>1260</v>
      </c>
      <c r="M32" s="1">
        <v>4</v>
      </c>
      <c r="N32" s="3" t="s">
        <v>856</v>
      </c>
      <c r="O32" s="6" t="s">
        <v>314</v>
      </c>
      <c r="P32" s="1">
        <v>0</v>
      </c>
      <c r="Q32" s="2" t="s">
        <v>1179</v>
      </c>
      <c r="R32" s="1">
        <v>0</v>
      </c>
      <c r="S32" s="1" t="s">
        <v>1105</v>
      </c>
      <c r="T32" s="21" t="s">
        <v>1249</v>
      </c>
      <c r="U32" s="1" t="s">
        <v>1182</v>
      </c>
      <c r="V32" s="17" t="s">
        <v>28</v>
      </c>
    </row>
    <row r="33" spans="1:22" ht="90" x14ac:dyDescent="0.25">
      <c r="A33" s="1">
        <v>30</v>
      </c>
      <c r="B33" s="2" t="s">
        <v>850</v>
      </c>
      <c r="C33" s="4">
        <v>2021</v>
      </c>
      <c r="D33" s="5">
        <v>98</v>
      </c>
      <c r="E33" s="4" t="s">
        <v>316</v>
      </c>
      <c r="F33" s="3">
        <v>1</v>
      </c>
      <c r="G33" s="3" t="str">
        <f t="shared" si="0"/>
        <v>2021-98-4.1.1.1-1</v>
      </c>
      <c r="H33" s="2" t="s">
        <v>1261</v>
      </c>
      <c r="I33" s="2" t="s">
        <v>1262</v>
      </c>
      <c r="J33" s="2" t="s">
        <v>868</v>
      </c>
      <c r="K33" s="2" t="s">
        <v>869</v>
      </c>
      <c r="L33" s="2" t="s">
        <v>870</v>
      </c>
      <c r="M33" s="1">
        <v>1</v>
      </c>
      <c r="N33" s="3" t="s">
        <v>856</v>
      </c>
      <c r="O33" s="6" t="s">
        <v>632</v>
      </c>
      <c r="P33" s="1">
        <v>0</v>
      </c>
      <c r="Q33" s="2" t="s">
        <v>1179</v>
      </c>
      <c r="R33" s="1">
        <v>0</v>
      </c>
      <c r="S33" s="1" t="s">
        <v>1105</v>
      </c>
      <c r="T33" s="21" t="s">
        <v>1249</v>
      </c>
      <c r="U33" s="1" t="s">
        <v>1182</v>
      </c>
      <c r="V33" s="17" t="s">
        <v>28</v>
      </c>
    </row>
    <row r="34" spans="1:22" ht="54" x14ac:dyDescent="0.25">
      <c r="A34" s="1">
        <v>31</v>
      </c>
      <c r="B34" s="2" t="s">
        <v>850</v>
      </c>
      <c r="C34" s="4">
        <v>2021</v>
      </c>
      <c r="D34" s="5">
        <v>101</v>
      </c>
      <c r="E34" s="4" t="s">
        <v>251</v>
      </c>
      <c r="F34" s="3">
        <v>1</v>
      </c>
      <c r="G34" s="3" t="str">
        <f t="shared" si="0"/>
        <v>2021-101-3.3.1.2-1</v>
      </c>
      <c r="H34" s="2" t="s">
        <v>1263</v>
      </c>
      <c r="I34" s="2" t="s">
        <v>1264</v>
      </c>
      <c r="J34" s="2" t="s">
        <v>1265</v>
      </c>
      <c r="K34" s="2" t="s">
        <v>1266</v>
      </c>
      <c r="L34" s="2" t="s">
        <v>1267</v>
      </c>
      <c r="M34" s="1">
        <v>1</v>
      </c>
      <c r="N34" s="3" t="s">
        <v>1268</v>
      </c>
      <c r="O34" s="6" t="s">
        <v>284</v>
      </c>
      <c r="P34" s="1">
        <v>0</v>
      </c>
      <c r="Q34" s="2" t="s">
        <v>1179</v>
      </c>
      <c r="R34" s="1">
        <v>0</v>
      </c>
      <c r="S34" s="1" t="s">
        <v>1143</v>
      </c>
      <c r="T34" s="21" t="s">
        <v>1269</v>
      </c>
      <c r="U34" s="1" t="s">
        <v>1182</v>
      </c>
      <c r="V34" s="17" t="s">
        <v>28</v>
      </c>
    </row>
    <row r="35" spans="1:22" ht="90" x14ac:dyDescent="0.25">
      <c r="A35" s="1">
        <v>32</v>
      </c>
      <c r="B35" s="2" t="s">
        <v>850</v>
      </c>
      <c r="C35" s="4">
        <v>2021</v>
      </c>
      <c r="D35" s="5">
        <v>101</v>
      </c>
      <c r="E35" s="4" t="s">
        <v>172</v>
      </c>
      <c r="F35" s="3">
        <v>1</v>
      </c>
      <c r="G35" s="3" t="str">
        <f t="shared" si="0"/>
        <v>2021-101-3.3.3.2-1</v>
      </c>
      <c r="H35" s="2" t="s">
        <v>1270</v>
      </c>
      <c r="I35" s="2" t="s">
        <v>1271</v>
      </c>
      <c r="J35" s="2" t="s">
        <v>1272</v>
      </c>
      <c r="K35" s="2" t="s">
        <v>1273</v>
      </c>
      <c r="L35" s="2" t="s">
        <v>1274</v>
      </c>
      <c r="M35" s="1">
        <v>1</v>
      </c>
      <c r="N35" s="3" t="s">
        <v>856</v>
      </c>
      <c r="O35" s="6" t="s">
        <v>290</v>
      </c>
      <c r="P35" s="1">
        <v>0</v>
      </c>
      <c r="Q35" s="2" t="s">
        <v>1179</v>
      </c>
      <c r="R35" s="1">
        <v>0</v>
      </c>
      <c r="S35" s="1" t="s">
        <v>1143</v>
      </c>
      <c r="T35" s="21" t="s">
        <v>1269</v>
      </c>
      <c r="U35" s="1" t="s">
        <v>1182</v>
      </c>
      <c r="V35" s="17" t="s">
        <v>28</v>
      </c>
    </row>
    <row r="36" spans="1:22" ht="90" x14ac:dyDescent="0.25">
      <c r="A36" s="1">
        <v>33</v>
      </c>
      <c r="B36" s="2" t="s">
        <v>850</v>
      </c>
      <c r="C36" s="4">
        <v>2021</v>
      </c>
      <c r="D36" s="5">
        <v>101</v>
      </c>
      <c r="E36" s="4" t="s">
        <v>172</v>
      </c>
      <c r="F36" s="3">
        <v>2</v>
      </c>
      <c r="G36" s="3" t="str">
        <f t="shared" si="0"/>
        <v>2021-101-3.3.3.2-2</v>
      </c>
      <c r="H36" s="2" t="s">
        <v>1270</v>
      </c>
      <c r="I36" s="2" t="s">
        <v>1271</v>
      </c>
      <c r="J36" s="2" t="s">
        <v>1275</v>
      </c>
      <c r="K36" s="2" t="s">
        <v>1273</v>
      </c>
      <c r="L36" s="2" t="s">
        <v>1274</v>
      </c>
      <c r="M36" s="1">
        <v>1</v>
      </c>
      <c r="N36" s="3" t="s">
        <v>856</v>
      </c>
      <c r="O36" s="6" t="s">
        <v>290</v>
      </c>
      <c r="P36" s="1">
        <v>0</v>
      </c>
      <c r="Q36" s="2" t="s">
        <v>1179</v>
      </c>
      <c r="R36" s="1">
        <v>0</v>
      </c>
      <c r="S36" s="1" t="s">
        <v>1143</v>
      </c>
      <c r="T36" s="21" t="s">
        <v>1269</v>
      </c>
      <c r="U36" s="1" t="s">
        <v>1182</v>
      </c>
      <c r="V36" s="17" t="s">
        <v>28</v>
      </c>
    </row>
    <row r="37" spans="1:22" ht="54" x14ac:dyDescent="0.25">
      <c r="A37" s="1">
        <v>34</v>
      </c>
      <c r="B37" s="2" t="s">
        <v>850</v>
      </c>
      <c r="C37" s="4">
        <v>2021</v>
      </c>
      <c r="D37" s="5">
        <v>105</v>
      </c>
      <c r="E37" s="4" t="s">
        <v>230</v>
      </c>
      <c r="F37" s="3">
        <v>1</v>
      </c>
      <c r="G37" s="3" t="str">
        <f t="shared" si="0"/>
        <v>2021-105-3.2.1-1</v>
      </c>
      <c r="H37" s="2" t="s">
        <v>1174</v>
      </c>
      <c r="I37" s="2" t="s">
        <v>1276</v>
      </c>
      <c r="J37" s="2" t="s">
        <v>1277</v>
      </c>
      <c r="K37" s="2" t="s">
        <v>1278</v>
      </c>
      <c r="L37" s="2" t="s">
        <v>1279</v>
      </c>
      <c r="M37" s="1">
        <v>9</v>
      </c>
      <c r="N37" s="3" t="s">
        <v>1280</v>
      </c>
      <c r="O37" s="6" t="s">
        <v>234</v>
      </c>
      <c r="P37" s="1">
        <v>0</v>
      </c>
      <c r="Q37" s="2" t="s">
        <v>1179</v>
      </c>
      <c r="R37" s="1">
        <v>0</v>
      </c>
      <c r="S37" s="1" t="s">
        <v>1281</v>
      </c>
      <c r="T37" s="21" t="s">
        <v>1282</v>
      </c>
      <c r="U37" s="1" t="s">
        <v>1182</v>
      </c>
      <c r="V37" s="17" t="s">
        <v>28</v>
      </c>
    </row>
    <row r="38" spans="1:22" ht="54" x14ac:dyDescent="0.25">
      <c r="A38" s="1">
        <v>35</v>
      </c>
      <c r="B38" s="2" t="s">
        <v>850</v>
      </c>
      <c r="C38" s="4">
        <v>2021</v>
      </c>
      <c r="D38" s="5">
        <v>105</v>
      </c>
      <c r="E38" s="4" t="s">
        <v>230</v>
      </c>
      <c r="F38" s="3">
        <v>2</v>
      </c>
      <c r="G38" s="3" t="str">
        <f t="shared" si="0"/>
        <v>2021-105-3.2.1-2</v>
      </c>
      <c r="H38" s="2" t="s">
        <v>1174</v>
      </c>
      <c r="I38" s="2" t="s">
        <v>1283</v>
      </c>
      <c r="J38" s="2" t="s">
        <v>1284</v>
      </c>
      <c r="K38" s="2" t="s">
        <v>1285</v>
      </c>
      <c r="L38" s="2" t="s">
        <v>1286</v>
      </c>
      <c r="M38" s="1">
        <v>4</v>
      </c>
      <c r="N38" s="3" t="s">
        <v>1280</v>
      </c>
      <c r="O38" s="6" t="s">
        <v>238</v>
      </c>
      <c r="P38" s="1">
        <v>0</v>
      </c>
      <c r="Q38" s="2" t="s">
        <v>1179</v>
      </c>
      <c r="R38" s="1">
        <v>0</v>
      </c>
      <c r="S38" s="1" t="s">
        <v>1287</v>
      </c>
      <c r="T38" s="21" t="s">
        <v>1282</v>
      </c>
      <c r="U38" s="1" t="s">
        <v>1182</v>
      </c>
      <c r="V38" s="17" t="s">
        <v>28</v>
      </c>
    </row>
    <row r="39" spans="1:22" ht="54" x14ac:dyDescent="0.25">
      <c r="A39" s="1">
        <v>36</v>
      </c>
      <c r="B39" s="2" t="s">
        <v>850</v>
      </c>
      <c r="C39" s="4">
        <v>2021</v>
      </c>
      <c r="D39" s="5">
        <v>105</v>
      </c>
      <c r="E39" s="4" t="s">
        <v>230</v>
      </c>
      <c r="F39" s="3">
        <v>4</v>
      </c>
      <c r="G39" s="3" t="str">
        <f t="shared" si="0"/>
        <v>2021-105-3.2.1-4</v>
      </c>
      <c r="H39" s="2" t="s">
        <v>1174</v>
      </c>
      <c r="I39" s="2" t="s">
        <v>1175</v>
      </c>
      <c r="J39" s="2" t="s">
        <v>1288</v>
      </c>
      <c r="K39" s="2" t="s">
        <v>1289</v>
      </c>
      <c r="L39" s="2" t="s">
        <v>1290</v>
      </c>
      <c r="M39" s="1">
        <v>9</v>
      </c>
      <c r="N39" s="3" t="s">
        <v>900</v>
      </c>
      <c r="O39" s="6" t="s">
        <v>242</v>
      </c>
      <c r="P39" s="1">
        <v>0</v>
      </c>
      <c r="Q39" s="2" t="s">
        <v>1179</v>
      </c>
      <c r="R39" s="1">
        <v>0</v>
      </c>
      <c r="S39" s="1" t="s">
        <v>1281</v>
      </c>
      <c r="T39" s="21" t="s">
        <v>1282</v>
      </c>
      <c r="U39" s="1" t="s">
        <v>1182</v>
      </c>
      <c r="V39" s="17" t="s">
        <v>28</v>
      </c>
    </row>
    <row r="40" spans="1:22" ht="72" x14ac:dyDescent="0.25">
      <c r="A40" s="1">
        <v>37</v>
      </c>
      <c r="B40" s="2" t="s">
        <v>850</v>
      </c>
      <c r="C40" s="4">
        <v>2021</v>
      </c>
      <c r="D40" s="5">
        <v>105</v>
      </c>
      <c r="E40" s="4" t="s">
        <v>244</v>
      </c>
      <c r="F40" s="3">
        <v>1</v>
      </c>
      <c r="G40" s="3" t="str">
        <f t="shared" si="0"/>
        <v>2021-105-3.3.1.1-1</v>
      </c>
      <c r="H40" s="2" t="s">
        <v>1291</v>
      </c>
      <c r="I40" s="2" t="s">
        <v>1292</v>
      </c>
      <c r="J40" s="2" t="s">
        <v>1293</v>
      </c>
      <c r="K40" s="2" t="s">
        <v>1294</v>
      </c>
      <c r="L40" s="2" t="s">
        <v>1295</v>
      </c>
      <c r="M40" s="1">
        <v>9</v>
      </c>
      <c r="N40" s="3" t="s">
        <v>1296</v>
      </c>
      <c r="O40" s="6" t="s">
        <v>249</v>
      </c>
      <c r="P40" s="1">
        <v>0</v>
      </c>
      <c r="Q40" s="2" t="s">
        <v>1179</v>
      </c>
      <c r="R40" s="1">
        <v>0</v>
      </c>
      <c r="S40" s="1" t="s">
        <v>1281</v>
      </c>
      <c r="T40" s="21" t="s">
        <v>1282</v>
      </c>
      <c r="U40" s="1" t="s">
        <v>1182</v>
      </c>
      <c r="V40" s="17" t="s">
        <v>28</v>
      </c>
    </row>
    <row r="41" spans="1:22" ht="63" x14ac:dyDescent="0.25">
      <c r="A41" s="1">
        <v>38</v>
      </c>
      <c r="B41" s="2" t="s">
        <v>850</v>
      </c>
      <c r="C41" s="4">
        <v>2021</v>
      </c>
      <c r="D41" s="5">
        <v>105</v>
      </c>
      <c r="E41" s="4" t="s">
        <v>251</v>
      </c>
      <c r="F41" s="3">
        <v>1</v>
      </c>
      <c r="G41" s="3" t="str">
        <f t="shared" si="0"/>
        <v>2021-105-3.3.1.2-1</v>
      </c>
      <c r="H41" s="2" t="s">
        <v>1297</v>
      </c>
      <c r="I41" s="2" t="s">
        <v>1298</v>
      </c>
      <c r="J41" s="2" t="s">
        <v>1299</v>
      </c>
      <c r="K41" s="2" t="s">
        <v>1300</v>
      </c>
      <c r="L41" s="2" t="s">
        <v>1301</v>
      </c>
      <c r="M41" s="1">
        <v>1</v>
      </c>
      <c r="N41" s="3" t="s">
        <v>856</v>
      </c>
      <c r="O41" s="6" t="s">
        <v>1302</v>
      </c>
      <c r="P41" s="1">
        <v>0</v>
      </c>
      <c r="Q41" s="2" t="s">
        <v>1179</v>
      </c>
      <c r="R41" s="1">
        <v>0</v>
      </c>
      <c r="S41" s="1" t="s">
        <v>1303</v>
      </c>
      <c r="T41" s="21" t="s">
        <v>1282</v>
      </c>
      <c r="U41" s="1" t="s">
        <v>1182</v>
      </c>
      <c r="V41" s="17" t="s">
        <v>28</v>
      </c>
    </row>
    <row r="42" spans="1:22" ht="45" x14ac:dyDescent="0.25">
      <c r="A42" s="1">
        <v>39</v>
      </c>
      <c r="B42" s="2" t="s">
        <v>850</v>
      </c>
      <c r="C42" s="4">
        <v>2021</v>
      </c>
      <c r="D42" s="5">
        <v>105</v>
      </c>
      <c r="E42" s="4" t="s">
        <v>251</v>
      </c>
      <c r="F42" s="3">
        <v>2</v>
      </c>
      <c r="G42" s="3" t="str">
        <f t="shared" si="0"/>
        <v>2021-105-3.3.1.2-2</v>
      </c>
      <c r="H42" s="2" t="s">
        <v>1297</v>
      </c>
      <c r="I42" s="2" t="s">
        <v>1304</v>
      </c>
      <c r="J42" s="2" t="s">
        <v>1305</v>
      </c>
      <c r="K42" s="2" t="s">
        <v>1306</v>
      </c>
      <c r="L42" s="2" t="s">
        <v>1307</v>
      </c>
      <c r="M42" s="1">
        <v>1</v>
      </c>
      <c r="N42" s="3" t="s">
        <v>1308</v>
      </c>
      <c r="O42" s="6" t="s">
        <v>1309</v>
      </c>
      <c r="P42" s="1">
        <v>0</v>
      </c>
      <c r="Q42" s="2" t="s">
        <v>1179</v>
      </c>
      <c r="R42" s="1">
        <v>0</v>
      </c>
      <c r="S42" s="1" t="s">
        <v>1303</v>
      </c>
      <c r="T42" s="21" t="s">
        <v>1282</v>
      </c>
      <c r="U42" s="1" t="s">
        <v>1182</v>
      </c>
      <c r="V42" s="17" t="s">
        <v>28</v>
      </c>
    </row>
    <row r="43" spans="1:22" ht="81" x14ac:dyDescent="0.25">
      <c r="A43" s="1">
        <v>40</v>
      </c>
      <c r="B43" s="2" t="s">
        <v>850</v>
      </c>
      <c r="C43" s="4">
        <v>2021</v>
      </c>
      <c r="D43" s="5">
        <v>105</v>
      </c>
      <c r="E43" s="4" t="s">
        <v>159</v>
      </c>
      <c r="F43" s="3">
        <v>1</v>
      </c>
      <c r="G43" s="3" t="str">
        <f t="shared" si="0"/>
        <v>2021-105-3.3.2.1-1</v>
      </c>
      <c r="H43" s="2" t="s">
        <v>1310</v>
      </c>
      <c r="I43" s="2" t="s">
        <v>1311</v>
      </c>
      <c r="J43" s="2" t="s">
        <v>1312</v>
      </c>
      <c r="K43" s="2" t="s">
        <v>1313</v>
      </c>
      <c r="L43" s="2" t="s">
        <v>1314</v>
      </c>
      <c r="M43" s="1">
        <v>6</v>
      </c>
      <c r="N43" s="3" t="s">
        <v>1315</v>
      </c>
      <c r="O43" s="6" t="s">
        <v>266</v>
      </c>
      <c r="P43" s="1">
        <v>0</v>
      </c>
      <c r="Q43" s="2" t="s">
        <v>1179</v>
      </c>
      <c r="R43" s="1">
        <v>0</v>
      </c>
      <c r="S43" s="1" t="s">
        <v>1180</v>
      </c>
      <c r="T43" s="21" t="s">
        <v>1282</v>
      </c>
      <c r="U43" s="1" t="s">
        <v>1182</v>
      </c>
      <c r="V43" s="17" t="s">
        <v>28</v>
      </c>
    </row>
    <row r="44" spans="1:22" ht="63" x14ac:dyDescent="0.25">
      <c r="A44" s="1">
        <v>41</v>
      </c>
      <c r="B44" s="2" t="s">
        <v>850</v>
      </c>
      <c r="C44" s="4">
        <v>2021</v>
      </c>
      <c r="D44" s="5">
        <v>105</v>
      </c>
      <c r="E44" s="4" t="s">
        <v>167</v>
      </c>
      <c r="F44" s="3">
        <v>1</v>
      </c>
      <c r="G44" s="3" t="str">
        <f t="shared" si="0"/>
        <v>2021-105-3.3.3.1-1</v>
      </c>
      <c r="H44" s="2" t="s">
        <v>1316</v>
      </c>
      <c r="I44" s="2" t="s">
        <v>1317</v>
      </c>
      <c r="J44" s="2" t="s">
        <v>1318</v>
      </c>
      <c r="K44" s="2" t="s">
        <v>1319</v>
      </c>
      <c r="L44" s="2" t="s">
        <v>1320</v>
      </c>
      <c r="M44" s="1">
        <v>1</v>
      </c>
      <c r="N44" s="2" t="s">
        <v>856</v>
      </c>
      <c r="O44" s="6" t="s">
        <v>271</v>
      </c>
      <c r="P44" s="1">
        <v>0</v>
      </c>
      <c r="Q44" s="2" t="s">
        <v>1179</v>
      </c>
      <c r="R44" s="1">
        <v>0</v>
      </c>
      <c r="S44" s="1" t="s">
        <v>1180</v>
      </c>
      <c r="T44" s="21" t="s">
        <v>1282</v>
      </c>
      <c r="U44" s="1" t="s">
        <v>1182</v>
      </c>
      <c r="V44" s="17" t="s">
        <v>28</v>
      </c>
    </row>
    <row r="45" spans="1:22" ht="81.75" thickBot="1" x14ac:dyDescent="0.3">
      <c r="A45" s="1">
        <v>42</v>
      </c>
      <c r="B45" s="2" t="s">
        <v>850</v>
      </c>
      <c r="C45" s="4">
        <v>2021</v>
      </c>
      <c r="D45" s="5">
        <v>105</v>
      </c>
      <c r="E45" s="4" t="s">
        <v>273</v>
      </c>
      <c r="F45" s="3">
        <v>1</v>
      </c>
      <c r="G45" s="3" t="str">
        <f t="shared" si="0"/>
        <v>2021-105-4.1.1-1</v>
      </c>
      <c r="H45" s="2" t="s">
        <v>1321</v>
      </c>
      <c r="I45" s="2" t="s">
        <v>1322</v>
      </c>
      <c r="J45" s="2" t="s">
        <v>1323</v>
      </c>
      <c r="K45" s="2" t="s">
        <v>1324</v>
      </c>
      <c r="L45" s="2" t="s">
        <v>1325</v>
      </c>
      <c r="M45" s="1">
        <v>1</v>
      </c>
      <c r="N45" s="2" t="s">
        <v>1326</v>
      </c>
      <c r="O45" s="7" t="s">
        <v>278</v>
      </c>
      <c r="P45" s="15">
        <v>0</v>
      </c>
      <c r="Q45" s="8" t="s">
        <v>1179</v>
      </c>
      <c r="R45" s="15">
        <v>0</v>
      </c>
      <c r="S45" s="15" t="s">
        <v>1180</v>
      </c>
      <c r="T45" s="22" t="s">
        <v>1282</v>
      </c>
      <c r="U45" s="15" t="s">
        <v>1182</v>
      </c>
      <c r="V45" s="18" t="s">
        <v>28</v>
      </c>
    </row>
  </sheetData>
  <autoFilter ref="A3:V45" xr:uid="{00000000-0009-0000-0000-000001000000}"/>
  <mergeCells count="1">
    <mergeCell ref="O2:V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B50E-416A-4E5F-BECF-8BBBD73AB379}">
  <sheetPr>
    <tabColor theme="4"/>
  </sheetPr>
  <dimension ref="A1:R38"/>
  <sheetViews>
    <sheetView showGridLines="0" zoomScale="55" zoomScaleNormal="55" workbookViewId="0">
      <selection activeCell="Q15" sqref="Q15"/>
    </sheetView>
  </sheetViews>
  <sheetFormatPr baseColWidth="10" defaultColWidth="11.42578125" defaultRowHeight="11.25" x14ac:dyDescent="0.15"/>
  <cols>
    <col min="1" max="1" width="19" style="99" customWidth="1"/>
    <col min="2" max="2" width="23" style="99" customWidth="1"/>
    <col min="3" max="3" width="11.42578125" style="131"/>
    <col min="4" max="4" width="12.85546875" style="99" customWidth="1"/>
    <col min="5" max="5" width="30.140625" style="99" customWidth="1"/>
    <col min="6" max="6" width="42.42578125" style="99" customWidth="1"/>
    <col min="7" max="7" width="35.5703125" style="99" customWidth="1"/>
    <col min="8" max="8" width="27.5703125" style="99" customWidth="1"/>
    <col min="9" max="12" width="11.42578125" style="99"/>
    <col min="13" max="14" width="13.5703125" style="99" customWidth="1"/>
    <col min="15" max="15" width="12.42578125" style="100" bestFit="1" customWidth="1"/>
    <col min="16" max="16" width="12.5703125" style="100" customWidth="1"/>
    <col min="17" max="17" width="44.140625" style="137" customWidth="1"/>
    <col min="18" max="18" width="32.42578125" style="137" customWidth="1"/>
    <col min="19" max="16384" width="11.42578125" style="99"/>
  </cols>
  <sheetData>
    <row r="1" spans="1:18" ht="15" thickBot="1" x14ac:dyDescent="0.25">
      <c r="A1" s="97"/>
      <c r="B1" s="97"/>
      <c r="C1" s="98"/>
      <c r="D1" s="97"/>
      <c r="E1" s="97"/>
      <c r="F1" s="97"/>
    </row>
    <row r="2" spans="1:18" ht="12.75" customHeight="1" thickBot="1" x14ac:dyDescent="0.2">
      <c r="A2" s="284"/>
      <c r="B2" s="284"/>
      <c r="C2" s="287" t="s">
        <v>755</v>
      </c>
      <c r="D2" s="288"/>
      <c r="E2" s="288"/>
      <c r="F2" s="288"/>
      <c r="G2" s="288"/>
      <c r="H2" s="288"/>
      <c r="I2" s="288"/>
      <c r="J2" s="288"/>
      <c r="K2" s="288"/>
      <c r="L2" s="288"/>
      <c r="M2" s="288"/>
      <c r="N2" s="288"/>
      <c r="O2" s="289"/>
      <c r="P2" s="296" t="s">
        <v>756</v>
      </c>
      <c r="Q2" s="296"/>
      <c r="R2" s="101" t="s">
        <v>757</v>
      </c>
    </row>
    <row r="3" spans="1:18" ht="12.75" customHeight="1" thickBot="1" x14ac:dyDescent="0.2">
      <c r="A3" s="285"/>
      <c r="B3" s="285"/>
      <c r="C3" s="290"/>
      <c r="D3" s="291"/>
      <c r="E3" s="291"/>
      <c r="F3" s="291"/>
      <c r="G3" s="291"/>
      <c r="H3" s="291"/>
      <c r="I3" s="291"/>
      <c r="J3" s="291"/>
      <c r="K3" s="291"/>
      <c r="L3" s="291"/>
      <c r="M3" s="291"/>
      <c r="N3" s="291"/>
      <c r="O3" s="292"/>
      <c r="P3" s="296" t="s">
        <v>758</v>
      </c>
      <c r="Q3" s="296"/>
      <c r="R3" s="102">
        <v>1</v>
      </c>
    </row>
    <row r="4" spans="1:18" ht="27" customHeight="1" thickBot="1" x14ac:dyDescent="0.2">
      <c r="A4" s="286"/>
      <c r="B4" s="286"/>
      <c r="C4" s="293"/>
      <c r="D4" s="294"/>
      <c r="E4" s="294"/>
      <c r="F4" s="294"/>
      <c r="G4" s="294"/>
      <c r="H4" s="294"/>
      <c r="I4" s="294"/>
      <c r="J4" s="294"/>
      <c r="K4" s="294"/>
      <c r="L4" s="294"/>
      <c r="M4" s="294"/>
      <c r="N4" s="294"/>
      <c r="O4" s="295"/>
      <c r="P4" s="297" t="s">
        <v>759</v>
      </c>
      <c r="Q4" s="297"/>
      <c r="R4" s="103">
        <v>43621</v>
      </c>
    </row>
    <row r="5" spans="1:18" ht="11.25" customHeight="1" x14ac:dyDescent="0.15">
      <c r="A5" s="281" t="s">
        <v>760</v>
      </c>
      <c r="B5" s="282"/>
      <c r="C5" s="282"/>
      <c r="D5" s="282"/>
      <c r="E5" s="282"/>
      <c r="F5" s="282"/>
      <c r="G5" s="282"/>
      <c r="H5" s="282"/>
      <c r="I5" s="282"/>
      <c r="J5" s="282"/>
      <c r="K5" s="282"/>
      <c r="L5" s="282"/>
      <c r="M5" s="282"/>
      <c r="N5" s="282"/>
      <c r="O5" s="282"/>
      <c r="P5" s="282"/>
      <c r="Q5" s="282"/>
      <c r="R5" s="283"/>
    </row>
    <row r="6" spans="1:18" ht="11.25" customHeight="1" x14ac:dyDescent="0.15">
      <c r="A6" s="247" t="s">
        <v>761</v>
      </c>
      <c r="B6" s="248"/>
      <c r="C6" s="248"/>
      <c r="D6" s="248"/>
      <c r="E6" s="248"/>
      <c r="F6" s="248"/>
      <c r="G6" s="248"/>
      <c r="H6" s="248"/>
      <c r="I6" s="248"/>
      <c r="J6" s="248"/>
      <c r="K6" s="248"/>
      <c r="L6" s="248"/>
      <c r="M6" s="248"/>
      <c r="N6" s="248"/>
      <c r="O6" s="248"/>
      <c r="P6" s="248"/>
      <c r="Q6" s="248"/>
      <c r="R6" s="249"/>
    </row>
    <row r="7" spans="1:18" ht="16.5" customHeight="1" thickBot="1" x14ac:dyDescent="0.2">
      <c r="A7" s="250" t="s">
        <v>762</v>
      </c>
      <c r="B7" s="251"/>
      <c r="C7" s="251"/>
      <c r="D7" s="251"/>
      <c r="E7" s="251"/>
      <c r="F7" s="251"/>
      <c r="G7" s="251"/>
      <c r="H7" s="251"/>
      <c r="I7" s="251"/>
      <c r="J7" s="251"/>
      <c r="K7" s="251"/>
      <c r="L7" s="251"/>
      <c r="M7" s="251"/>
      <c r="N7" s="251"/>
      <c r="O7" s="251"/>
      <c r="P7" s="251"/>
      <c r="Q7" s="251"/>
      <c r="R7" s="252"/>
    </row>
    <row r="8" spans="1:18" ht="12" customHeight="1" thickBot="1" x14ac:dyDescent="0.2">
      <c r="A8" s="253" t="s">
        <v>763</v>
      </c>
      <c r="B8" s="254"/>
      <c r="C8" s="255"/>
      <c r="D8" s="255"/>
      <c r="E8" s="302"/>
      <c r="F8" s="303" t="s">
        <v>764</v>
      </c>
      <c r="G8" s="304"/>
      <c r="H8" s="304"/>
      <c r="I8" s="304"/>
      <c r="J8" s="304"/>
      <c r="K8" s="304"/>
      <c r="L8" s="304"/>
      <c r="M8" s="304"/>
      <c r="N8" s="304"/>
      <c r="O8" s="304"/>
      <c r="P8" s="305"/>
      <c r="Q8" s="306" t="s">
        <v>1340</v>
      </c>
      <c r="R8" s="307"/>
    </row>
    <row r="9" spans="1:18" ht="11.25" customHeight="1" x14ac:dyDescent="0.15">
      <c r="A9" s="260" t="s">
        <v>765</v>
      </c>
      <c r="B9" s="261"/>
      <c r="C9" s="264" t="s">
        <v>766</v>
      </c>
      <c r="D9" s="264" t="s">
        <v>767</v>
      </c>
      <c r="E9" s="308" t="s">
        <v>768</v>
      </c>
      <c r="F9" s="310" t="s">
        <v>769</v>
      </c>
      <c r="G9" s="311" t="s">
        <v>770</v>
      </c>
      <c r="H9" s="311"/>
      <c r="I9" s="301" t="s">
        <v>771</v>
      </c>
      <c r="J9" s="301" t="s">
        <v>772</v>
      </c>
      <c r="K9" s="301" t="s">
        <v>773</v>
      </c>
      <c r="L9" s="301" t="s">
        <v>774</v>
      </c>
      <c r="M9" s="301" t="s">
        <v>775</v>
      </c>
      <c r="N9" s="301" t="s">
        <v>776</v>
      </c>
      <c r="O9" s="320" t="s">
        <v>777</v>
      </c>
      <c r="P9" s="321" t="s">
        <v>778</v>
      </c>
      <c r="Q9" s="323" t="s">
        <v>1341</v>
      </c>
      <c r="R9" s="323" t="s">
        <v>1342</v>
      </c>
    </row>
    <row r="10" spans="1:18" ht="36.75" customHeight="1" x14ac:dyDescent="0.15">
      <c r="A10" s="262"/>
      <c r="B10" s="263"/>
      <c r="C10" s="265"/>
      <c r="D10" s="265"/>
      <c r="E10" s="309"/>
      <c r="F10" s="269"/>
      <c r="G10" s="135" t="s">
        <v>780</v>
      </c>
      <c r="H10" s="135" t="s">
        <v>781</v>
      </c>
      <c r="I10" s="238"/>
      <c r="J10" s="238"/>
      <c r="K10" s="238"/>
      <c r="L10" s="238"/>
      <c r="M10" s="238"/>
      <c r="N10" s="238"/>
      <c r="O10" s="272"/>
      <c r="P10" s="322"/>
      <c r="Q10" s="324"/>
      <c r="R10" s="324"/>
    </row>
    <row r="11" spans="1:18" ht="54.75" thickBot="1" x14ac:dyDescent="0.2">
      <c r="A11" s="104" t="s">
        <v>782</v>
      </c>
      <c r="B11" s="105" t="s">
        <v>783</v>
      </c>
      <c r="C11" s="106" t="s">
        <v>784</v>
      </c>
      <c r="D11" s="106" t="s">
        <v>785</v>
      </c>
      <c r="E11" s="157" t="s">
        <v>786</v>
      </c>
      <c r="F11" s="158" t="s">
        <v>787</v>
      </c>
      <c r="G11" s="107" t="s">
        <v>788</v>
      </c>
      <c r="H11" s="107" t="s">
        <v>789</v>
      </c>
      <c r="I11" s="107" t="s">
        <v>790</v>
      </c>
      <c r="J11" s="107" t="s">
        <v>791</v>
      </c>
      <c r="K11" s="107" t="s">
        <v>792</v>
      </c>
      <c r="L11" s="107" t="s">
        <v>793</v>
      </c>
      <c r="M11" s="107" t="s">
        <v>794</v>
      </c>
      <c r="N11" s="107" t="s">
        <v>795</v>
      </c>
      <c r="O11" s="108" t="s">
        <v>784</v>
      </c>
      <c r="P11" s="109" t="s">
        <v>784</v>
      </c>
      <c r="Q11" s="325"/>
      <c r="R11" s="325"/>
    </row>
    <row r="12" spans="1:18" ht="119.25" customHeight="1" x14ac:dyDescent="0.15">
      <c r="A12" s="312" t="s">
        <v>1343</v>
      </c>
      <c r="B12" s="314" t="s">
        <v>1344</v>
      </c>
      <c r="C12" s="316">
        <v>44281</v>
      </c>
      <c r="D12" s="317">
        <v>1</v>
      </c>
      <c r="E12" s="318" t="s">
        <v>1345</v>
      </c>
      <c r="F12" s="152" t="s">
        <v>1346</v>
      </c>
      <c r="G12" s="153" t="s">
        <v>1347</v>
      </c>
      <c r="H12" s="134" t="s">
        <v>1348</v>
      </c>
      <c r="I12" s="134" t="s">
        <v>1349</v>
      </c>
      <c r="J12" s="134" t="s">
        <v>1350</v>
      </c>
      <c r="K12" s="134" t="s">
        <v>1351</v>
      </c>
      <c r="L12" s="154" t="s">
        <v>804</v>
      </c>
      <c r="M12" s="134" t="s">
        <v>1352</v>
      </c>
      <c r="N12" s="153" t="s">
        <v>1353</v>
      </c>
      <c r="O12" s="155">
        <v>44317</v>
      </c>
      <c r="P12" s="156">
        <v>44666</v>
      </c>
      <c r="Q12" s="147" t="s">
        <v>1354</v>
      </c>
      <c r="R12" s="148" t="s">
        <v>1355</v>
      </c>
    </row>
    <row r="13" spans="1:18" ht="84" x14ac:dyDescent="0.15">
      <c r="A13" s="313"/>
      <c r="B13" s="315"/>
      <c r="C13" s="244"/>
      <c r="D13" s="242"/>
      <c r="E13" s="319"/>
      <c r="F13" s="149" t="s">
        <v>1346</v>
      </c>
      <c r="G13" s="110" t="s">
        <v>1356</v>
      </c>
      <c r="H13" s="136" t="s">
        <v>1357</v>
      </c>
      <c r="I13" s="136" t="s">
        <v>1349</v>
      </c>
      <c r="J13" s="136" t="s">
        <v>1350</v>
      </c>
      <c r="K13" s="136" t="s">
        <v>1351</v>
      </c>
      <c r="L13" s="111" t="s">
        <v>804</v>
      </c>
      <c r="M13" s="136" t="s">
        <v>1358</v>
      </c>
      <c r="N13" s="110" t="s">
        <v>1359</v>
      </c>
      <c r="O13" s="112">
        <v>44317</v>
      </c>
      <c r="P13" s="138">
        <v>44666</v>
      </c>
      <c r="Q13" s="141" t="s">
        <v>1360</v>
      </c>
      <c r="R13" s="140" t="s">
        <v>1355</v>
      </c>
    </row>
    <row r="14" spans="1:18" ht="84" x14ac:dyDescent="0.15">
      <c r="A14" s="239" t="s">
        <v>1343</v>
      </c>
      <c r="B14" s="327" t="s">
        <v>1344</v>
      </c>
      <c r="C14" s="243">
        <v>44281</v>
      </c>
      <c r="D14" s="241">
        <v>2</v>
      </c>
      <c r="E14" s="245" t="s">
        <v>1361</v>
      </c>
      <c r="F14" s="149" t="s">
        <v>1362</v>
      </c>
      <c r="G14" s="114" t="s">
        <v>1363</v>
      </c>
      <c r="H14" s="136" t="s">
        <v>1364</v>
      </c>
      <c r="I14" s="111" t="s">
        <v>1365</v>
      </c>
      <c r="J14" s="136" t="s">
        <v>1350</v>
      </c>
      <c r="K14" s="136" t="s">
        <v>1366</v>
      </c>
      <c r="L14" s="111" t="s">
        <v>804</v>
      </c>
      <c r="M14" s="136" t="s">
        <v>1367</v>
      </c>
      <c r="N14" s="110" t="s">
        <v>1368</v>
      </c>
      <c r="O14" s="112">
        <v>44317</v>
      </c>
      <c r="P14" s="138">
        <v>44666</v>
      </c>
      <c r="Q14" s="142" t="s">
        <v>1369</v>
      </c>
      <c r="R14" s="140" t="s">
        <v>1355</v>
      </c>
    </row>
    <row r="15" spans="1:18" ht="165" customHeight="1" x14ac:dyDescent="0.15">
      <c r="A15" s="332"/>
      <c r="B15" s="333"/>
      <c r="C15" s="335"/>
      <c r="D15" s="336"/>
      <c r="E15" s="337"/>
      <c r="F15" s="149" t="s">
        <v>1362</v>
      </c>
      <c r="G15" s="114" t="s">
        <v>1370</v>
      </c>
      <c r="H15" s="136" t="s">
        <v>1371</v>
      </c>
      <c r="I15" s="111" t="s">
        <v>1365</v>
      </c>
      <c r="J15" s="136" t="s">
        <v>1350</v>
      </c>
      <c r="K15" s="136" t="s">
        <v>1366</v>
      </c>
      <c r="L15" s="111" t="s">
        <v>804</v>
      </c>
      <c r="M15" s="136" t="s">
        <v>1372</v>
      </c>
      <c r="N15" s="110" t="s">
        <v>1373</v>
      </c>
      <c r="O15" s="112">
        <v>44317</v>
      </c>
      <c r="P15" s="138">
        <v>44666</v>
      </c>
      <c r="Q15" s="141" t="s">
        <v>1374</v>
      </c>
      <c r="R15" s="140" t="s">
        <v>1355</v>
      </c>
    </row>
    <row r="16" spans="1:18" ht="82.5" customHeight="1" x14ac:dyDescent="0.15">
      <c r="A16" s="240"/>
      <c r="B16" s="334"/>
      <c r="C16" s="244"/>
      <c r="D16" s="242"/>
      <c r="E16" s="246"/>
      <c r="F16" s="149" t="s">
        <v>1362</v>
      </c>
      <c r="G16" s="113" t="s">
        <v>1375</v>
      </c>
      <c r="H16" s="136" t="s">
        <v>1376</v>
      </c>
      <c r="I16" s="111" t="s">
        <v>1365</v>
      </c>
      <c r="J16" s="136" t="s">
        <v>1350</v>
      </c>
      <c r="K16" s="136" t="s">
        <v>1366</v>
      </c>
      <c r="L16" s="111" t="s">
        <v>804</v>
      </c>
      <c r="M16" s="136" t="s">
        <v>1377</v>
      </c>
      <c r="N16" s="110" t="s">
        <v>1378</v>
      </c>
      <c r="O16" s="112">
        <v>44317</v>
      </c>
      <c r="P16" s="122">
        <v>44666</v>
      </c>
      <c r="Q16" s="142" t="s">
        <v>1379</v>
      </c>
      <c r="R16" s="140" t="s">
        <v>1355</v>
      </c>
    </row>
    <row r="17" spans="1:18" s="123" customFormat="1" ht="105" customHeight="1" x14ac:dyDescent="0.15">
      <c r="A17" s="115" t="s">
        <v>1343</v>
      </c>
      <c r="B17" s="116" t="s">
        <v>1344</v>
      </c>
      <c r="C17" s="117">
        <v>44281</v>
      </c>
      <c r="D17" s="118">
        <v>3</v>
      </c>
      <c r="E17" s="139" t="s">
        <v>1380</v>
      </c>
      <c r="F17" s="142" t="s">
        <v>1381</v>
      </c>
      <c r="G17" s="119" t="s">
        <v>1382</v>
      </c>
      <c r="H17" s="119" t="s">
        <v>1383</v>
      </c>
      <c r="I17" s="119" t="s">
        <v>1365</v>
      </c>
      <c r="J17" s="119" t="s">
        <v>1384</v>
      </c>
      <c r="K17" s="119" t="s">
        <v>1385</v>
      </c>
      <c r="L17" s="120" t="s">
        <v>1386</v>
      </c>
      <c r="M17" s="119" t="s">
        <v>1387</v>
      </c>
      <c r="N17" s="119" t="s">
        <v>1388</v>
      </c>
      <c r="O17" s="121">
        <v>44440</v>
      </c>
      <c r="P17" s="122">
        <v>44561</v>
      </c>
      <c r="Q17" s="143" t="s">
        <v>1389</v>
      </c>
      <c r="R17" s="144" t="s">
        <v>1355</v>
      </c>
    </row>
    <row r="18" spans="1:18" ht="124.5" customHeight="1" x14ac:dyDescent="0.15">
      <c r="A18" s="239" t="s">
        <v>1343</v>
      </c>
      <c r="B18" s="327" t="s">
        <v>1344</v>
      </c>
      <c r="C18" s="243">
        <v>44281</v>
      </c>
      <c r="D18" s="241">
        <v>4</v>
      </c>
      <c r="E18" s="245" t="s">
        <v>1390</v>
      </c>
      <c r="F18" s="149" t="s">
        <v>1391</v>
      </c>
      <c r="G18" s="110" t="s">
        <v>1392</v>
      </c>
      <c r="H18" s="136" t="s">
        <v>1393</v>
      </c>
      <c r="I18" s="111" t="s">
        <v>1365</v>
      </c>
      <c r="J18" s="136" t="s">
        <v>1350</v>
      </c>
      <c r="K18" s="136" t="s">
        <v>1394</v>
      </c>
      <c r="L18" s="111" t="s">
        <v>804</v>
      </c>
      <c r="M18" s="136" t="s">
        <v>1395</v>
      </c>
      <c r="N18" s="110" t="s">
        <v>1396</v>
      </c>
      <c r="O18" s="124">
        <v>44317</v>
      </c>
      <c r="P18" s="122">
        <v>44666</v>
      </c>
      <c r="Q18" s="142" t="s">
        <v>1397</v>
      </c>
      <c r="R18" s="144" t="s">
        <v>1355</v>
      </c>
    </row>
    <row r="19" spans="1:18" ht="87.75" customHeight="1" thickBot="1" x14ac:dyDescent="0.2">
      <c r="A19" s="326"/>
      <c r="B19" s="328"/>
      <c r="C19" s="329"/>
      <c r="D19" s="330"/>
      <c r="E19" s="331"/>
      <c r="F19" s="150" t="s">
        <v>1391</v>
      </c>
      <c r="G19" s="125" t="s">
        <v>1398</v>
      </c>
      <c r="H19" s="125" t="s">
        <v>1393</v>
      </c>
      <c r="I19" s="126" t="s">
        <v>1365</v>
      </c>
      <c r="J19" s="125" t="s">
        <v>1350</v>
      </c>
      <c r="K19" s="125" t="s">
        <v>1394</v>
      </c>
      <c r="L19" s="126" t="s">
        <v>804</v>
      </c>
      <c r="M19" s="127" t="s">
        <v>1399</v>
      </c>
      <c r="N19" s="127" t="s">
        <v>1400</v>
      </c>
      <c r="O19" s="128">
        <v>44317</v>
      </c>
      <c r="P19" s="151">
        <v>44666</v>
      </c>
      <c r="Q19" s="145" t="s">
        <v>1401</v>
      </c>
      <c r="R19" s="146" t="s">
        <v>1355</v>
      </c>
    </row>
    <row r="21" spans="1:18" x14ac:dyDescent="0.15">
      <c r="A21" s="338" t="s">
        <v>822</v>
      </c>
      <c r="B21" s="338"/>
      <c r="C21" s="338"/>
    </row>
    <row r="22" spans="1:18" x14ac:dyDescent="0.15">
      <c r="A22" s="129" t="s">
        <v>823</v>
      </c>
      <c r="B22" s="231"/>
      <c r="C22" s="231"/>
    </row>
    <row r="23" spans="1:18" x14ac:dyDescent="0.15">
      <c r="A23" s="129" t="s">
        <v>824</v>
      </c>
      <c r="B23" s="231"/>
      <c r="C23" s="231"/>
    </row>
    <row r="24" spans="1:18" x14ac:dyDescent="0.15">
      <c r="A24" s="129" t="s">
        <v>825</v>
      </c>
      <c r="B24" s="339"/>
      <c r="C24" s="233"/>
    </row>
    <row r="25" spans="1:18" x14ac:dyDescent="0.15">
      <c r="A25" s="130"/>
      <c r="B25" s="130"/>
    </row>
    <row r="26" spans="1:18" x14ac:dyDescent="0.15">
      <c r="A26" s="234" t="s">
        <v>826</v>
      </c>
      <c r="B26" s="234"/>
      <c r="C26" s="234"/>
      <c r="D26" s="234"/>
      <c r="E26" s="234"/>
      <c r="F26" s="234"/>
      <c r="G26" s="234"/>
    </row>
    <row r="27" spans="1:18" x14ac:dyDescent="0.15">
      <c r="A27" s="132" t="s">
        <v>827</v>
      </c>
      <c r="B27" s="132"/>
    </row>
    <row r="28" spans="1:18" x14ac:dyDescent="0.15">
      <c r="A28" s="132" t="s">
        <v>828</v>
      </c>
      <c r="B28" s="132"/>
    </row>
    <row r="29" spans="1:18" x14ac:dyDescent="0.15">
      <c r="A29" s="132" t="s">
        <v>829</v>
      </c>
      <c r="B29" s="132"/>
    </row>
    <row r="30" spans="1:18" x14ac:dyDescent="0.15">
      <c r="A30" s="132" t="s">
        <v>830</v>
      </c>
      <c r="B30" s="132"/>
    </row>
    <row r="31" spans="1:18" x14ac:dyDescent="0.15">
      <c r="A31" s="132" t="s">
        <v>831</v>
      </c>
      <c r="B31" s="132"/>
    </row>
    <row r="32" spans="1:18" x14ac:dyDescent="0.15">
      <c r="A32" s="132" t="s">
        <v>832</v>
      </c>
      <c r="B32" s="132"/>
    </row>
    <row r="33" spans="1:2" x14ac:dyDescent="0.15">
      <c r="A33" s="132" t="s">
        <v>833</v>
      </c>
      <c r="B33" s="132"/>
    </row>
    <row r="34" spans="1:2" x14ac:dyDescent="0.15">
      <c r="A34" s="132" t="s">
        <v>834</v>
      </c>
      <c r="B34" s="132"/>
    </row>
    <row r="35" spans="1:2" x14ac:dyDescent="0.15">
      <c r="A35" s="132" t="s">
        <v>835</v>
      </c>
      <c r="B35" s="132"/>
    </row>
    <row r="36" spans="1:2" x14ac:dyDescent="0.15">
      <c r="A36" s="132" t="s">
        <v>836</v>
      </c>
      <c r="B36" s="132"/>
    </row>
    <row r="37" spans="1:2" x14ac:dyDescent="0.15">
      <c r="A37" s="132" t="s">
        <v>837</v>
      </c>
      <c r="B37" s="132"/>
    </row>
    <row r="38" spans="1:2" x14ac:dyDescent="0.15">
      <c r="A38" s="133" t="s">
        <v>838</v>
      </c>
    </row>
  </sheetData>
  <mergeCells count="47">
    <mergeCell ref="A21:C21"/>
    <mergeCell ref="B22:C22"/>
    <mergeCell ref="B23:C23"/>
    <mergeCell ref="B24:C24"/>
    <mergeCell ref="A26:G26"/>
    <mergeCell ref="A14:A16"/>
    <mergeCell ref="B14:B16"/>
    <mergeCell ref="C14:C16"/>
    <mergeCell ref="D14:D16"/>
    <mergeCell ref="E14:E16"/>
    <mergeCell ref="A18:A19"/>
    <mergeCell ref="B18:B19"/>
    <mergeCell ref="C18:C19"/>
    <mergeCell ref="D18:D19"/>
    <mergeCell ref="E18:E19"/>
    <mergeCell ref="N9:N10"/>
    <mergeCell ref="O9:O10"/>
    <mergeCell ref="P9:P10"/>
    <mergeCell ref="Q9:Q11"/>
    <mergeCell ref="R9:R11"/>
    <mergeCell ref="A12:A13"/>
    <mergeCell ref="B12:B13"/>
    <mergeCell ref="C12:C13"/>
    <mergeCell ref="D12:D13"/>
    <mergeCell ref="E12:E13"/>
    <mergeCell ref="M9:M10"/>
    <mergeCell ref="A6:R6"/>
    <mergeCell ref="A7:R7"/>
    <mergeCell ref="A8:E8"/>
    <mergeCell ref="F8:P8"/>
    <mergeCell ref="Q8:R8"/>
    <mergeCell ref="A9:B10"/>
    <mergeCell ref="C9:C10"/>
    <mergeCell ref="D9:D10"/>
    <mergeCell ref="E9:E10"/>
    <mergeCell ref="F9:F10"/>
    <mergeCell ref="G9:H9"/>
    <mergeCell ref="I9:I10"/>
    <mergeCell ref="J9:J10"/>
    <mergeCell ref="K9:K10"/>
    <mergeCell ref="L9:L10"/>
    <mergeCell ref="A5:R5"/>
    <mergeCell ref="A2:B4"/>
    <mergeCell ref="C2:O4"/>
    <mergeCell ref="P2:Q2"/>
    <mergeCell ref="P3:Q3"/>
    <mergeCell ref="P4:Q4"/>
  </mergeCells>
  <dataValidations count="3">
    <dataValidation type="date" operator="greaterThan" allowBlank="1" showInputMessage="1" showErrorMessage="1" error="Fecha debe ser posterior a la de inicio (Columna U)" sqref="P12:P16" xr:uid="{9F318DB8-BD3F-453C-A123-526C9C6679D2}">
      <formula1>O12</formula1>
    </dataValidation>
    <dataValidation type="date" operator="greaterThan" allowBlank="1" showInputMessage="1" showErrorMessage="1" error="Fecha debe ser posterior a la del hallazgo (Columna E)" sqref="O12:O16" xr:uid="{4C283E13-F5C3-485E-84BF-542D57657DDF}">
      <formula1>C12</formula1>
    </dataValidation>
    <dataValidation type="date" operator="greaterThan" allowBlank="1" showInputMessage="1" showErrorMessage="1" sqref="C12 C14 C17:C18" xr:uid="{89D3D039-2B20-4BA0-873E-71439AF5ECA6}">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410B-37E7-445F-A553-6A0C98860891}">
  <dimension ref="A1:T37"/>
  <sheetViews>
    <sheetView showGridLines="0" zoomScale="70" zoomScaleNormal="70" workbookViewId="0">
      <selection activeCell="F36" sqref="F36"/>
    </sheetView>
  </sheetViews>
  <sheetFormatPr baseColWidth="10" defaultColWidth="11.42578125" defaultRowHeight="12" x14ac:dyDescent="0.2"/>
  <cols>
    <col min="1" max="1" width="19" style="27" customWidth="1"/>
    <col min="2" max="2" width="23" style="27" customWidth="1"/>
    <col min="3" max="3" width="11.42578125" style="81"/>
    <col min="4" max="4" width="12.85546875" style="27" customWidth="1"/>
    <col min="5" max="5" width="30.140625" style="27" customWidth="1"/>
    <col min="6" max="6" width="42.42578125" style="27" customWidth="1"/>
    <col min="7" max="7" width="35.5703125" style="27" customWidth="1"/>
    <col min="8" max="8" width="27.5703125" style="27" customWidth="1"/>
    <col min="9" max="12" width="11.42578125" style="27"/>
    <col min="13" max="14" width="13.5703125" style="27" customWidth="1"/>
    <col min="15" max="15" width="12.42578125" style="28" bestFit="1" customWidth="1"/>
    <col min="16" max="16" width="12.5703125" style="28" customWidth="1"/>
    <col min="17" max="16384" width="11.42578125" style="27"/>
  </cols>
  <sheetData>
    <row r="1" spans="1:20" ht="12.75" customHeight="1" thickBot="1" x14ac:dyDescent="0.25">
      <c r="A1" s="395"/>
      <c r="B1" s="395"/>
      <c r="C1" s="398" t="s">
        <v>755</v>
      </c>
      <c r="D1" s="399"/>
      <c r="E1" s="399"/>
      <c r="F1" s="399"/>
      <c r="G1" s="399"/>
      <c r="H1" s="399"/>
      <c r="I1" s="399"/>
      <c r="J1" s="399"/>
      <c r="K1" s="399"/>
      <c r="L1" s="399"/>
      <c r="M1" s="399"/>
      <c r="N1" s="399"/>
      <c r="O1" s="399"/>
      <c r="P1" s="399"/>
      <c r="Q1" s="400"/>
      <c r="R1" s="407" t="s">
        <v>756</v>
      </c>
      <c r="S1" s="407"/>
      <c r="T1" s="29" t="s">
        <v>757</v>
      </c>
    </row>
    <row r="2" spans="1:20" ht="12.75" customHeight="1" thickBot="1" x14ac:dyDescent="0.25">
      <c r="A2" s="396"/>
      <c r="B2" s="396"/>
      <c r="C2" s="401"/>
      <c r="D2" s="402"/>
      <c r="E2" s="402"/>
      <c r="F2" s="402"/>
      <c r="G2" s="402"/>
      <c r="H2" s="402"/>
      <c r="I2" s="402"/>
      <c r="J2" s="402"/>
      <c r="K2" s="402"/>
      <c r="L2" s="402"/>
      <c r="M2" s="402"/>
      <c r="N2" s="402"/>
      <c r="O2" s="402"/>
      <c r="P2" s="402"/>
      <c r="Q2" s="403"/>
      <c r="R2" s="407" t="s">
        <v>758</v>
      </c>
      <c r="S2" s="407"/>
      <c r="T2" s="30">
        <v>1</v>
      </c>
    </row>
    <row r="3" spans="1:20" ht="27" customHeight="1" thickBot="1" x14ac:dyDescent="0.25">
      <c r="A3" s="397"/>
      <c r="B3" s="397"/>
      <c r="C3" s="404"/>
      <c r="D3" s="405"/>
      <c r="E3" s="405"/>
      <c r="F3" s="405"/>
      <c r="G3" s="405"/>
      <c r="H3" s="405"/>
      <c r="I3" s="405"/>
      <c r="J3" s="405"/>
      <c r="K3" s="405"/>
      <c r="L3" s="405"/>
      <c r="M3" s="405"/>
      <c r="N3" s="405"/>
      <c r="O3" s="405"/>
      <c r="P3" s="405"/>
      <c r="Q3" s="406"/>
      <c r="R3" s="408" t="s">
        <v>759</v>
      </c>
      <c r="S3" s="408"/>
      <c r="T3" s="31">
        <v>43621</v>
      </c>
    </row>
    <row r="4" spans="1:20" ht="11.25" customHeight="1" x14ac:dyDescent="0.2">
      <c r="A4" s="392" t="s">
        <v>760</v>
      </c>
      <c r="B4" s="393"/>
      <c r="C4" s="393"/>
      <c r="D4" s="393"/>
      <c r="E4" s="393"/>
      <c r="F4" s="393"/>
      <c r="G4" s="393"/>
      <c r="H4" s="393"/>
      <c r="I4" s="393"/>
      <c r="J4" s="393"/>
      <c r="K4" s="393"/>
      <c r="L4" s="393"/>
      <c r="M4" s="393"/>
      <c r="N4" s="393"/>
      <c r="O4" s="393"/>
      <c r="P4" s="393"/>
      <c r="Q4" s="393"/>
      <c r="R4" s="393"/>
      <c r="S4" s="393"/>
      <c r="T4" s="394"/>
    </row>
    <row r="5" spans="1:20" ht="11.25" customHeight="1" x14ac:dyDescent="0.2">
      <c r="A5" s="360" t="s">
        <v>761</v>
      </c>
      <c r="B5" s="361"/>
      <c r="C5" s="361"/>
      <c r="D5" s="361"/>
      <c r="E5" s="361"/>
      <c r="F5" s="361"/>
      <c r="G5" s="361"/>
      <c r="H5" s="361"/>
      <c r="I5" s="361"/>
      <c r="J5" s="361"/>
      <c r="K5" s="361"/>
      <c r="L5" s="361"/>
      <c r="M5" s="361"/>
      <c r="N5" s="361"/>
      <c r="O5" s="361"/>
      <c r="P5" s="361"/>
      <c r="Q5" s="361"/>
      <c r="R5" s="361"/>
      <c r="S5" s="361"/>
      <c r="T5" s="362"/>
    </row>
    <row r="6" spans="1:20" ht="16.5" customHeight="1" thickBot="1" x14ac:dyDescent="0.25">
      <c r="A6" s="363" t="s">
        <v>762</v>
      </c>
      <c r="B6" s="364"/>
      <c r="C6" s="364"/>
      <c r="D6" s="364"/>
      <c r="E6" s="364"/>
      <c r="F6" s="364"/>
      <c r="G6" s="364"/>
      <c r="H6" s="364"/>
      <c r="I6" s="364"/>
      <c r="J6" s="364"/>
      <c r="K6" s="364"/>
      <c r="L6" s="364"/>
      <c r="M6" s="364"/>
      <c r="N6" s="364"/>
      <c r="O6" s="364"/>
      <c r="P6" s="364"/>
      <c r="Q6" s="364"/>
      <c r="R6" s="364"/>
      <c r="S6" s="364"/>
      <c r="T6" s="365"/>
    </row>
    <row r="7" spans="1:20" ht="12" customHeight="1" thickBot="1" x14ac:dyDescent="0.25">
      <c r="A7" s="366" t="s">
        <v>763</v>
      </c>
      <c r="B7" s="367"/>
      <c r="C7" s="368"/>
      <c r="D7" s="368"/>
      <c r="E7" s="369"/>
      <c r="F7" s="370" t="s">
        <v>764</v>
      </c>
      <c r="G7" s="371"/>
      <c r="H7" s="371"/>
      <c r="I7" s="371"/>
      <c r="J7" s="371"/>
      <c r="K7" s="371"/>
      <c r="L7" s="371"/>
      <c r="M7" s="371"/>
      <c r="N7" s="371"/>
      <c r="O7" s="371"/>
      <c r="P7" s="371"/>
      <c r="Q7" s="371"/>
      <c r="R7" s="371"/>
      <c r="S7" s="371"/>
      <c r="T7" s="372"/>
    </row>
    <row r="8" spans="1:20" ht="11.25" customHeight="1" x14ac:dyDescent="0.2">
      <c r="A8" s="373" t="s">
        <v>765</v>
      </c>
      <c r="B8" s="374"/>
      <c r="C8" s="377" t="s">
        <v>766</v>
      </c>
      <c r="D8" s="377" t="s">
        <v>767</v>
      </c>
      <c r="E8" s="379" t="s">
        <v>768</v>
      </c>
      <c r="F8" s="381" t="s">
        <v>769</v>
      </c>
      <c r="G8" s="383" t="s">
        <v>770</v>
      </c>
      <c r="H8" s="383"/>
      <c r="I8" s="390" t="s">
        <v>771</v>
      </c>
      <c r="J8" s="390" t="s">
        <v>772</v>
      </c>
      <c r="K8" s="390" t="s">
        <v>773</v>
      </c>
      <c r="L8" s="390" t="s">
        <v>774</v>
      </c>
      <c r="M8" s="390" t="s">
        <v>775</v>
      </c>
      <c r="N8" s="390" t="s">
        <v>776</v>
      </c>
      <c r="O8" s="384" t="s">
        <v>777</v>
      </c>
      <c r="P8" s="384" t="s">
        <v>778</v>
      </c>
      <c r="Q8" s="386" t="s">
        <v>779</v>
      </c>
      <c r="R8" s="386"/>
      <c r="S8" s="386"/>
      <c r="T8" s="387"/>
    </row>
    <row r="9" spans="1:20" ht="36.75" customHeight="1" x14ac:dyDescent="0.2">
      <c r="A9" s="375"/>
      <c r="B9" s="376"/>
      <c r="C9" s="378"/>
      <c r="D9" s="378"/>
      <c r="E9" s="380"/>
      <c r="F9" s="382"/>
      <c r="G9" s="32" t="s">
        <v>780</v>
      </c>
      <c r="H9" s="32" t="s">
        <v>781</v>
      </c>
      <c r="I9" s="391"/>
      <c r="J9" s="391"/>
      <c r="K9" s="391"/>
      <c r="L9" s="391"/>
      <c r="M9" s="391"/>
      <c r="N9" s="391"/>
      <c r="O9" s="385"/>
      <c r="P9" s="385"/>
      <c r="Q9" s="388"/>
      <c r="R9" s="388"/>
      <c r="S9" s="388"/>
      <c r="T9" s="389"/>
    </row>
    <row r="10" spans="1:20" ht="54.75" thickBot="1" x14ac:dyDescent="0.25">
      <c r="A10" s="33" t="s">
        <v>782</v>
      </c>
      <c r="B10" s="34" t="s">
        <v>783</v>
      </c>
      <c r="C10" s="35" t="s">
        <v>784</v>
      </c>
      <c r="D10" s="35" t="s">
        <v>785</v>
      </c>
      <c r="E10" s="36" t="s">
        <v>786</v>
      </c>
      <c r="F10" s="37" t="s">
        <v>787</v>
      </c>
      <c r="G10" s="38" t="s">
        <v>788</v>
      </c>
      <c r="H10" s="38" t="s">
        <v>789</v>
      </c>
      <c r="I10" s="38" t="s">
        <v>790</v>
      </c>
      <c r="J10" s="38" t="s">
        <v>791</v>
      </c>
      <c r="K10" s="38" t="s">
        <v>792</v>
      </c>
      <c r="L10" s="38" t="s">
        <v>793</v>
      </c>
      <c r="M10" s="38" t="s">
        <v>794</v>
      </c>
      <c r="N10" s="38" t="s">
        <v>795</v>
      </c>
      <c r="O10" s="39" t="s">
        <v>784</v>
      </c>
      <c r="P10" s="39" t="s">
        <v>784</v>
      </c>
      <c r="Q10" s="39" t="s">
        <v>19</v>
      </c>
      <c r="R10" s="39" t="s">
        <v>20</v>
      </c>
      <c r="S10" s="39" t="s">
        <v>796</v>
      </c>
      <c r="T10" s="40" t="s">
        <v>797</v>
      </c>
    </row>
    <row r="11" spans="1:20" ht="102.75" customHeight="1" x14ac:dyDescent="0.2">
      <c r="A11" s="344" t="s">
        <v>1343</v>
      </c>
      <c r="B11" s="346" t="s">
        <v>1344</v>
      </c>
      <c r="C11" s="348">
        <v>44281</v>
      </c>
      <c r="D11" s="358">
        <v>1</v>
      </c>
      <c r="E11" s="359" t="s">
        <v>1345</v>
      </c>
      <c r="F11" s="41" t="s">
        <v>1346</v>
      </c>
      <c r="G11" s="42" t="s">
        <v>1402</v>
      </c>
      <c r="H11" s="42" t="s">
        <v>1348</v>
      </c>
      <c r="I11" s="42" t="s">
        <v>1349</v>
      </c>
      <c r="J11" s="42" t="s">
        <v>1350</v>
      </c>
      <c r="K11" s="42" t="s">
        <v>1351</v>
      </c>
      <c r="L11" s="43" t="s">
        <v>804</v>
      </c>
      <c r="M11" s="42" t="s">
        <v>1352</v>
      </c>
      <c r="N11" s="42" t="s">
        <v>1353</v>
      </c>
      <c r="O11" s="44">
        <v>44317</v>
      </c>
      <c r="P11" s="45">
        <v>44666</v>
      </c>
      <c r="Q11" s="46" t="s">
        <v>1403</v>
      </c>
      <c r="R11" s="47">
        <f>+P11</f>
        <v>44666</v>
      </c>
      <c r="S11" s="47">
        <f>+P11</f>
        <v>44666</v>
      </c>
      <c r="T11" s="48"/>
    </row>
    <row r="12" spans="1:20" ht="90" x14ac:dyDescent="0.2">
      <c r="A12" s="345"/>
      <c r="B12" s="347"/>
      <c r="C12" s="349"/>
      <c r="D12" s="351"/>
      <c r="E12" s="352"/>
      <c r="F12" s="49" t="s">
        <v>1346</v>
      </c>
      <c r="G12" s="50" t="s">
        <v>1404</v>
      </c>
      <c r="H12" s="50" t="s">
        <v>1357</v>
      </c>
      <c r="I12" s="50" t="s">
        <v>1349</v>
      </c>
      <c r="J12" s="50" t="s">
        <v>1350</v>
      </c>
      <c r="K12" s="50" t="s">
        <v>1351</v>
      </c>
      <c r="L12" s="51" t="s">
        <v>804</v>
      </c>
      <c r="M12" s="50" t="s">
        <v>1358</v>
      </c>
      <c r="N12" s="50" t="s">
        <v>1359</v>
      </c>
      <c r="O12" s="52">
        <v>44317</v>
      </c>
      <c r="P12" s="53">
        <v>44666</v>
      </c>
      <c r="Q12" s="54" t="s">
        <v>1403</v>
      </c>
      <c r="R12" s="55">
        <f t="shared" ref="R12:R18" si="0">+P12</f>
        <v>44666</v>
      </c>
      <c r="S12" s="55">
        <f t="shared" ref="S12:S18" si="1">+P12</f>
        <v>44666</v>
      </c>
      <c r="T12" s="56"/>
    </row>
    <row r="13" spans="1:20" ht="78.75" x14ac:dyDescent="0.2">
      <c r="A13" s="345" t="s">
        <v>1343</v>
      </c>
      <c r="B13" s="347" t="s">
        <v>1344</v>
      </c>
      <c r="C13" s="349">
        <v>44281</v>
      </c>
      <c r="D13" s="351">
        <v>2</v>
      </c>
      <c r="E13" s="352" t="s">
        <v>1361</v>
      </c>
      <c r="F13" s="49" t="s">
        <v>1405</v>
      </c>
      <c r="G13" s="57" t="s">
        <v>1406</v>
      </c>
      <c r="H13" s="50" t="s">
        <v>1407</v>
      </c>
      <c r="I13" s="51" t="s">
        <v>1365</v>
      </c>
      <c r="J13" s="50" t="s">
        <v>1350</v>
      </c>
      <c r="K13" s="50" t="s">
        <v>1366</v>
      </c>
      <c r="L13" s="51" t="s">
        <v>804</v>
      </c>
      <c r="M13" s="50" t="s">
        <v>1408</v>
      </c>
      <c r="N13" s="50" t="s">
        <v>1409</v>
      </c>
      <c r="O13" s="52">
        <v>44317</v>
      </c>
      <c r="P13" s="53">
        <v>44666</v>
      </c>
      <c r="Q13" s="54" t="s">
        <v>1403</v>
      </c>
      <c r="R13" s="55">
        <f t="shared" si="0"/>
        <v>44666</v>
      </c>
      <c r="S13" s="55">
        <f t="shared" si="1"/>
        <v>44666</v>
      </c>
      <c r="T13" s="56"/>
    </row>
    <row r="14" spans="1:20" ht="78" customHeight="1" x14ac:dyDescent="0.2">
      <c r="A14" s="345"/>
      <c r="B14" s="347"/>
      <c r="C14" s="349"/>
      <c r="D14" s="351"/>
      <c r="E14" s="352"/>
      <c r="F14" s="49" t="s">
        <v>1410</v>
      </c>
      <c r="G14" s="58" t="s">
        <v>1411</v>
      </c>
      <c r="H14" s="50" t="s">
        <v>1412</v>
      </c>
      <c r="I14" s="51" t="s">
        <v>1365</v>
      </c>
      <c r="J14" s="50" t="s">
        <v>1350</v>
      </c>
      <c r="K14" s="50" t="s">
        <v>1366</v>
      </c>
      <c r="L14" s="51" t="s">
        <v>804</v>
      </c>
      <c r="M14" s="50" t="s">
        <v>1413</v>
      </c>
      <c r="N14" s="50" t="s">
        <v>1414</v>
      </c>
      <c r="O14" s="52">
        <v>44317</v>
      </c>
      <c r="P14" s="53">
        <v>44666</v>
      </c>
      <c r="Q14" s="54" t="s">
        <v>1403</v>
      </c>
      <c r="R14" s="55">
        <f t="shared" si="0"/>
        <v>44666</v>
      </c>
      <c r="S14" s="55">
        <f t="shared" si="1"/>
        <v>44666</v>
      </c>
      <c r="T14" s="56"/>
    </row>
    <row r="15" spans="1:20" ht="82.5" customHeight="1" x14ac:dyDescent="0.2">
      <c r="A15" s="345"/>
      <c r="B15" s="347"/>
      <c r="C15" s="349"/>
      <c r="D15" s="351"/>
      <c r="E15" s="352"/>
      <c r="F15" s="49" t="s">
        <v>1410</v>
      </c>
      <c r="G15" s="57" t="s">
        <v>1415</v>
      </c>
      <c r="H15" s="50" t="s">
        <v>1376</v>
      </c>
      <c r="I15" s="51" t="s">
        <v>1365</v>
      </c>
      <c r="J15" s="50" t="s">
        <v>1350</v>
      </c>
      <c r="K15" s="50" t="s">
        <v>1366</v>
      </c>
      <c r="L15" s="51" t="s">
        <v>804</v>
      </c>
      <c r="M15" s="50" t="s">
        <v>1416</v>
      </c>
      <c r="N15" s="50" t="s">
        <v>1378</v>
      </c>
      <c r="O15" s="52">
        <v>44317</v>
      </c>
      <c r="P15" s="53">
        <v>44666</v>
      </c>
      <c r="Q15" s="54" t="s">
        <v>1403</v>
      </c>
      <c r="R15" s="55">
        <f t="shared" si="0"/>
        <v>44666</v>
      </c>
      <c r="S15" s="55">
        <f t="shared" si="1"/>
        <v>44666</v>
      </c>
      <c r="T15" s="56"/>
    </row>
    <row r="16" spans="1:20" s="67" customFormat="1" ht="144.75" customHeight="1" x14ac:dyDescent="0.2">
      <c r="A16" s="59" t="s">
        <v>1343</v>
      </c>
      <c r="B16" s="60" t="s">
        <v>1344</v>
      </c>
      <c r="C16" s="61">
        <v>44281</v>
      </c>
      <c r="D16" s="62">
        <v>3</v>
      </c>
      <c r="E16" s="63" t="s">
        <v>1380</v>
      </c>
      <c r="F16" s="54" t="s">
        <v>1381</v>
      </c>
      <c r="G16" s="64" t="s">
        <v>1382</v>
      </c>
      <c r="H16" s="64" t="s">
        <v>1383</v>
      </c>
      <c r="I16" s="64" t="s">
        <v>1365</v>
      </c>
      <c r="J16" s="64" t="s">
        <v>1384</v>
      </c>
      <c r="K16" s="64" t="s">
        <v>1385</v>
      </c>
      <c r="L16" s="65" t="s">
        <v>1386</v>
      </c>
      <c r="M16" s="64" t="s">
        <v>1387</v>
      </c>
      <c r="N16" s="64" t="s">
        <v>1417</v>
      </c>
      <c r="O16" s="55">
        <v>44440</v>
      </c>
      <c r="P16" s="66">
        <v>44561</v>
      </c>
      <c r="Q16" s="54" t="s">
        <v>1355</v>
      </c>
      <c r="R16" s="55">
        <f t="shared" si="0"/>
        <v>44561</v>
      </c>
      <c r="S16" s="55">
        <f t="shared" si="1"/>
        <v>44561</v>
      </c>
      <c r="T16" s="56"/>
    </row>
    <row r="17" spans="1:20" ht="70.5" customHeight="1" x14ac:dyDescent="0.2">
      <c r="A17" s="345" t="s">
        <v>1343</v>
      </c>
      <c r="B17" s="347" t="s">
        <v>1344</v>
      </c>
      <c r="C17" s="349">
        <v>44281</v>
      </c>
      <c r="D17" s="351">
        <v>4</v>
      </c>
      <c r="E17" s="352" t="s">
        <v>1390</v>
      </c>
      <c r="F17" s="49" t="s">
        <v>1418</v>
      </c>
      <c r="G17" s="50" t="s">
        <v>1419</v>
      </c>
      <c r="H17" s="50" t="s">
        <v>1393</v>
      </c>
      <c r="I17" s="51" t="s">
        <v>1365</v>
      </c>
      <c r="J17" s="50" t="s">
        <v>1350</v>
      </c>
      <c r="K17" s="50" t="s">
        <v>1394</v>
      </c>
      <c r="L17" s="51" t="s">
        <v>804</v>
      </c>
      <c r="M17" s="50" t="s">
        <v>1395</v>
      </c>
      <c r="N17" s="50" t="s">
        <v>1420</v>
      </c>
      <c r="O17" s="68">
        <v>44317</v>
      </c>
      <c r="P17" s="69">
        <v>44666</v>
      </c>
      <c r="Q17" s="54" t="s">
        <v>1403</v>
      </c>
      <c r="R17" s="55">
        <f t="shared" si="0"/>
        <v>44666</v>
      </c>
      <c r="S17" s="55">
        <f t="shared" si="1"/>
        <v>44666</v>
      </c>
      <c r="T17" s="56"/>
    </row>
    <row r="18" spans="1:20" ht="87.75" customHeight="1" thickBot="1" x14ac:dyDescent="0.25">
      <c r="A18" s="353"/>
      <c r="B18" s="354"/>
      <c r="C18" s="355"/>
      <c r="D18" s="356"/>
      <c r="E18" s="357"/>
      <c r="F18" s="70" t="s">
        <v>1418</v>
      </c>
      <c r="G18" s="71" t="s">
        <v>1421</v>
      </c>
      <c r="H18" s="71" t="s">
        <v>1393</v>
      </c>
      <c r="I18" s="72" t="s">
        <v>1365</v>
      </c>
      <c r="J18" s="71" t="s">
        <v>1350</v>
      </c>
      <c r="K18" s="71" t="s">
        <v>1394</v>
      </c>
      <c r="L18" s="72" t="s">
        <v>804</v>
      </c>
      <c r="M18" s="73" t="s">
        <v>1399</v>
      </c>
      <c r="N18" s="73" t="s">
        <v>1400</v>
      </c>
      <c r="O18" s="74">
        <v>44317</v>
      </c>
      <c r="P18" s="75">
        <v>44666</v>
      </c>
      <c r="Q18" s="76" t="s">
        <v>1403</v>
      </c>
      <c r="R18" s="77">
        <f t="shared" si="0"/>
        <v>44666</v>
      </c>
      <c r="S18" s="77">
        <f t="shared" si="1"/>
        <v>44666</v>
      </c>
      <c r="T18" s="78"/>
    </row>
    <row r="20" spans="1:20" x14ac:dyDescent="0.2">
      <c r="A20" s="350" t="s">
        <v>822</v>
      </c>
      <c r="B20" s="350"/>
      <c r="C20" s="350"/>
    </row>
    <row r="21" spans="1:20" x14ac:dyDescent="0.2">
      <c r="A21" s="79" t="s">
        <v>823</v>
      </c>
      <c r="B21" s="340"/>
      <c r="C21" s="340"/>
    </row>
    <row r="22" spans="1:20" x14ac:dyDescent="0.2">
      <c r="A22" s="79" t="s">
        <v>824</v>
      </c>
      <c r="B22" s="340"/>
      <c r="C22" s="340"/>
    </row>
    <row r="23" spans="1:20" x14ac:dyDescent="0.2">
      <c r="A23" s="79" t="s">
        <v>825</v>
      </c>
      <c r="B23" s="341"/>
      <c r="C23" s="342"/>
    </row>
    <row r="24" spans="1:20" x14ac:dyDescent="0.2">
      <c r="A24" s="80"/>
      <c r="B24" s="80"/>
    </row>
    <row r="25" spans="1:20" x14ac:dyDescent="0.2">
      <c r="A25" s="343" t="s">
        <v>826</v>
      </c>
      <c r="B25" s="343"/>
      <c r="C25" s="343"/>
      <c r="D25" s="343"/>
      <c r="E25" s="343"/>
      <c r="F25" s="343"/>
      <c r="G25" s="343"/>
    </row>
    <row r="26" spans="1:20" x14ac:dyDescent="0.2">
      <c r="A26" s="82" t="s">
        <v>1422</v>
      </c>
      <c r="B26" s="82"/>
    </row>
    <row r="27" spans="1:20" x14ac:dyDescent="0.2">
      <c r="A27" s="82" t="s">
        <v>1423</v>
      </c>
      <c r="B27" s="82"/>
    </row>
    <row r="28" spans="1:20" x14ac:dyDescent="0.2">
      <c r="A28" s="82" t="s">
        <v>1424</v>
      </c>
      <c r="B28" s="82"/>
    </row>
    <row r="29" spans="1:20" x14ac:dyDescent="0.2">
      <c r="A29" s="82" t="s">
        <v>1425</v>
      </c>
      <c r="B29" s="82"/>
    </row>
    <row r="30" spans="1:20" x14ac:dyDescent="0.2">
      <c r="A30" s="82" t="s">
        <v>1426</v>
      </c>
      <c r="B30" s="82"/>
    </row>
    <row r="31" spans="1:20" x14ac:dyDescent="0.2">
      <c r="A31" s="82" t="s">
        <v>1427</v>
      </c>
      <c r="B31" s="82"/>
    </row>
    <row r="32" spans="1:20" x14ac:dyDescent="0.2">
      <c r="A32" s="82" t="s">
        <v>1428</v>
      </c>
      <c r="B32" s="82"/>
    </row>
    <row r="33" spans="1:2" x14ac:dyDescent="0.2">
      <c r="A33" s="82" t="s">
        <v>1429</v>
      </c>
      <c r="B33" s="82"/>
    </row>
    <row r="34" spans="1:2" x14ac:dyDescent="0.2">
      <c r="A34" s="82" t="s">
        <v>1430</v>
      </c>
      <c r="B34" s="82"/>
    </row>
    <row r="35" spans="1:2" x14ac:dyDescent="0.2">
      <c r="A35" s="82" t="s">
        <v>1431</v>
      </c>
      <c r="B35" s="82"/>
    </row>
    <row r="36" spans="1:2" x14ac:dyDescent="0.2">
      <c r="A36" s="82" t="s">
        <v>1432</v>
      </c>
      <c r="B36" s="82"/>
    </row>
    <row r="37" spans="1:2" x14ac:dyDescent="0.2">
      <c r="A37" s="83" t="s">
        <v>838</v>
      </c>
    </row>
  </sheetData>
  <autoFilter ref="A10:T18" xr:uid="{AF39900B-397B-47DD-B855-0BAA72134DBA}"/>
  <mergeCells count="45">
    <mergeCell ref="A1:B3"/>
    <mergeCell ref="C1:Q3"/>
    <mergeCell ref="R1:S1"/>
    <mergeCell ref="R2:S2"/>
    <mergeCell ref="R3:S3"/>
    <mergeCell ref="Q8:T9"/>
    <mergeCell ref="I8:I9"/>
    <mergeCell ref="J8:J9"/>
    <mergeCell ref="K8:K9"/>
    <mergeCell ref="A4:T4"/>
    <mergeCell ref="L8:L9"/>
    <mergeCell ref="M8:M9"/>
    <mergeCell ref="N8:N9"/>
    <mergeCell ref="D17:D18"/>
    <mergeCell ref="E17:E18"/>
    <mergeCell ref="D11:D12"/>
    <mergeCell ref="E11:E12"/>
    <mergeCell ref="A5:T5"/>
    <mergeCell ref="A6:T6"/>
    <mergeCell ref="A7:E7"/>
    <mergeCell ref="F7:T7"/>
    <mergeCell ref="A8:B9"/>
    <mergeCell ref="C8:C9"/>
    <mergeCell ref="D8:D9"/>
    <mergeCell ref="E8:E9"/>
    <mergeCell ref="F8:F9"/>
    <mergeCell ref="G8:H8"/>
    <mergeCell ref="O8:O9"/>
    <mergeCell ref="P8:P9"/>
    <mergeCell ref="B22:C22"/>
    <mergeCell ref="B23:C23"/>
    <mergeCell ref="A25:G25"/>
    <mergeCell ref="A11:A12"/>
    <mergeCell ref="B11:B12"/>
    <mergeCell ref="C11:C12"/>
    <mergeCell ref="A20:C20"/>
    <mergeCell ref="B21:C21"/>
    <mergeCell ref="A13:A15"/>
    <mergeCell ref="B13:B15"/>
    <mergeCell ref="C13:C15"/>
    <mergeCell ref="D13:D15"/>
    <mergeCell ref="E13:E15"/>
    <mergeCell ref="A17:A18"/>
    <mergeCell ref="B17:B18"/>
    <mergeCell ref="C17:C18"/>
  </mergeCells>
  <dataValidations count="3">
    <dataValidation type="date" operator="greaterThan" allowBlank="1" showInputMessage="1" showErrorMessage="1" sqref="C11 C13 C16:C17" xr:uid="{733B3869-9986-4991-81E3-BC5D27B88522}">
      <formula1>36892</formula1>
    </dataValidation>
    <dataValidation type="date" operator="greaterThan" allowBlank="1" showInputMessage="1" showErrorMessage="1" error="Fecha debe ser posterior a la del hallazgo (Columna E)" sqref="O11:O15" xr:uid="{1BBB1C30-B53B-4E22-A9A5-87BD42650DB6}">
      <formula1>C11</formula1>
    </dataValidation>
    <dataValidation type="date" operator="greaterThan" allowBlank="1" showInputMessage="1" showErrorMessage="1" error="Fecha debe ser posterior a la de inicio (Columna U)" sqref="P11:P15" xr:uid="{5D5848F8-9F34-4DFA-B868-7A172C096A9A}">
      <formula1>O11</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R-CI-030 - Contraloría</vt:lpstr>
      <vt:lpstr>Recomendaciones Veeduría 2023</vt:lpstr>
      <vt:lpstr>Plan de Mejoramiento (2)</vt:lpstr>
      <vt:lpstr>Seguimiento a 31-03-2022</vt:lpstr>
      <vt:lpstr>Plan de Mejoramiento (abiertas)</vt:lpstr>
      <vt:lpstr>Recomendaciones Veeduría2022</vt:lpstr>
      <vt:lpstr>Recomendaciones Veeduría 2021</vt:lpstr>
      <vt:lpstr>'R-CI-030 - Contraloría'!__bookmark_1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Natalia Lopez Salas</cp:lastModifiedBy>
  <cp:revision/>
  <dcterms:created xsi:type="dcterms:W3CDTF">2022-02-03T20:57:17Z</dcterms:created>
  <dcterms:modified xsi:type="dcterms:W3CDTF">2024-08-30T15:22:36Z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2022-04-07T14:11:49Z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e961e346-4f95-4001-bd1b-a049d092e7ae</vt:lpwstr>
  </property>
  <property fmtid="{D5CDD505-2E9C-101B-9397-08002B2CF9AE}" pid="8" name="MSIP_Label_6d4a1d0b-1085-4621-a04c-793d50865184_ContentBits">
    <vt:lpwstr>0</vt:lpwstr>
  </property>
</Properties>
</file>