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ohn.burgos\Desktop\"/>
    </mc:Choice>
  </mc:AlternateContent>
  <xr:revisionPtr revIDLastSave="0" documentId="13_ncr:1_{3A578D70-E821-41C4-8813-44B7B0811A4F}" xr6:coauthVersionLast="47" xr6:coauthVersionMax="47" xr10:uidLastSave="{00000000-0000-0000-0000-000000000000}"/>
  <bookViews>
    <workbookView xWindow="-120" yWindow="-120" windowWidth="29040" windowHeight="15840" xr2:uid="{008F8380-B140-427C-A8EB-6760A5DAB7F9}"/>
  </bookViews>
  <sheets>
    <sheet name="Matriz de Riesgos Corrupción" sheetId="1" r:id="rId1"/>
  </sheets>
  <externalReferences>
    <externalReference r:id="rId2"/>
  </externalReferences>
  <definedNames>
    <definedName name="_xlnm._FilterDatabase" localSheetId="0" hidden="1">'Matriz de Riesgos Corrupción'!$A$2:$HD$43</definedName>
    <definedName name="CLASIFICACIÓNCONTROLES">'[1]NO BORRAR'!$B$4:$C$104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1" l="1"/>
  <c r="S23" i="1"/>
  <c r="S22" i="1"/>
  <c r="S20" i="1"/>
  <c r="S19" i="1"/>
  <c r="S18" i="1"/>
  <c r="S17" i="1"/>
  <c r="S16" i="1"/>
  <c r="S14" i="1"/>
  <c r="S13" i="1"/>
  <c r="S12" i="1"/>
  <c r="S11" i="1"/>
  <c r="S10" i="1"/>
  <c r="S9" i="1"/>
  <c r="S8" i="1"/>
  <c r="S7" i="1"/>
  <c r="S6" i="1"/>
  <c r="S5" i="1"/>
  <c r="S4" i="1"/>
  <c r="S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2" authorId="0" shapeId="0" xr:uid="{874DF759-09DC-41E1-A293-F521133F9BCB}">
      <text>
        <r>
          <rPr>
            <sz val="9"/>
            <color indexed="81"/>
            <rFont val="Tahoma"/>
            <family val="2"/>
          </rPr>
          <t>Teniendo en cuenta lo establecido en la Guía de administración de riesgos del DAFP, para los riesgos de corrupción no se presenta desplazamiento del impacto</t>
        </r>
      </text>
    </comment>
    <comment ref="R2" authorId="0" shapeId="0" xr:uid="{87245535-33E6-470F-82B4-2DF5BA23F9DF}">
      <text>
        <r>
          <rPr>
            <sz val="9"/>
            <color indexed="81"/>
            <rFont val="Tahoma"/>
            <family val="2"/>
          </rPr>
          <t>Teniendo en cuenta lo establecido en la Guía de administración de riesgos del DAFP, para los riesgos de corrupción no se presenta desplazamiento del impacto</t>
        </r>
      </text>
    </comment>
  </commentList>
</comments>
</file>

<file path=xl/sharedStrings.xml><?xml version="1.0" encoding="utf-8"?>
<sst xmlns="http://schemas.openxmlformats.org/spreadsheetml/2006/main" count="1066" uniqueCount="678">
  <si>
    <t>Identificación del Riesgo</t>
  </si>
  <si>
    <t>Diseño de los Controles</t>
  </si>
  <si>
    <t>Plan de Tratamiento</t>
  </si>
  <si>
    <t>Código Riesgo</t>
  </si>
  <si>
    <t>Proceso</t>
  </si>
  <si>
    <t>Dependencia</t>
  </si>
  <si>
    <t>Factor del Riesgo</t>
  </si>
  <si>
    <t>Causa</t>
  </si>
  <si>
    <t>Nombre del Riesgo</t>
  </si>
  <si>
    <t>Descripción de Riesgo</t>
  </si>
  <si>
    <t>Consecuencia</t>
  </si>
  <si>
    <t>Probabilidad</t>
  </si>
  <si>
    <t>Impacto</t>
  </si>
  <si>
    <t>Zona de Riesgo Inherente</t>
  </si>
  <si>
    <t>Código Control</t>
  </si>
  <si>
    <t>Nombre del Control</t>
  </si>
  <si>
    <t>Descripción del actual control</t>
  </si>
  <si>
    <t>Probabilidad
Nivel</t>
  </si>
  <si>
    <t>Probabilidad
Rango</t>
  </si>
  <si>
    <t>Impacto
Nivel</t>
  </si>
  <si>
    <t>Impacto
Rango</t>
  </si>
  <si>
    <t>Zona de Riesgo Residual
Nivel</t>
  </si>
  <si>
    <t>Zona de Riesgo Residual
Rango</t>
  </si>
  <si>
    <t>Opciones de manejo del riesgo</t>
  </si>
  <si>
    <t>Actividad</t>
  </si>
  <si>
    <t>Soporte</t>
  </si>
  <si>
    <t>Fecha de Inicio</t>
  </si>
  <si>
    <t>Fecha de Terminación</t>
  </si>
  <si>
    <t>Indicador</t>
  </si>
  <si>
    <t>Seguimiento del control primera línea de defensa a 15 de agosto de 2025</t>
  </si>
  <si>
    <t>Evidencia del control 
segundo corte</t>
  </si>
  <si>
    <t>Seguimiento del Plan de tratamiento primera línea de defensa a 15 de agosto de 2025</t>
  </si>
  <si>
    <t>Evidencia del plan de tratamiento
segundo corte</t>
  </si>
  <si>
    <t>Segundo Monitoreo (período reportado mayo a agosto de 2025)
Segunda Línea de Defensa</t>
  </si>
  <si>
    <t>Segundo Monitoreo (período reportado mayo a agosto de 2025) OCI</t>
  </si>
  <si>
    <t>R1</t>
  </si>
  <si>
    <t>Desarrollo Estratégico</t>
  </si>
  <si>
    <t>Oficina Asesora de Planeación</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</si>
  <si>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</si>
  <si>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</si>
  <si>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</si>
  <si>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</si>
  <si>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Planes, programas y proyectos inconclusos
Pérdida de la imagen institucional
Pérdida de confianza en lo público
Procesos disciplinarios
Detrimento patrimonial
Perdida de recursos</t>
  </si>
  <si>
    <t>Improbable</t>
  </si>
  <si>
    <t>Mayor</t>
  </si>
  <si>
    <t>Alto</t>
  </si>
  <si>
    <t>C1</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</si>
  <si>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</si>
  <si>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control (incluyendo los procesos de formulación, verificación de requisitos, viabilidad definitiva, aprobación y firma en los casos que aplique) y reporte de los proyectos de inversión revisando que se cumplan los lineamientos emitidos por la Secretaria Distrital de Planeación y el DNP según corresponda, dejando como evidencia los correos electrónicos de solicitud a los responsables de cada proyecto. Con la información recibida se efectúa el reporte en los aplicativos dispuestos por la Secretaría Distrital de Planeación y el Departamento Nacional de Planeación según los lineamientos emitidos para cada uno. En caso que no se realicen estas acciones, el Jefe de la Oficina debe realizar un análisis de las causas que provocan el incumplimiento y generar el reporte a la Secretaria Distrital de Planeación.</t>
  </si>
  <si>
    <t>Rara Vez</t>
  </si>
  <si>
    <t>Reducir el Riesgo</t>
  </si>
  <si>
    <t xml:space="preserve">Incorporar dentro de la herramienta de control presupuestal y administrativo denominada Power BI, un seguimiento físico y presupuestal, de las Metas Plan de Desarrollo (cuyo resultado global contiene el avance de proyectos de inversión) a cargo de la entidad y con programación física o presupuestal en la vigencia </t>
  </si>
  <si>
    <t>Copia de la Herramienta Power BI (de acuerdo con la periodicidad definida) con la incorporación de seguimiento de Metas PDD</t>
  </si>
  <si>
    <t>(Seguimientos físicos y presupuestales incorporados dentro de la herramienta PBI / Seguimientos físicos y presupuestales programados) * 100%</t>
  </si>
  <si>
    <t>En relación con el proceso de seguimiento:
Para el corte 30 de junio de 2025: Se remitió solicitud de avance de Metas PDD, Metas Inversión, Población y Cronograma de Tareas con fecha 27 de junio de 2025, previa respuesta por parte de cada una de las dependencias encargadas a la solicitud remitida por la OAP, se procedió durante el mes de julio de 2025 con el registro en SEGPLAN de la información de ejecución en los módulos Ubicación de la inversión, Cronograma de tareas e Indicadores y por medio de correo electrónico enviado a SDP el 22 de julio de 2025 se informó del cierre del proceso.
En relación con el seguimiento mensual requerido de los proyectos en la plataforma PIIP, desde OAP se remitieron correos de solicitud en las fechas 7 de mayo de 2025 (para el corte 300425), 20 de mayo de 2025 (para el corte 310525), 26 de junio de 2025 (para el corte 300625) y 30 de julio de 2025 (para el corte 310725), solicitando el reporte de componentes de proyecto. Para los casos aplicables (de acuerdo con lo dispuesto en el control) se remitieron observaciones a los reportes efectuados.</t>
  </si>
  <si>
    <t>Soportes:
Carpeta R1 con los siguientes documentos:
1. Correo de Solicitud de Seguimiento de Proyectos Corte 300625.
2. Correo de Cierre Seguimiento fecha 220725.
3. Correos de solicitud de seguimiento plataforma PIIP de fechas 070525, 200525, 260625 y 300725.</t>
  </si>
  <si>
    <t>Desde la OAP, se remitió la información de seguimiento físico y presupuestal, de las Metas Plan de Desarrollo (cuyo resultado global contiene el avance de proyectos de inversión) a cargo de la entidad a la Dirección Corporativa para que sea incorporada dentro de la herramienta de control presupuestal y administrativo denominada Power BI.</t>
  </si>
  <si>
    <t>Soportes:
PT Informe presupuestal TM 202505
PT Informe presupuestal TM 202506</t>
  </si>
  <si>
    <t>Control: sin observaciones frente a la información reportada
Plan de tratamiento: sin observaciones frente a la información reportada</t>
  </si>
  <si>
    <r>
      <t>SEGUIMIENTO CONTROL:
Según las evidencias se observa que se cambió el código del procedimiento de P-OP-015 a M-OP-005, pero el control sigue haciendo referencia al documento antiguo y el Reporte del  200525, se recomienda ajustar la descripción</t>
    </r>
    <r>
      <rPr>
        <sz val="12"/>
        <color rgb="FFFF0000"/>
        <rFont val="Calibri"/>
        <family val="2"/>
      </rPr>
      <t>.</t>
    </r>
    <r>
      <rPr>
        <sz val="12"/>
        <color theme="1"/>
        <rFont val="Calibri"/>
        <family val="2"/>
      </rPr>
      <t xml:space="preserve">
El Avance Proyectos de Inversión Plataforma PIIP Vigencias 2024 y 2025 con corte 31 de mayo de 2025 esta remitido por una persona diferente al responsable determinado en el control, se sugiere ampliar la descripción del registro, incluyendo una aclaración explícita que permita la remisión del avance por parte de un tercero debidamente designado.
SEGUIMIENTO PLAN DE TRATAMIENTO: 
Se evidenció la generación de dos informes presupuestales 202505 y 202506 en POWER BI donde se reporta el seguimiento físico y presupuestal, de las Metas Plan de Desarrollo de la Entidad.
</t>
    </r>
  </si>
  <si>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</si>
  <si>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</si>
  <si>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</si>
  <si>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</si>
  <si>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Pérdida de la imagen institucional
Demandas contra el Estado
Pérdida de confianza en lo público
Investigaciones penales
disciplinarias y fiscales.
Detrimento patrimonial
Pérdida de recursos económicos</t>
  </si>
  <si>
    <t>Posible</t>
  </si>
  <si>
    <t>Catastrófico</t>
  </si>
  <si>
    <t>Extremo</t>
  </si>
  <si>
    <t>C2</t>
  </si>
  <si>
    <t>Revisión previa a emisión de pronunciamientos ambientales</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</si>
  <si>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</si>
  <si>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Participar en un curso de actualización en normativa ambiental, de preferencia enfocado al sector movilidad (de acuerdo con disponibilidad en el mercado), para los Profesionales Especializados Grado 06 de Gestión Ambiental</t>
  </si>
  <si>
    <t>Certificado de asistencia</t>
  </si>
  <si>
    <t>(Curso en actualización normativa de carácter ambiental realizado / Curso programado) * 100%</t>
  </si>
  <si>
    <t>Durante el periodo no se generaron conceptos de carácter ambiental</t>
  </si>
  <si>
    <t>No aplica</t>
  </si>
  <si>
    <t>Se realizó inscripción a las jornadas de temáticas en "contaminación atmosférica, el clima y la salud" que dará COSUDE (Agencia Suiza para el Desarrollo y la Cooperación) en septiembre y octubre de 2025, el cual es un espacio para tratar temas relacionados en mejoras de calidad del aire y mitigación de cambio climático, que puede aportar en la actualización del conocimiento para tener presente en los conceptos que se generen en OAP en la materia. (En el mercado no se identificó oferta de cursos relacionados con normativa ambiental con enfoque en el sector transporte o que aplique en éste).</t>
  </si>
  <si>
    <t>Soportes: Carpeta R2 con los siguientes documentos
1 Jornadas de capacitación en temas ambientales
2 Soporte inscripción curso ambiental
3 Citación jornada 1 - 250925
4 Citación jornada 2 - 151025</t>
  </si>
  <si>
    <t>Control: sin observaciones frente a lo indicado
Plan de tratamiento: la actividad se encuentra dentro de los tiempos para su ejecución y las jornadas se llevaran a cabo en septiembre y octubre.</t>
  </si>
  <si>
    <t>SEGUIMIENTO CONTROL:
Según lo reportado por la Oficina de Planeación, durante este periodo de seguimiento no se requirieron conceptos ambientales.
SEGUIMIENTO PLAN DE TRATAMIENTO:
Según las evidencias se muestra que el Profesional G6 de la OAP se inscribió en julio de 2025 para un curso que se impartirá en septiembre y octubre de 2025. Dado que la actividad tiene como fecha límite octubre de 2025, la inscripción y participación en el curso dentro del plazo establecido indica que se está llevando a cabo según lo planeado.</t>
  </si>
  <si>
    <t>R3</t>
  </si>
  <si>
    <t>Gestión de TIC</t>
  </si>
  <si>
    <t>Dirección de TIC</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</si>
  <si>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</si>
  <si>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</si>
  <si>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</si>
  <si>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</si>
  <si>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</si>
  <si>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C3</t>
  </si>
  <si>
    <t xml:space="preserve">Revisión de los usuarios Administradores del Directorio Activo y el ERP
</t>
  </si>
  <si>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</si>
  <si>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Validar dos veces al año, que tanto en el sistema ERP como el directorio activo se encuentre implementada la funcionalidad de doble factor de autenticación (2FA) para todos los usuarios administradores.</t>
  </si>
  <si>
    <t>Acta del equipo de seguridad de la Información, en la cual se registra la validación realizada</t>
  </si>
  <si>
    <t>(No de revisiones realizadas / No de revisiones programadas) * 100%</t>
  </si>
  <si>
    <t>El equipos de TIC (Grupos de Infraestructura y de Seguridad de la Información), llevó a cabo la primera revisión de los usuarios con perfil administrador, verificando los correspondientes privilegios. 
Dicha validación se realiza por medio de consulta en el Directorio Activo y el ERP Corporativo, los cuales hacen parte de la infraestructura tecnológica de la Entidad.
Lo anterior fue realizado por el equipo TIC, y sus resultados debidamente registrados en Acta</t>
  </si>
  <si>
    <t>Soporte: carpeta R3 con lo siguiente
Acta verificación de perfiles Ador y 2FA
Evidencia 2FA validado</t>
  </si>
  <si>
    <t>El equipos de TIC (Grupos de Infraestructura y de Seguridad de la Información), realizó la  validación del doble factor de autenticación (2FA) para los usuarios administradores y se verificó que efectivamente el sistema ERP Corporativo, cuenta con el mecanismo de inicio de sesión único (Single Sign-On, SSO) vinculado al Directorio Activo, el cual está asociado al correo institucional y respaldado por el doble factor de autenticación (2FA) provisto por la plataforma tecnológica Microsoft Office 365. Este esquema representa un componente adicional de control sobre los perfiles de acceso y sus respectivas funcionalidades.
Lo anterior fue verificado por el equipo TIC, y sus resultados debidamente registrados en Acta</t>
  </si>
  <si>
    <t>Control: sin observaciones frente a la información reportada
Plan de tratamiento: si bien es el mismo soporte para el control y la actividad del plan de tratamiento se documentaron las evidencias de lo realizado</t>
  </si>
  <si>
    <t>SEGUIMIENTO CONTROL:
Según las evidencias la Dirección de TIC (Grupos de Infraestructura y de Seguridad de la Información), llevó a cabo una revisión de los usuarios con perfil administrador, verificando los correspondientes privilegio del ERP corporativo y sus resultados fueron registrados en Acta del 22 de agosto de 2025. esto permite establecer que se ha cumplido con la gestión de este riesgo.
SEGUIMIENTO PLAN DE TRATAMIENTO:
La Dirección de TIC (Grupos de Infraestructura y de Seguridad de la Información), llevó a cabo la primera revisión de los usuarios con perfil administrador, verificando los correspondientes privilegio del ERP corporativo y sus resultados fueron registrados en Acta del 22 de agosto de 2025.</t>
  </si>
  <si>
    <t>R4</t>
  </si>
  <si>
    <t>Gestión de Grupos de Interés</t>
  </si>
  <si>
    <t>Subgerencia de Atención al Usuario y Comunicaciones</t>
  </si>
  <si>
    <t>El gestor no informe apropiadamente a la comunidad sobre temas de interés del Sistema y de la Entidad, por intereses particulares o presiones indebidas</t>
  </si>
  <si>
    <t>Omisión de información del sistema y de la entidad</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</si>
  <si>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o de TRANSMILENIO S. A.</t>
  </si>
  <si>
    <t xml:space="preserve">Pérdida de información
Pérdida de imagen institucional
Incremento en las PQRS
Pérdida de confianza en lo público
Investigaciones sancionatorias y disciplinarias </t>
  </si>
  <si>
    <t>C4</t>
  </si>
  <si>
    <t>Verificación previa de información divulgada a grupos de interés</t>
  </si>
  <si>
    <t xml:space="preserve">Cada vez que se requiera, el Profesional Especializado Grado 06 o los Profesionales Universitarios Grado 04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06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06 de gestión social o quien este designe, quien informará a la Subgerencia Técnica y de Servicios para que se realicen los ajustes a que haya lugar. </t>
  </si>
  <si>
    <t>Realizar una sensibilización virtual o presencial dirigida a los profesionales de Gestión Social, en la que se destaque la importancia de la transparencia en la lucha contra la corrupción en el marco de las actividades de los gestores sociales</t>
  </si>
  <si>
    <t>Acta Gestión Social con soportes sobre el desarrollo de escenario de sensibilización</t>
  </si>
  <si>
    <t>(Un escenario de sensibilización ejecutado / Un escenario de sensibilización programado) * 100%</t>
  </si>
  <si>
    <t xml:space="preserve">En el periodo del 1 mayo al 31 de julio de 2025 el profesional especializado Grado 6, Profesionales Universitarios Grado 04, Profesional Universitario Grado 03 de Gestión o los contratistas del componente de Gestión Social participaron activamente en los encuentros "Mesas Kilómetros eficientes zonales " y "Mesas de Kilómetros Troncales" de acuerdo a su competencia en torno a los temas que se desarrollan en estas reuniones. 
El Profesional Universitario Grado 04 o el Profesional Especializado Grado 06 de la dependencia, realizan la difusión de información de los temas relacionados y tratados en las mesas KEZ y KET a los gestores a través del correo electrónico institucional o las reuniones de coordinación del área. 
Posteriormente se llevan a cabo: 
* Observaciones a que haya lugar y Solicitudes de material. 
* Planeación y asignación de tareas (jornadas de divulgación con equipos de trabajo y material impreso) para la divulgación de implementaciones, suspensiones, cambios operativos y demás resultantes de las Mesas KEZ y KET. 
* Ejecución de Jornadas de divulgación en territorio y a través de los canales digitales dispuestos en el área para la divulgación de implementaciones, suspensiones, cambios operativos y demás resultantes de las Mesas KEZ y KET.
* Elaboración de actas y registro de las actividades de divulgación desarrolladas por el equipo de Gestión Social en los formatos dispuestos por la entidad (R-SC-004). </t>
  </si>
  <si>
    <t>Soportes:
Carpeta R4 con los siguientes documentos:
1_Asistencia KEZ
2_Asistencia KET
3_Actas coordinación de GS
4_Muestra aleatoria envíos de solicitudes
5_Muestra aleatoria de solicitudes de material
6_Programación divulgaciones
7_Actas de GS - Divulgaciones
8_Observaciones a solicitudes de información</t>
  </si>
  <si>
    <t>La respuesta del DAFP fue negativa, nos devolvió la solicitud por competencia el día 22 de Abril 2025.
Se solicita verbalmente a la oficina de Control Disciplinario Interno y a la Oficina Asesora de Planeación dicha capacitación, quienes se comprometen en dictarla el día 30 de mayo de 2025.
Dicha situación nos obliga a cambiar el plan de tratamiento del R4, la SAUC realiza la solicitud el 29 de abril y se recibe la respuesta de la OAP el 30 de abril.
La actividad se llevó a cabo sin novedad cumpliendo con el 100% del plan de tratamiento.
Link de consulta de la solicitud y respuesta del DAFP - Solicitud y respuesta sobre el cambio del Plan de Tratamiento R4: 
https://transmilenio-my.sharepoint.com/:f:/g/personal/wilson_molano_transmilenio_gov_co/ElZuqq2gkpFPtKAK2R22OkIBYwuwTfHGjcb9DaJFdZyiLg?e=7QBLaj</t>
  </si>
  <si>
    <t>Soportes:
PT Acta y Soportes de la Jornada de Sensibilización Gestión Social 30052025
PT Solicitud y respuesta del DAFP - Solicitud y respuesta sobre el cambio PT</t>
  </si>
  <si>
    <t xml:space="preserve">SEGUIMIENTO CONTROL:
Los funcionarios de la Subgerencia de Comunicaciones y Atención al Ciudadano, han participado en las reuniones denominadas "Mesas Kilómetros eficientes zonales " y "Mesas de Kilómetros Troncales"
SEGUIMIENTO PLAN DE TRATAMIENTO:
Según las evidencias la Subgerencia de Comunicaciones y Atención al Ciudadano, llevo a cabo la actividad de divulgación desarrollada por el equipo de Gestión Social la cual quedo soportada mediante acta del 30 de mayo de  2025 con la participación de 30 asistentes entre ellos funcionarios de la OAP y la Oficina de Control Interno Disciplinario.
Lo anterior demuestra que se ha cumplido con el compromiso de gestión de este riesgo.
</t>
  </si>
  <si>
    <t>R5</t>
  </si>
  <si>
    <t>Beneficio propio o de terceros</t>
  </si>
  <si>
    <t xml:space="preserve">Manipulación indebida de bases de datos de PQRS </t>
  </si>
  <si>
    <t>Posibilidad de que los servidores públicos que gestionan una PQRS, manipulen las bases de datos generadas a través de plataformas o aplicativos donde se registran los requerimientos ciudadanos, para favorecimiento personal.</t>
  </si>
  <si>
    <t xml:space="preserve">Incumplimiento a la ley de Habeas Data
Pérdida de información
Pérdida de imagen institucional
Investigaciones penales y disciplinarias </t>
  </si>
  <si>
    <t>C5</t>
  </si>
  <si>
    <t>Control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</si>
  <si>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</si>
  <si>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Generar dos espacios de sensibilización con servidores públicos de la Entidad que gestionan PQRS con el fin de evitar el uso inadecuado de las bases de datos generadas en la atención a través de las plataformas.</t>
  </si>
  <si>
    <t>Dos informes de espacios de sensibilización con servidores públicos de la Entidad que gestionan PQRS con el fin de evitar el uso inadecuado de las bases de datos generadas en la atención a través de las plataformas.</t>
  </si>
  <si>
    <t>(# sensibilizaciones realizadas/ # sensibilizaciones programadas) * 100%</t>
  </si>
  <si>
    <t>La Profesional Especializada Grado 06 de Servicio al Usuario y Contacto SIRCI y su equipo de trabajo de Atención al Usuario tramitaron 195765 PQRS del 1 de mayo corte a 31 de julio de 2025, allegadas a la Entidad de acuerdo con el procedimiento P-SC-001 Atención de Quejas y Reclamos, asimismo se realizó el diligenciamiento y firma de los acuerdos de confidencialidad por parte del equipo de Servicio al Ciudadano.</t>
  </si>
  <si>
    <t>Soportes:
Carpeta R5 con los siguientes documentos:
Acuerdos de confidencialidad
Informes PQRS</t>
  </si>
  <si>
    <t>Para el segundo cuatrimestre de 2025 se realiza la ejecución del primer espacio de sensibilización con servidores públicos de la Entidad, que gestionan PQRS con el fin de evitar el uso inadecuado de las bases de datos generadas en la atención a través de las plataformas.</t>
  </si>
  <si>
    <t>Soportes:
PT sensibilización</t>
  </si>
  <si>
    <t>Control: sin observaciones frente a la información reportada
Plan de tratamiento: se llevo a cabo una de las sensibilidades, la actividad se encuentra dentro de los tiempos para su ejecución</t>
  </si>
  <si>
    <t xml:space="preserve">SEGUIMIENTO CONTROL:
La Subgerencia de Comunicaciones y Atención al Ciudadano; generó 2 acuerdos de confidencialidad durante el periodo de seguimiento.
BRYAN DURLEY BACHILLER ESCOBAR, Claudia Lucia Sánchez Cabrera.
SEGUIMIENTO PLAN DE TRATAMIENTO:
Según las evidencias la Subgerencia de Comunicaciones y Atención al Ciudadano en virtud de las actividades programadas en la “Matriz de riesgos de corrupción” para el primer semestre de 2025, se generaron dos (2) espacios de sensibilización. El primero, el jueves 26/06 en el que participaron 37 enlaces de las dependencias de la Entidad y profesionales/colaboradores de la SAUC; el segundo, el viernes 27/06, con enlaces de concesionarios de operación, con esto se demuestra el cumplimiento de la gestión del riesgo propuesta para el periodo de seguimiento. 
</t>
  </si>
  <si>
    <t>R6</t>
  </si>
  <si>
    <t>Gestión de Mercadeo</t>
  </si>
  <si>
    <t>Subgerencia de Negocios Colaterales</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</si>
  <si>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</si>
  <si>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Direccionamiento indebido de los espacios de explotación colateral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</si>
  <si>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</si>
  <si>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 xml:space="preserve">
Mal uso de los espacios de explotación colateral
Pérdida de imagen institucional
Pérdida de recursos económicos
Investigaciones penales y disciplinarias </t>
  </si>
  <si>
    <t>C6</t>
  </si>
  <si>
    <t>Revisión y aprobación de los contratos o de las autorizaciones otorgadas por explotación colateral.</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</si>
  <si>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o el equipo de trabajo designado para apoyar el tema, aplican la Resolución No. 297 del 2023, en la cual se establecen las condiciones para la explotación colateral de los sistemas de transporte a cargo de TRANSMILENIO S. 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</si>
  <si>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 xml:space="preserve">Establecer un documento formato para firma de los funcionarios de la dependencia que realizan procesos contractuales y de seguimiento donde declaren que no han recibido beneficios económicos o en especie para favorecer a cualquier persona particular en la celebración de los contratos de explotación colateral. </t>
  </si>
  <si>
    <t xml:space="preserve">Formato estructurado y adoptado </t>
  </si>
  <si>
    <t>(formato estructurado y adoptado / formato programado) * 100%</t>
  </si>
  <si>
    <t>Entre el 16 de abril y al 15 de agosto de 2025, la Entidad recibió un total de 64 solicitudes de explotación colateral, todas las cuales fueron atendidas oportunamente. De estas, 13 se encuentran actualmente en proceso de contratación.
Como resultado de lo anterior, 173 autorizaciones se dieron bajo los contratos de permiso de uso de espacio, se suscribieron 40 contratos nuevos y 15 modificatorios de contratos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la Subgerente de Negocios Colaterales para su aprobación.
Contratos suscritos con corte a 15/08/2025 (40): CTO102-25, CTO1165-25, CTO764-25, CTO1163-25, CTO1191-25, CTO108-25, CTO1168-25, CTO504-25, CTO1202-25, CTO1269-25, CTO1296-25, CTO1307-25, CTO1263-25, CTO1313-25, CTO1332-25, CTO1304-25, CTO1331-25, CTO1326-25, CTO1330-25, CTO1350-25, CTO1396-25, CTO1397-25, CTO1311-25, CTO1363-25, CTO1402-25, CTO1371-25, CTO1399-25, CTO1400-2025, CTO1001-2025, CTO1004-2025, CTO1410-25, CTO1401-25, CTO1416-25, CTO1417-25, CTO1322-25, CTO1425-25, CTO1426-25, CTO1436-25, CTO1445-25, CTO1451-25.
Modificatorios suscritos con corte a 15/08/2025 (15):CTO1263-24, CTO138-25, CTO1469-24, CTO1186-24, CTO562-25, CTO545-24, CTO277-14, CTO1630-24, CTO1642-24, CTO1495-24, CTO562-25, CTO1589-24, CTO1086-25, CTO1088-25, CTO1400-25.</t>
  </si>
  <si>
    <t xml:space="preserve">Soportes:
C6 Relación contratos y modificatorios a 150825
</t>
  </si>
  <si>
    <t>El documento denominado “Declaración de transparencia y anticorrupción para la suscripción de contratos de Explotación Colateral de la Subgerencia de Negocios Colaterales” fue concluido y aprobado por la Subgerente de Negocios. Actualmente se encuentra en trámite de ser enviado a la Oficina Asesora de Planeación, con el fin de ser adoptado oficialmente dentro de los documentos de la dependencia.</t>
  </si>
  <si>
    <t>Soportes:
Correo de aprobación Subgerente Formato declaración de transparencia y anticorrupción
R-SN-XXX Formato de declaración de transparencia y anticorrupción v0 REV</t>
  </si>
  <si>
    <t>Control: sin observaciones frente a la información reportada.
Teniendo en cuenta la actualización de los procedimientos, se recomienda revisar la redacción del control y en caso de ser necesario realizar la reformuación del mismo.
Plan de tratamiento: se recomienda revisar puesto que lo que se esta registrando en el formato se encuentra en las condiciones generales de los contratos, adicionalmente se debe validar que esto no genere ningún tipo de vinculación o imposición que ponga en riesgo a la entidad de futuras demandas por contrato realidad</t>
  </si>
  <si>
    <t>SEGUIMIENTO CONTROL:
Según la información reportada por La Subgerencia de Negocios Colaterales se evidenció la suscripción durante el periodo de seguimiento de 34 nuevos contratos y 14 modificaciones los cuales se encuentran en la plataforma SECOP.
SEGUIMIENTO DEL PLAN DE TRATAMIENTO:
Según las evidencias la Subgerente de Negocios Colaterales el 05 de agosto 2025 dio el visto bueno al formato denominado "Formato de declaración de transparencia y anticorrupción" el cual servirá para gestionar este riesgo. Además considerando que la actividad se encuentra dentro de los términos, es importante que se evalué las recomendaciones dejadas por la OAP en este seguimiento.</t>
  </si>
  <si>
    <t>R7</t>
  </si>
  <si>
    <t>Monitoreo Integral a la Operación del SITP</t>
  </si>
  <si>
    <t>Subgerencia General</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</si>
  <si>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</si>
  <si>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</si>
  <si>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o interventorías de contratos de concesión oculten información relevante que presentan en el marco del Comité de Seguimiento del SITP, buscando beneficios particulares, sobornos y extorsión de funcionarios públicos </t>
  </si>
  <si>
    <t>Afectación de toma de decisiones oportuna y veraz por parte del Comité de Seguimiento del SITP
Incumplimientos contractuales de los contratos de concesión
Afectación de la Operación del Sistema
Pérdida de imagen
Procesos sancionatorios</t>
  </si>
  <si>
    <t>C7</t>
  </si>
  <si>
    <t>Seguimiento y reporte de la información a presentar de los contratos de concesión</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</si>
  <si>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</si>
  <si>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 xml:space="preserve">Identificar concesionarios que presenten un mayor nivel de riesgo para la estabilidad y operación del Sistema, utilizando como base el análisis exhaustivo de sus estados financieros y proponer estrategias efectivas para mitigar su impacto. </t>
  </si>
  <si>
    <t xml:space="preserve">Acta de la Reunión </t>
  </si>
  <si>
    <t>Identificación de los concesionarios</t>
  </si>
  <si>
    <t>Para el periodo se han llevado a cabo tres comités de seguimientos al SITP dos en junio y uno en julio.</t>
  </si>
  <si>
    <t>Soportes:
Acta 82 130625
Acta 83 250625
Acta 84 310725</t>
  </si>
  <si>
    <t xml:space="preserve">Para el segundo cuatrimestre de 2025, no se identifica </t>
  </si>
  <si>
    <t>Control: las actas están en proceso de aprobación
Plan de tratamiento: la actividad se encuentra dentro de los tiempos para su ejecución, sin embargo se recomienda tomar acciones para cumplirla dentro de la vigencia.</t>
  </si>
  <si>
    <t>SEGUIMIENTO CONTROL:
Según la información verificada la Subgerencia General proyecto el Acta 82 130625, Acta 83 250625, Acta 84 310725 ; Se recomienda evaluar la posibilidad de establecer la periodicidad de este control como mínimo un informe trimestral o cuando los resultados negativos de los análisis financieros lo ameriten.
SEGUIMIENTO DEL PLAN DE TRATAMIENTO:
Teniendo en cuenta las fechas establecidas y con el fin de asegurar el cumplimiento, se recomienda iniciar las gestiones correspondientes a la mayor brevedad.</t>
  </si>
  <si>
    <t>R8</t>
  </si>
  <si>
    <t>Planeación del SITP</t>
  </si>
  <si>
    <t>Subgerencia Técnica y de Servicios</t>
  </si>
  <si>
    <t>Modificación de algunos de los parámetros operacionales para el beneficio de algún operador del SITP</t>
  </si>
  <si>
    <t>Alteraciones de los parámetros operacionales de los servicios</t>
  </si>
  <si>
    <t>Posibilidad que un funcionario o un miembro de alta dirección reciba dadivas por parte de un operador o concesionario, con el fin de que altere las evaluaciones para obtener beneficios particulares en los parámetros operacionales de los servicios a su cargo.</t>
  </si>
  <si>
    <t xml:space="preserve">Afectación en las rutas
Pérdida de recursos económicos 
Pérdida de imagen institucional
Investigaciones sancionatorias y disciplinarias </t>
  </si>
  <si>
    <t>C8</t>
  </si>
  <si>
    <t>Mesas de Directivos</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</si>
  <si>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</si>
  <si>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Realizar dos jornadas de sensibilización y socialización del procedimiento P-ST-014 a los participantes recurrentes de las mesas de kilómetros eficientes, y la importancia del cumplimiento de los requisitos mínimos</t>
  </si>
  <si>
    <t>Lista de asistencia y presentación</t>
  </si>
  <si>
    <t>(Socializaciones del procedimiento realizadas / Socializaciones planeadas) * 100%</t>
  </si>
  <si>
    <t>Para el periodo comprendido entre mayo y agosto del 2025 se realizaron dos KET directivos. Se informa que dado a la extensión de análisis de algunas propuestas como el cambio de horario de inicio de operación del servicio GL41 y migración de tipología del servicio BH72, no se realizó KET directivo para el mes de julio, se espera que para finales del mes de agosto se terminen dichos análisis.
En cuanto al componente zonal, se realizaron 12 KEZ directivos, en los cuales se revisaron los parámetros operacionales propuestos versus los actuales, para definir la viabilidad de cambios en el sistema integrado de transporte público. 
De acuerdo con el procedimiento P-ST-014 el numeral 7.4.2 Instancias, modalidad y periodicidad 2) Mesa KEZ Directiva, se indica que algunas de estas reuniones han sido canceladas por falta de temas o por cruce de agenda de los directivos, no obstante estas situaciones presentadas se han informado con antelación notificando a los asistentes en las citaciones, y los temas se han llevado a los siguientes Mesas KEZ de Directivos.
Se informa que durante este período no se presentaron desviaciones o situaciones no comunes en los análisis.</t>
  </si>
  <si>
    <t>Soportes:
Carpeta R8 - C8 con las actas y las presentaciones de los KET y KEZ Directivos.</t>
  </si>
  <si>
    <t>De acuerdo con el estado de avance – Plan de Mejoramiento proceso Planeación del SITP (corte junio 2025) este Plan de Tratamiento primera línea de defensa se encuentra cerrado, no obstante se continúa de manera permanente gestionando el cumplimiento del procedimiento.
Nota: Se adjunta en la carpeta R8 correo donde se indica que ya fue cerrado y algunos ejemplos de gestiones realizadas frente al cumplimiento del procedimiento.</t>
  </si>
  <si>
    <t>Soportes: Carpeta R8 - PT con las subcarpetas
Troncal
Zonal</t>
  </si>
  <si>
    <t>Control: se recomienda revisar la formulación del control, teniendo en cuenta que en este se establece la periodicidad de la ejecución en KET mensual y KEZ semanal, con el fin de que este refleje las circunstancias.
Plan de tratamiento: la actividad se cumplió en el monitoreo anterior, sin embargo, según lo indicado se continuaron realizando sensibilizaciones en el segundo cuatrimestre.</t>
  </si>
  <si>
    <t>SEGUIMIENTO CONTROL: 
El Subgerente Técnico y de Servicios, entrego las evidencias relacionadas a continuación: 
Inicio estación temporal Calle 34, Cambio de trazado del servicio KL10, A, Modificaciones en servicios por entrega de infraestructura y otros cambios, adición del servicio BH72 en estación Restrepo - Mayo 2025
Troncal Caracas Y Ajuste De Servicios Caracas – Américas, Migración Tipología Mh83, Modificación Parada M83 En Portal Usme, Modificaciones Servicios, Modificaciones Por Obras Plmb - Junio 2025.
Propuesta de nueva ruta CL 3 – Esta. Comuneros, Propuesta de nueva ruta circular interlineado ruta HA605 - Julio 2025
Nueva ruta HH735 “Portal Usme – El Uval”,  Ajuste de trazado ruta 3-4 y 3-1, Ajuste de rutero ruta CB162, Ajuste de flota y oferta rutas zonales ETI, Adición de parada ruta 9-5, Ajuste de trazado ruta alimentadora 11-6, Operación sostenible – Despachos intermedios ruta 330 (Informativo) - Junio 2025
Ajuste de trazado ruta BL919, Suspensión de trazado ruta B911, Cambio de trazado de la ruta 10-3, Cambio de trazado de la ruta G514 - Julio 2025
Modificación de trazado de la ruta GK542, Seguimiento prueba piloto – Modificación de trazado de la ruta 11-9, Varios - Junio 2025
Ajuste de flota y oferta rutas alimentadoras, Nueva ruta “El Uval – Caracas”, Cambio de trazado ruta 1-9, Cambio de trazado ruta C135, Cambio de rutero ruta LH811, Cambio de rutero ruta CB118, Cambio de rutero y código ruta 344, Varios - Mayo 2025
Ajuste de trazado ruta C123, Suspensión operación domingos y festivos ruta DA203, Cambio de PIR rutas 128 y SE6, Cambio de trazado de la ruta TC6 - Julio 2025
Ajuste del DO de Masivo Capital Kennedy, Ajuste de paraderos ruta alimentadora 10-3 - Junio 2025
Ajuste de cabecera ruta BD995, Ajuste de trazado ruta KL329, Optimización de flota ETIB S.A.S., Implementación de nueva ruta CL 153 - Mayo 2025
Ajuste de trazado ruta HH711, Ajuste de trazado ruta KH327, Redistribución de paraderos 771A00 y nuevo módulo 771B00 (informativo), Seguimiento ruta 7-3, Seguimiento ruta FC404, Seguimiento ruta FF417 y FF409 - Julio 2025
Ajuste de trazado ruta HA633, Ajuste de trazado ruta alimentadora 11-9, Ajuste de trazado ruta 4-2, Ajuste de trazado y horario ruta LL819 - Junio 2025
Suspensión ruta GA522, Ajuste de Tipología y Flota de la ruta FA426, Refuerzos de las rutas GH530, 953 y T62 - Junio 2025
Ajuste de trazado ruta LK803, Ajuste de trazado ruta HA601, Ajuste de operación en sábado ruta C160, Ajuste de trazado y horario ruta AG018, Ajuste de flota ruta FF417, Cambio de cabecera ruta KL304 y KB303, Cambio de patio rutas AG018 y G536, Ajuste de horario rutas 18-14 y TC10 - Julio 2025
SEGUIMIENTO PLAN DE TRATAMIENTO:
Según las evidencias se verificó que la Subgerencia Técnica y de Servicios cumplió con el compromiso de gestión de este riesgo desde el primer seguimiento de PTEP institucional, y en el segundo cuatrimestre continuo con las jornadas de sensibilización y socialización del procedimiento P-ST-014 procedimiento para planeación táctica del sistema de transporte en el corto plazo en sus componentes zonal y troncal.</t>
  </si>
  <si>
    <t>R9</t>
  </si>
  <si>
    <t>Intereses particulares.</t>
  </si>
  <si>
    <t xml:space="preserve">Incrementos no justificados de flota </t>
  </si>
  <si>
    <t>Posibilidad de que los Directivos de la Entidad gestionen bajo presión cambios no justificados en el incremento de flota en el Sistema, en beneficio de terceros o a cambio de favores para estos.</t>
  </si>
  <si>
    <t>C9</t>
  </si>
  <si>
    <t>Estudio de necesidades de flota adicional</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</si>
  <si>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estudios de flota adiconal que se realicen.</t>
  </si>
  <si>
    <t>Revisar y actualizar el procedimiento para la planeación estratégica del Sistema Integrado de Transporte Público de la ciudad a mediano y largo plazo (P-ST-015).</t>
  </si>
  <si>
    <t>Procedimiento actualizado</t>
  </si>
  <si>
    <t>(Procedimiento actualizado correspondiente a estudios de transporte en el mediano y largo plazo / Procedimiento programado) * 100%</t>
  </si>
  <si>
    <t xml:space="preserve">Por parte de la Subgerencia Técnica y de Servicios se elaboraron los estudios técnicos de soporte para la vinculación de nueva flota, por reposición de vehículos que cumplirán su vida útil contractual y flota adicional. 
A partir de estos se suscribieron documentos modificatorios con los concesionarios ETIB S. A.S., Consorcio Express S. A.S. (Usaquén), Masivo Capital S. A.S. (Kennedy), Gmóvil, Usme ZE S. A.S y Mueve Usme S. A.S.
No se evidenciaron inconsistencias en los estudios realizados. </t>
  </si>
  <si>
    <t>Soportes: Carpeta R9 - C9 con los siguientes documentos
Documento Técnico de Soporte - Etib S. A.S.
Documento Técnico de Soporte - C. Express S. A.S._Usaquén
Documento Técnico de Soporte - Articulados Duales Masivo Kennedy
Documento Técnico de Soporte - Gmóvil Engativá
Informe Técnico Rutas LA821 y LA818</t>
  </si>
  <si>
    <t>Actualmente el procedimiento se encuentra en etapa de revisión para su actualización.</t>
  </si>
  <si>
    <t>Control: la dependencia esta llevando a cabo el control conforme a lo establecido. Según lo indicado no se presentaron desviaciones
Plan de tratamiento: la dependencia solicitó ajustar la fecha final de la actividad, debido a que la actualización aun se encuentra en etapa de revisión y análisis. Dicho ajuste se oficializará después de la evaluación a cargo de la OCI.</t>
  </si>
  <si>
    <t>SEGUIMIENTO CONTROL:
Según lo reportado por la Subgerencia Técnica y de Servicios durante el periodo del seguimiento se emitieron los siguientes documentos:
Documento Técnico De Soporte De Necesidades De Flota Acorde Con La Demanda De Usuarios Y La Infraestructura Disponible En La Zona Operacional De Kennedy
Del Concesionario Masivo Capital S.A.S. - Junio 2025
Documento Técnico De Soporte De Necesidades De Flota Acorde Con La Demanda De Usuarios Y La Infraestructura Disponible En La Zona Operacional De Usaquén
Del Concesionario Consorcio Express S.A.S - Mayo 2025
Documento Técnico De Soporte De Necesidades De Flota Acorde Con La Demanda De Usuarios Y La Infraestructura Disponible En La Zona Operacional De Engativá 
Del Concesionario Gmovil S.A.S. - Julio 2025
Informe Técnico De Rutas La821 Y La818 - Julio 2025
SEGUIMIENTO PLAN DE TRATAMIENTO: 
De acuerdo con los soportes entregados, se evidencia que el documento se encuentra en actualización Según los términos establecidos por la Subgerencia Técnica y de Servicios para la gestión de este riesgo, en este seguimiento de PTEP institucional aun se cuenta con el tiempo justo para cumplir con el compromiso de actualizar el procedimiento para la planeación estratégica del Sistema Integrado de Transporte Público de la ciudad a mediano y largo plazo (P-ST-015).</t>
  </si>
  <si>
    <t>R10</t>
  </si>
  <si>
    <t>Subgerencia Económica</t>
  </si>
  <si>
    <t>Presiones indebidas allegadas desde cualquier instancia para favorecer intereses políticos y particulares.</t>
  </si>
  <si>
    <t xml:space="preserve">Manipulación variables tarifarias </t>
  </si>
  <si>
    <t>Posibilidad de que los funcionarios encargados de actualizar las tarifas manipulen la información de las variables tarifarias para beneficio propio o de terceros.</t>
  </si>
  <si>
    <t xml:space="preserve">Inexactitud de la información sobre variables tarifarias del SITP 
Perdida de recursos económicos
Pérdida de confianza de lo público
Procesos disciplinarios y fiscales
</t>
  </si>
  <si>
    <t>C10</t>
  </si>
  <si>
    <t xml:space="preserve">Revisión mensual de las actualizaciones de tarifas </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</si>
  <si>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</si>
  <si>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Actualizar el procedimiento de estudios sectoriales-tarifas a cargo de la Subgerencia Económica para tener la documentación acorde a la realidad.</t>
  </si>
  <si>
    <t>(Procedimiento actualizado / Procedimiento programado) * 100%</t>
  </si>
  <si>
    <r>
      <t xml:space="preserve">Se realizaron las respectivas revisiones por parte de los Profesional Especializado grado 05 (Estudios Sectoriales) y Profesional Especializado grado 06 (Estudios Sectoriales - Seguimiento a Concesiones) y Subgerente Económico. Estas revisiones consisten en validar que los modelos financieros y los soportes de los insumos e indicadores (precio ACPM, GNV, IPP, IPC, etc.), correspondan a los publicados en las fuentes de información oficial así como las estipulaciones de los contratos de concesión. La verificación se evidencia en el correo de aprobación de los modelos financieros los correos aprobando modelos financieros por parte del Profesional Especializado grado 05 de Estudios Sectoriales.  Los periodos verificados son de Abril/25 a Julio/25.
</t>
    </r>
    <r>
      <rPr>
        <sz val="12"/>
        <rFont val="Calibri"/>
        <family val="2"/>
      </rPr>
      <t>Se requiere un ajuste en la redacción del control para que quede de la siguiente manera: "Como evidencia de este control queda el correo electrónico donde se avalan las actualizaciones tarifarias por parte del Profesional Especializado Grado 05 (Estudios Sectoriales) y/o Profesional Especializado grado 06"lo anterior acorde con el control donde se dejan los 2 profesionales.</t>
    </r>
  </si>
  <si>
    <t>Soportes: 
R10 Soporte tarifas abr-jul-25</t>
  </si>
  <si>
    <t>Frente a la actualización del procedimiento, actualmente se están estructurando nuevos proyecto (Operación Cable y Troncal fase VI). Por lo anterior una vez se tenga la información definitiva, se actualizará el procedimiento.</t>
  </si>
  <si>
    <t>Control: se recomienda revisar la evidencia del control, puesto que indica que la aprobación la realiza el profesional 5 y la esta llevado a cabo el profesional 6
Plan de tratamiento: la actividad se encuentra dentro de los tiempos para su ejecución, sin embargo, se recomienda tomar medidas para llevarla acabo dentro de la vigencia
La dependecia solicitó el ajuste de la redación del control frente a la evidencia, la cual se oficializará después de la evaluación a cargo de la OCI.</t>
  </si>
  <si>
    <t>SEGUIMIENTO CONTROL:
Según las evidencias verificadas se comprobó que los profesionales especializados de la Subgerencia Económica, a través de 8 correos electrónicos avalaron las actualizaciones tarifarias durante el periodo Mayo a Agosto de 2025.
SEGUIMIENTO DE PLAN DE TRATAMIENTO:
Teniendo en cuenta las fechas establecidas y con el fin de asegurar el cumplimiento, se recomienda iniciar las gestiones correspondientes a la mayor brevedad.</t>
  </si>
  <si>
    <t>R11</t>
  </si>
  <si>
    <t>Supervisión y Control de la Operación del SITP</t>
  </si>
  <si>
    <t>Dirección Técnica de Buses</t>
  </si>
  <si>
    <t>Manipulación de la programación zonal</t>
  </si>
  <si>
    <t>Posibilidad que los funcionarios de la Dirección Técnica de Buses manipulen los parámetros de la programación (zonal) con el fin de favorecer a terceros, a cambio de dádivas o pago de favores.</t>
  </si>
  <si>
    <t xml:space="preserve">Incremento de las PQRS 
Afectación en la calidad del servicio zonal
Detrimento de la calidad de vida de la comunidad
Pérdida de recursos económicos 
Pérdida de imagen institucional
Investigaciones sancionatorias y disciplinarias </t>
  </si>
  <si>
    <t>C11</t>
  </si>
  <si>
    <t>Verificación programación de operación del servicio</t>
  </si>
  <si>
    <t>Los técnicos o el personal de apoyo de la DTB, encargado del análisis de programación zonal, verifican mensualmente las PSO´S (programaciones de operación de servicios) contra los parámetros de programación autorizados por TRANSMILENIO S. 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</si>
  <si>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Realizar por lo menos una sensibilización semestral a todo el personal de programación de la DTB en los cambios y novedades de la implementación del nuevo sistema de control de flota (nuevo SAE), teniendo en cuenta que el sistema presentará cambios y novedades respecto de la versión anterior y es necesario mantener actualizada la información de todos los cambios aprobados.</t>
  </si>
  <si>
    <t>Grabaciones y material de reunión</t>
  </si>
  <si>
    <t>(Sensibilizaciones realizadas / Sensibilizaciones programados) * 100%</t>
  </si>
  <si>
    <t>No se reportó información por parte de la dependencia</t>
  </si>
  <si>
    <t>Se realizaron sesiones de capacitación y de mejora del proceso de programación para todo el equipo de trabajo.</t>
  </si>
  <si>
    <t>Soporte: carpeta R11 con lo siguente
Carpeta R11 con las grabaciones de las sesiones</t>
  </si>
  <si>
    <t>Control: se reitera que no se recibió información en el periodo de monitoreo
Plan de tratamiento: se llevaron a cabo dos sesiones las cuales se ejecutaron en mayo y junio.</t>
  </si>
  <si>
    <r>
      <t xml:space="preserve">SEGUIMIENTO CONTROL:
</t>
    </r>
    <r>
      <rPr>
        <sz val="12"/>
        <rFont val="Calibri"/>
        <family val="2"/>
      </rPr>
      <t>Según las evidencias reportadas por la Dirección Técnica de Buses, se verificó mensualmente las PSO´S (programaciones de operación de servicios) contra los parámetros de programación autorizados por TRANSMILENIO S. A.</t>
    </r>
    <r>
      <rPr>
        <sz val="12"/>
        <color theme="1"/>
        <rFont val="Calibri"/>
        <family val="2"/>
      </rPr>
      <t xml:space="preserve">
SEGUIMIENTO DE PLAN DE TRATAMIENTO:
Según las evidencias entregadas por la Dirección Técnica de Buses en el periodo de este seguimiento se hicieron 2 reuniones de capacitación la primera el 25 de mayo de 2025 sobre puesta en producción consolidado cambio programación y la segunda el 13 de junio de 2025 relacionada con la herramienta smart operador.
</t>
    </r>
  </si>
  <si>
    <t>R12</t>
  </si>
  <si>
    <t>Presiones indebidas sobre el personal encargado de reportar las irregularidades de conductas operaciones ofreciendo dadivas</t>
  </si>
  <si>
    <t>Manipulación de la información relacionada con las conductas operacionales (componente zonal)</t>
  </si>
  <si>
    <t>Posibilidad que los funcionarios de la Dirección Técnica de Buses manipulen la información de las conductas operacionales que se registren en la plataforma SIAPO a cambio de favorecer a un tercero u obtener un beneficio.</t>
  </si>
  <si>
    <t>C12</t>
  </si>
  <si>
    <t>Supervisión, control y seguimiento a la ejecución de procedimientos para el reporte de infracciones.</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</si>
  <si>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06 -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06 - Gestión Operativa</t>
  </si>
  <si>
    <t>Realizar dos sensibilizaciones para el personal que ingrese en un nuevo contrato de Fuerza Operativa al inicio del contrato y un segundo espacio antes de la finalización del mismo</t>
  </si>
  <si>
    <t>(# de sensibilizaciones realizadas / sensibilizaciones programadas) * 100%</t>
  </si>
  <si>
    <t>Durante el segundo cuatrimestre de 2025 se revisaron 5.747 registros gestionados en GESTSAE y SIAPO, verificando su ajuste al Manual de Operaciones del Componente Zonal. De estos, 1.241 fueron validados sin ajustes, 3.359 con correcciones y 1.147 invalidados en la etapa 0. El profesional de seguimiento revisó los registros invalidados y sus justificaciones, y en caso de inconsistencias se llevaron a cabo reuniones con el Profesional Especializado Grado 06 – Gestión Operativa para definir acciones de mejora. Adicionalmente, se consolidó la información en una base de trazabilidad en Excel, lo que permitió dar seguimiento a los registros deshabilitados junto con la respectiva justificación técnica por parte del área de operaciones</t>
  </si>
  <si>
    <t>Soportes:
Carpeta R12 con los siguientes documentos
Infracciones Abril - Mayo - Junio contundentes
Seguimiento hallazgos Abr - Jun 2025
Validación (monitoreo segundo trimestre 2025)</t>
  </si>
  <si>
    <t>Control: sin observaciones frente a la información reportada
Plan de tratamiento: la actividad se encuentra dentro de los tiempos para su ejecución</t>
  </si>
  <si>
    <r>
      <t xml:space="preserve">SEGUIMIENTO CONTROL:
</t>
    </r>
    <r>
      <rPr>
        <sz val="12"/>
        <rFont val="Calibri"/>
        <family val="2"/>
      </rPr>
      <t xml:space="preserve">Según las evidencias reportadas por la Dirección Técnica de Buses se realizaron 2 presentaciones Infracciones Contundentes Abril – Mayo - Junio
Y Seguimiento De Validación Y Hallazgos Abril– Junio 2025, no hubo en julio y agosto de 2025, se sugiere cumplir con el control definido en este Plan.
De igual manera, se reporto información del Link PowerBi de Abril, mayo, junio y julio de 2025.
</t>
    </r>
    <r>
      <rPr>
        <b/>
        <sz val="12"/>
        <color rgb="FFFF0000"/>
        <rFont val="Calibri"/>
        <family val="2"/>
      </rPr>
      <t xml:space="preserve">
</t>
    </r>
    <r>
      <rPr>
        <sz val="12"/>
        <color theme="1"/>
        <rFont val="Calibri"/>
        <family val="2"/>
      </rPr>
      <t>SEGUIMIENTO DE PLAN DE TRATAMIENTO:
El resultado de este seguimiento es que no se ha realizado las sensibilizaciones para el personal que ingresa en un nuevo contrato de Fuerza Operativa.</t>
    </r>
  </si>
  <si>
    <t>R13</t>
  </si>
  <si>
    <t>Ofrecimiento dadivas o favorecimiento de Intereses particulares a cambio de reportar una cantidad inexacta de kilómetros.</t>
  </si>
  <si>
    <t>Manipulación del Reporte de kilómetros a remunerar en el componente zonal</t>
  </si>
  <si>
    <t>Posibilidad que los funcionarios de la Dirección Técnica de Buses a cargo de la generación del reporte de los kilómetros a remunerar (zonal) manipulen los datos, con el fin de favorecer o perjudicar a terceros, a cambio de dádivas o pago de favores.</t>
  </si>
  <si>
    <t>Perdida de recursos económicos
Afectación en la calidad del servicio zonal
Pérdida de imagen institucional
Procesos sancionatorios, disciplinarios, fiscales y penales</t>
  </si>
  <si>
    <t>C13</t>
  </si>
  <si>
    <t xml:space="preserve">Supervisión a la ejecución de procedimientos de reportes de kilometraje componente zonal </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</si>
  <si>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1) que se haya dado una revisión por parte del técnico al que no le correspondió la liquidación de esa semana
2) que exista un archivo con el comparativo de valores históricos de kilómetros ejecutados y programados de tal manera que se pueda confirmar que los kilómetros que envían para remunerar no representen cifras extremadamente altas o bajas respecto del promedio, 
3)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</si>
  <si>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Realizar por lo menos una revisión y actualización al actual procedimiento de liquidación de kilómetros</t>
  </si>
  <si>
    <t>Cargue en Sigest solicitud de actualización del documento</t>
  </si>
  <si>
    <t>(Un procedimiento actualizado y adoptado / Procedimiento programado) * 100%</t>
  </si>
  <si>
    <t>Al 15 de agosto de 2025 se ha efectuado el reporte de 32 semanas de liquidación de kilometraje para las concesiones de FASE III y siete (7) reportes mensuales para FASE V - Unidaes Funcionales, atendiendo las instancias de revisión y control por los integrantes del proceso; es decir las liquidaciones fueron gestionadas por los técnicos grado 2, revisados de manera cruzada por los pares que realizan el proceso y validado por el profesional especializado grado 06 para su reporte a la Subgerencia Económica, mediante correo electrónico.
Relación de correos semanales y mensuales reportados a la Subgerencia Económica para la remuneración respectiva.</t>
  </si>
  <si>
    <t>Soportes:
Carpeta R13 - C13 con los siguientes documentos
Evidencia correos reporte liquidacion kilometraje 202508</t>
  </si>
  <si>
    <t xml:space="preserve">La actualizacion del procedimiento P-DB-008 Generacion de Reprotes de Kilometraje; se encuentra en proceso de actualizacion. </t>
  </si>
  <si>
    <t>P-DB-008 Generacion de reportes de Kilometraje para el componente zonal del SITP V.5 8 Ultimo.docx</t>
  </si>
  <si>
    <t>Control: lo reportado no corresponde con lo indicado en el correo de solicitud de seguimiento, se debe ajustar registrando lo que se llevo a cabo conforme al control
Plan de tratamiento: la actividad se encuentra dentro de los tiempos para su ejecución</t>
  </si>
  <si>
    <t xml:space="preserve">SEGUIMIENTO CONTROL:
Según las evidencias encontradas se visualizó el envió de reporte de kilometrajes de la siguiente manera:
Mayo 4 envíos
Junio 6 envíos
Julio 5 envíos
para agosto no hubo reporte.
SEGUIMIENTO DE PLAN DE TRATAMIENTO:
Teniendo en cuenta las fechas establecidas y con el fin de asegurar el cumplimiento, se recomienda iniciar las gestiones correspondientes a la mayor brevedad. Se sugiere ajustar SIGEST por Micrositio MIPG.
</t>
  </si>
  <si>
    <t>Generación de vínculos afectivos al permanecer largos periodos de tiempo a cargo de tramites con la misma concesión</t>
  </si>
  <si>
    <t>C14</t>
  </si>
  <si>
    <t>Supervisión a la ejecución de procedimientos para reclamaciones de kilometraje en plataforma EIC</t>
  </si>
  <si>
    <t>El profesional contratista del equipo Post Operacional /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</si>
  <si>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Realizar una auditoria interna por parte del profesional especializado de Control, sobre una muestra aleatoria de casos aceptados en cada semestre del 2025</t>
  </si>
  <si>
    <t>Informe de la revisión realizada</t>
  </si>
  <si>
    <t>(# Auditorias al proceso realizado en el semestre /2) * 100%</t>
  </si>
  <si>
    <t>Durante el segundo cuatrimestre de 2025, comprendido entre mayo y el 15 de agosto, se gestionaron un total de 59.856 registros del Componente Zonal en la Plataforma EIC, en el marco del Debido Proceso. La asignación de estos registros se realiza diariamente entre los analistas del equipo, quienes son responsables de su revisión y gestión oportuna, conforme a los tiempos establecidos en la plataforma.
El concesionario que presentó el mayor número de objeciones fue Consorcio Express Usaquén, con un total de 15.741 registros. La ruta con mayor volumen de casos fue la DB217, asociada a una novedad de localización; en pruebas de campo se identificó que el viaje se finaliza de manera automática en la parada 206A05, aunque el punto final debería ser la parada 972V05.
En segundo lugar, se encuentra el concesionario E-Masivo, cuyas objeciones no se realizaron conforme a los lineamientos del Debido Proceso. En estos casos, no se presentó un análisis puntual de los registros, sino que se radicaron objeciones con base en informes generales, lo cual no es una práctica aceptada.
El profesional contratista del equipo Post Operacional / Reclamaciones – Plataforma EIC realiza un seguimiento diario con el objetivo de garantizar la gestión efectiva y oportuna de todos los registros asignados.</t>
  </si>
  <si>
    <t>Soportes:
Carpeta R13 - C14 con los siguientes documentos
Actas rotación
Distribución 2025
Retroalimentación</t>
  </si>
  <si>
    <t>Control: la rotación no se cumple conforme al periodo establecido, ya que se esta llevado de forma trimestral y no cada dos meses. Se recomienda revisar y en dado caso realizar los ajustes correspondientes
Plan de tratamiento: se reitera la recomendación de revisar puesto que las auditorías tienen unas estructuras y unos requisitos, en la actividad se plantea una y en el indicador dos y en el soporte se habla de informe de revisión no de auditoría</t>
  </si>
  <si>
    <t>SEGUIMIENTO CONTROL:
Según la información reportada se observan un acta de rotación asignación de concesionario de Junio 19 de 2025 y cuadros de Excel con los informes de gestión en la plataforma EIC de mayo, junio, julio y agosto de 2025.
SEGUIMIENTO DE PLAN DE TRATAMIENTO:
Teniendo en cuenta las fechas establecidas y con el fin de asegurar el cumplimiento, se sugiere acoja la recomendación de la segunda línea de defensa.</t>
  </si>
  <si>
    <t>R14</t>
  </si>
  <si>
    <t>Dirección Técnica de BRT</t>
  </si>
  <si>
    <t>Alteración de los perfiles en la selección del personal vinculado a los contratos de fuerza operativa, debido a intereses particulares o por presiones indebidas.</t>
  </si>
  <si>
    <t>Favoritismo o favorecimiento en la vinculación de fuerza operativa (BRT)</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</si>
  <si>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</si>
  <si>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Pérdida de confianza de lo público
Pérdida de imagen institucional
Procesos sancionatorios y disciplinarios</t>
  </si>
  <si>
    <t>C15</t>
  </si>
  <si>
    <t>Verificación del cumplimiento de perfiles para el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</si>
  <si>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</si>
  <si>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Notificar a las empresas contratistas la definición de los criterios de verificación de las certificaciones laborales que deben presentar el personal de fuerza operativa a vincular</t>
  </si>
  <si>
    <t>Notificación enviada con los criterios a verificar del personal de fuerza Operativa a vincular</t>
  </si>
  <si>
    <t>(Notificación enviada / Notificación programada) * 100%</t>
  </si>
  <si>
    <t>Se realiza la verificación del cumplimiento de las obligaciones mediante la revision de hojas de vida presentadas por el contratista que cumplan con los requisitos establecidos en el anexo tecnico segun perfil.</t>
  </si>
  <si>
    <t>Soportes:
Carpeta R14 con los siguientes documentos
ZONA 1
ZONA 2
ZONA 3
ZONA 4</t>
  </si>
  <si>
    <t>Se realizó el envío de un oficio a cada uno de los contratistas de fuerza operativa 2025 (1180-25, 1179-25, 1181-25 y 1182-25) al inicio del contrato con el fin de formalizar presentacion hojas de vida según anexo tecnico numeral 9.1.4 OBLIGACIONES CONTRATISTA</t>
  </si>
  <si>
    <t xml:space="preserve">Control: no se remitieron correos electrónicos conforme al control, sin embargo, se remitieron los correos del PECTO a la fuerza operativa
Plan de tratamiento: no se remitieron los oficios indicados ene l seguimiento.
Se esta remiento los mismos soportes en el control y en el plan de tratamiento, por lo que se debe revisar y en caso de requerirse ajuste solicitarlo. </t>
  </si>
  <si>
    <r>
      <t xml:space="preserve">SEGUIMIENTO CONTROL:
Según la información reportada se verificó en envió de las hojas de vida del personal de fuerza operativa, para la zona 1 se revisaron 13 hojas de vida, para la zona 2 un total de 4, y para la zona 3 se evaluaron 21 hojas de vida.
SEGUIMIENTO DE PLAN DE TRATAMIENTO:
</t>
    </r>
    <r>
      <rPr>
        <sz val="12"/>
        <rFont val="Calibri"/>
        <family val="2"/>
      </rPr>
      <t>Según la información reportada por la Dirección de BRT en el periodo de seguimiento, no se reporto evidencias de las actividades relacionadas, teniendo en cuenta lo importancia de ellas, se sugiere realizar las gestiones necesarias a la mayor brevedad.</t>
    </r>
  </si>
  <si>
    <t>R15</t>
  </si>
  <si>
    <t>No aplicación de los descuentos relacionados con el incumplimiento del contrato por interés particulares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</si>
  <si>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</si>
  <si>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</si>
  <si>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Incumplimiento de las obligaciones contractuales para los contratos de Fuerza Operativa.
Afectación en la calidad del servicio 
Procesos sancionatorios y disciplinarios</t>
  </si>
  <si>
    <t>C16</t>
  </si>
  <si>
    <t>Verificación de la información reportada por las empresas contratistas de fuerza operativa</t>
  </si>
  <si>
    <t>El Profesional Especializado Grado 06 de Coordinación Técnica Operativa de la Dirección Técnica de BRT (DTBRT)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 A.</t>
  </si>
  <si>
    <t xml:space="preserve">Emitir y divulgar oficio a empresas contratistas nuevas informando los descuentos a aplicar en caso de incumplimientos </t>
  </si>
  <si>
    <t>Oficio emitido reiterando los descuentos a aplicar en caso de incumplimiento</t>
  </si>
  <si>
    <t>(Oficio emitido a empresas contratantes / 1) * 100%</t>
  </si>
  <si>
    <t>Se realiza la verificación del cumplimiento de las obligaciones mediante el Informe de Gestión presentado por el Contratista mes a mes y se realizan los respectivos descuentos mediante el item 2,2 Descuentos por ausencias, los cuales verificados y socializados vía e-mail institucional.</t>
  </si>
  <si>
    <t>Soportes:
Carpeta R15 con los siguientes informes
CTO1179-25
CTO1180-25
CTO1181-25
CTO1182-25</t>
  </si>
  <si>
    <t xml:space="preserve">Se realizó el envío de un oficio a cada uno de los contratistas de fuerza operativa 2025 (1180-25, 1179-25, 1181-25 y 1182-25) al inicio del contrato con el fin de reiterar los descuentos a realizar en caso de incumplimiento de alguna de las clausales estipuladas en el Anexo Técnico de los Estudios Previos. </t>
  </si>
  <si>
    <t>Soportes:
Carpeta R15 - PT con los siguientes docuentos
R-DA-005-Cumplimiento de obligaciones contractuales_Descuentos_CTO 1179-25
R-DA-005-Cumplimiento de obligaciones contractuales_Descuentos_CTO 1180-25
R-DA-005-Cumplimiento de obligaciones contractuales_Descuentos_CTO 1181-25
R-DA-005-Cumplimiento de obligaciones contractuales_Descuentos_CTO 1182-25</t>
  </si>
  <si>
    <t>Control: no es posible identificar si se esta ejecutanto el control, puesto que se remitieron los informes del contrasta, sin embargo, no se permite observa la validación por parte del PECTO
Plan de tratamiento: sin observaciones frente a la información reportada</t>
  </si>
  <si>
    <r>
      <t xml:space="preserve">SEGUIMIENTO CONTROL:
</t>
    </r>
    <r>
      <rPr>
        <sz val="12"/>
        <rFont val="Calibri"/>
        <family val="2"/>
      </rPr>
      <t>Según la información reportada por la Dirección Técnica de BRT se evidencio que en los informes de gestión de los contratista se reporta el componente de descuentos por ausencias no cubiertas:
Informe De Gestión No. 2, 3 Y 4 Zona 2 De Mayo, Junio Y Julio De 2025 Cto 1179-25
Informe De Gestión No. 2, 3 Y 4 Zona 1 De Mayo, Junio Y Julio De 2025 Cto 1180-25
Informe De Gestión No. 1, 2 Y 2 De Mayo, Junio Y Julio De 2025 Cto 1181-25
Informe De Gestión No. 1, 2 Y 3 De Mayo, Junio Y Julio De 2025 Cto 1182-25</t>
    </r>
    <r>
      <rPr>
        <sz val="12"/>
        <color theme="1"/>
        <rFont val="Calibri"/>
        <family val="2"/>
      </rPr>
      <t xml:space="preserve">
SEGUIMIENTO DE PLAN DE TRATAMIENTO:
Según la información reportada por la Dirección Técnica de BRT se evidencio que en abril y mayo de 2025 se remitieron los siguientes documentos:
Descuentos a aplicar en caso de incumplimientos CTO 1179-25
Descuentos a aplicar en caso de incumplimientos CTO 1180-25
Descuentos a aplicar en caso de incumplimientos CTO 1181-25
Descuentos a aplicar en caso de incumplimientos CTO 1182-25
</t>
    </r>
  </si>
  <si>
    <t>R16</t>
  </si>
  <si>
    <t xml:space="preserve">Alteración del cálculo de indicadores de desempeño de las empresas operadoras troncales y/o modificación de los resultados de los mismos, por intereses particulares de los actores involucrados en el proceso. </t>
  </si>
  <si>
    <t>Alteración de indicadores de desempeño de las empresas operadoras troncales</t>
  </si>
  <si>
    <t>Posibilidad que el equipo de trabajo encargado del cálculo y seguimiento de los indicadores reciba dadivas o sobornos a cambio de alterar los resultados de los indicadores de desempeño de las empresas operadoras troncales.</t>
  </si>
  <si>
    <t>Incumplimiento de indicadores de desempeño
Afectación en la calidad del servicio zonal
Procesos sancionatorios y disciplinarios</t>
  </si>
  <si>
    <t>C17</t>
  </si>
  <si>
    <t xml:space="preserve">Revisión de indicadores de desempeño de las empresas operadoras troncales </t>
  </si>
  <si>
    <t xml:space="preserve">El Profesional Especializado Grado 06 de Coordinación Técnica Operativa de la Dirección Técnica de BRT (DTBRT)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</si>
  <si>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</si>
  <si>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</si>
  <si>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 100%</t>
  </si>
  <si>
    <t xml:space="preserve">El personal del área de control de la operación designado adelantó el cálculo de los indicadores de desempeño previstos tanto para operadores del componente troncal como componente alimentador, según la fase correspondiente y sus procesos EIC. </t>
  </si>
  <si>
    <t>Soportes:
Carpeta R16 con los siguientes documentos
Alimentador FASEV
Troncal FASE I Y II NG
Troncal FASE III</t>
  </si>
  <si>
    <t>El Profesional Especializado Grado 06 de Coordinación Técnica Operativa de la DTBRT verificó los resultados y aprobó 126 oficios de notificación para las empresas operadoras antes de las audiencias previstas y/o los debidos procesos correspondientes. Durante la ejecución del control no se identificó que existieran datos atípicos errores o desviaciones, que ameritaran el ajuste del cálculo del indicador.</t>
  </si>
  <si>
    <t xml:space="preserve">Soportes:
Carpeta R16 con los siguientes documentos
Consolidado EIC Alimentación FASE V
Consolidado EIC FASE I Y II SG
Consolidado EIC troncal FASE III
</t>
  </si>
  <si>
    <t xml:space="preserve">SEGUIMIENTO CONTROL:
Según la información reportada se verificó en envió de los resultados evaluación mensual de la calidad EMIC, así:
13 memorandos con los cuales se notificó a los concesionarios el Valor Definitivo de la F(QETIC), la Evaluación Mensual Integral de la Calidad EMIC, Observaciones Evaluación Mensual de la Calidad EMIC y  Evaluación Trimestral Integral de la Calidad – ETIC de los meses de junio, julio y agosto.
SEGUIMIENTO DE PLAN DE TRATAMIENTO:
Según evidencia reportada los archivos en Excel Consolidado EIC Alimentación FASE V, Consolidado EIC FASE I Y II SG, Consolidado EIC troncal FASE III, se encuentran protegidos mediante contraseña.
</t>
  </si>
  <si>
    <t>R17</t>
  </si>
  <si>
    <t>Dirección Técnica de Infraestructura</t>
  </si>
  <si>
    <t>Modificación de las cantidades de insumos e ítems ejecutados en el contrato de mantenimiento para interés particular</t>
  </si>
  <si>
    <t>Manipulación de la información de los trabajos de mantenimiento ejecutados en la infraestructura del Sistema</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</si>
  <si>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</si>
  <si>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Pérdida de recursos económicos
Pérdida de información
Procesos sancionatorios y disciplinarios.</t>
  </si>
  <si>
    <t>C18</t>
  </si>
  <si>
    <t>Revisiones aleatorias de campo</t>
  </si>
  <si>
    <t>Los Técnicos Operativos Grado 01, verifican mensualmente, previa solicitud del Profesional Especializado Grado 06 Mantenimiento y Aseo Infraestructura Componente Troncal, algunas actividades de mantenimiento realizadas por el contratista,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</si>
  <si>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Durante el período evaluado, se llevaron a cabo 36 inspecciones aleatorias de la infraestructura para validar la información de cantidades y actividades reportadas por el interventor. Estos datos fueron registrados en los Formatos de Inspección Aleatoria. No se detectaron inconsistencias en las actividades ni en las cantidades reportadas por la interventoría.
Nota: Los periodos de facturación para los contratos en mención van del día 18 a 17 de cada mes, por tanto la facturación y documentación soporte de cada periodo se tiene disponible a partir del 1 del mes siguiente. En este sentido es pertinente indicar que al corte del 15 de agosto aun no es posible incluir la información correspondiente al periodo del 18 de junio al 17 de julio, información que se incluirá en el siguiente reporte. </t>
  </si>
  <si>
    <t>Soportes: Carpeta R17 - C18 con los siguientes documentos
Inspección aleatoria Acta 3 CTO1584-24
Inspección aleatoria Acta 4 CTO1584-24
Inspección aleatoria Acta 5 CTO1584-24</t>
  </si>
  <si>
    <t>Los soportes en donde se organizó la jornada de sensibilización con el contratista ADRIAN MAFIOLI &amp; CIA SAS y la Interventoría CONSULTORA CENTRAL SAS BIC, con el propósito de mostrar la importancia de certificar veraz y correctamente las actividades y cantidades utilizados durante la ejecución del contrato, fueron enviadas en el primer monitoreo.</t>
  </si>
  <si>
    <t>Control: la dependencia esta llevando a cabo el control conforme a lo establecido, las 36 visitas cuentan con numero de orden asociada.
Plan de tratamiento: la actividad se cumplió en el primer cuatrimestre</t>
  </si>
  <si>
    <t xml:space="preserve">SEGUIMIENTO CONTROL:
Según la información reportada, se observó que el contratista realizó mantenimientos de manera mensual, de acuerdo a tres formatos acompañadas de evidencias fotográficas que registran cada intervención, incluyendo mejoras implementadas o observaciones identificadas:
Acta 3 - Formato De Inspección Aleatoria De Actividades De Mantenimiento - Técnico Iván Meneses Poblador, Con Fecha 04-06-2025
Acta 4 - Formato De Inspección Aleatoria De Actividades De Mantenimiento - Técnico Iván Meneses Poblador, Con Fecha 01-07-2025
Acta 5 - Formato De Inspección Aleatoria De Actividades De Mantenimiento - Técnico Iván Meneses Poblador, Con Fecha 01-08-2025
SEGUIMIENTO DE PLAN DE TRATAMIENTO:
De acuerdo con los términos establecidos, se dio cumplimiento desde el primer siguiente al programa.
</t>
  </si>
  <si>
    <t>C19</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</si>
  <si>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</si>
  <si>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</si>
  <si>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Realizar una jornada de sensibilización al personal del contratista de mantenimiento y la interventoría acerca de la gravedad de la alteración de las cantidades de insumos ejecutadas en las obras de mantenimiento</t>
  </si>
  <si>
    <t>Listado de asistencia y acta de reunión</t>
  </si>
  <si>
    <t>(Jornada de sensibilización realizada / Jornada de sensibilización programada) * 100%</t>
  </si>
  <si>
    <t>Durante el período de evaluación, el Profesional Especializado de Mantenimiento Grado 06, llevó a cabo tres verificaciones del cumplimiento de los indicadores establecidos contractualmente. Esto se realizó mediante la revisión del porcentaje descrito en el Capítulo correspondiente al numeral 15, literal h, del Anexo Técnico de interventoría, así como la información proporcionada en los informes mensuales de interventoría. No se detectaron novedades en la verificación del cumplimiento de los indicadores contractuales.</t>
  </si>
  <si>
    <t>Soportes: Carpeta R17 - C19 con los siguientes documentos
Informe Mensual #3_CTO1581-24_Firmado y certificado de cumplimiento
Informe Mensual #4_CTO1581-24_Firmado y certificado de cumplimiento
Informe Mensual #5_CTO1581-24_Firmado y certificado de cumplimiento</t>
  </si>
  <si>
    <t>Control: la dependencia esta llevando a cabo el control conforme a lo establecido.
Plan de tratamiento: la actividad se cumplió en el primer cuatrimestre</t>
  </si>
  <si>
    <t xml:space="preserve">SEGUIMIENTO CONTROL:
Se cuenta con los informes mensuales de supervisión con el cumplimiento de las obligaciones del numeral XII.
Informe Mensual De Supervisión Del Contrato No. 1581 De 2025 Del 18 De Marzo 2025 Al 17 Abril Del 2025, Del 18 De Abril 2025 Al 17 Mayo Del 2025 Y Del 18 De Mayo 2025 Al 17 Junio Del 2025 Del Contrato No. 1581 De 2024
SEGUIMIENTO DE PLAN DE TRATAMIENTO:
De acuerdo con los términos establecidos, se dio cumplimiento desde el primer siguiente al programa.
</t>
  </si>
  <si>
    <t>R18</t>
  </si>
  <si>
    <t>Dirección Técnica de Seguridad</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</si>
  <si>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</si>
  <si>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</si>
  <si>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</si>
  <si>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</si>
  <si>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C20</t>
  </si>
  <si>
    <t>Seguimiento y análisis de eventos de seguridad vial y registros de inoperabilidad</t>
  </si>
  <si>
    <t>El Profesional Especializado Grado 06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06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</si>
  <si>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Actualizar el instructivo para diligenciar la sección de seguridad del aplicativo GestSAE, para los eventos de activación de tarjetas de operación que se encuentran suspendidas y que deban activarse antes del plazo inicial de activación.</t>
  </si>
  <si>
    <t>Instructivo actualizado</t>
  </si>
  <si>
    <t>Instructivo actualizado / 1 + 100</t>
  </si>
  <si>
    <t>Revisión en el aplicativo GestSAE sobre el estado de las tarjetas de conducción suspendidas y notificadas inoperables por la DTS a los concesionarios de acuerdo a la matriz de seguimiento, verificando que las tarjetas de conducción se encuentren suspendidas por el término de un año en el aplicativo GestSAE, En el bimestre comprendido may-jun 2025 se encuentran suspendidas 51 tarjetas de conducción y en el bimestre comprendido jul-ago 2025 se encuentran suspendidas 48 tarjetas de conducción, se evidencia que hasta la fecha, el 100% de las tarjetas de conducción revisadas en la herramienta GestSAE están cumpliendo con el tiempo de suspensión.
Se envío correo electrónico a los Directores de la Dirección Técnica de Buses y Dirección Técnica de BRT informando el estado de inoperatividad de las tarjetas de conducción, de acuerdo con sistema GestSAE.</t>
  </si>
  <si>
    <t>Soportes: 
Carpeta R18 con los siguientes documentos
Base tarjetas de conducción suspendidas - corte 202508
Correo Directores DTB-DTBRT Anticorrupción
Estrategias PAAC 2025 jul-ago</t>
  </si>
  <si>
    <t>Para el corte del presente informe, no se ha dado inicio a la implementación del plan.</t>
  </si>
  <si>
    <t>Control: sin observaciones frente a la información reportada
Plan de tratamiento: la actividad se encuentra dentro de los tiempos para su ejecución.
Se recomendó ajustar el indicador puesto que su resultado no será ni 1 ni 100%, la dependencia solicito el ajuste, el cual se formalizará después de la evaluación del PTEP, sin embargo, no se ha actualizado</t>
  </si>
  <si>
    <t xml:space="preserve">SEGUIMIENTO CONTROL:
Según la información reportada, se observó que el 25 de agosto de 2025, el funcionario de la Dirección de Seguridad remitió correo electrónico a la Dirección de BRT y BUSES, reportando la base de datos con las 39 tarjetas de conducción que se encontraban suspendidas.
SEGUIMIENTO DE PLAN DE TRATAMIENTO:
Teniendo en cuenta el incumplimiento a las fechas establecidas, se recomienda ajustar el cronograma y la formulación del indicador, así como gestionar las actividades a la mayor brevedad.
</t>
  </si>
  <si>
    <t>R19</t>
  </si>
  <si>
    <t>El contratista no reporte los hallazgos o novedades evidenciadas en las inspecciones realizadas, por intereses particulares o presiones indebidas</t>
  </si>
  <si>
    <t>Omisión de hallazgos en las inspecciones de seguridad operacional</t>
  </si>
  <si>
    <t>Posibilidad de que un funcionario o contratista de la Dirección Técnica de Seguridad, reciba o solicite cualquier dádiva o algún beneficio particular, para omitir hallazgos o situaciones encontradas en las inspecciones de seguridad operacional.</t>
  </si>
  <si>
    <t>C21</t>
  </si>
  <si>
    <t>El Profesional Especializado Grado 06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</si>
  <si>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Generar trimestralmente una pieza de comunicación que se remitirá a través de correo electrónico, donde se le recuerda al personal encargado de hacer la vigilancia y control de la operación la importancia de realizar el reporte de todas las novedades que se identifiquen en vía como resultado de las inspecciones.</t>
  </si>
  <si>
    <t>1. Pieza de comunicación elaborada.
2. Correo enviado al personal de vigilancia y control de la operación.
3. Registro fotográfico de los seguimientos al personal en vía.</t>
  </si>
  <si>
    <t>(# de piezas de comunicación divulgadas / piezas de comunicación programadas) * 100%</t>
  </si>
  <si>
    <t>Con base en el seguimiento de los contratos de concesión, se verifica la ejecución de diversas actividades orientadas a establecer lineamientos de prevención en el sistema. Este monitoreo asegura el estricto cumplimiento de la normativa de tránsito, así como de los protocolos y manuales establecidos.
Para lograr esto, se revisan los informes y hallazgos detectados en la vía, con el objetivo de:
- Garantizar el registro completo y oportuno de toda la información relevante.
- Prevenir cualquier forma de intimidación por parte de otros actores del sistema.
- Evitar la obtención de beneficios personales.
La omisión en el reporte adecuado de la información podría generar la repetición de comportamientos indeseados, lo que a su vez obstaculizaría la mejora del sistema.
Por lo anterior, los coordinadores realizan visitas de campo semanales, aleatorias y sorpresivas, al personal en la vía, con el fin de verificar la correcta ejecución de las inspecciones de seguridad, dejando como constancia soportes fotográficos a través del grupo de WhatsApp, dónde: 
- Se refuerza el control sobre la veracidad de la información.
- Se brinda retroalimentación para corregir falencias o desconocimiento.</t>
  </si>
  <si>
    <t>Soportes
Carpeta R19 con los siguientes documentos
Troncal
Zonal - UCE</t>
  </si>
  <si>
    <t>En el transcurso del segundo cuatrimestre, se llevó a cabo la definición de los contenidos y el diseño de la segunda pieza de comunicación, "Actúa con transparencia, reporta con honestidad”. El 27 de junio, se procedió con la divulgación de este material a los respectivos equipos de trabajo.</t>
  </si>
  <si>
    <t>Soportes
Carpeta R19 con los siguientes documentos
- Solicitud Diseño - Pieza Gráfica
- Pieza Gráfica
- Trocal - Correo divulgación - pieza
- Zonal - Correo divulgación - pieza
- Registro fotográfico del seguimiento en Vía</t>
  </si>
  <si>
    <t xml:space="preserve">Control: las imágenes no evidencian la ejecución del control conforme a lo establecido, puesto que no es posible establecer el 10% del personal en vía.
Plan de tratamiento: Se han divulgado las piezas </t>
  </si>
  <si>
    <t xml:space="preserve">SEGUIMIENTO CONTROL:
Según la información reportada, se evidencio con registros fotográficos la realización de visitas relacionadas con las inspecciones de seguridad, en los meses establecidos para este seguimiento así:
Mayo 10 registros.
Junio 25 registros.
Julio 63 registros.
Julio 27 registros.
SEGUIMIENTO DE PLAN DE TRATAMIENTO:
Para este seguimiento, se elaboró la pieza comunicativa titulada «Actúa con transparencia, reporta con honestidad»; la cual fue socializada el día 27 de junio a todo el equipo de seguridad.
</t>
  </si>
  <si>
    <t>R20</t>
  </si>
  <si>
    <t>El personal de seguridad privada suministrado por la empresa de vigilancia del contrato en ejecución que presta servicios en el componente troncal del sistema, no realicen las labores de intervención anti evasión en las estaciones y portales por intereses particulares.</t>
  </si>
  <si>
    <t>Autorización del ingreso a las estaciones sin validación del pasaje</t>
  </si>
  <si>
    <t xml:space="preserve">Posibilidad de que el personal de seguridad privada suministrado por la empresa de vigilancia a cargo del componente troncal del sistema, reciban o soliciten cualquier dádiva o algún beneficio particular, para permitir el ingreso al Sistema a usuarios que no hayan validado el pasaje. </t>
  </si>
  <si>
    <t>Perdida de recursos económicos
Afectación en la calidad del servicio</t>
  </si>
  <si>
    <t>Casi Seguro</t>
  </si>
  <si>
    <t>C22</t>
  </si>
  <si>
    <t>Inclusión de obligación en control de la evasión del pago del pasaje en el contrato de vigilancia y seguridad privada</t>
  </si>
  <si>
    <t>Para cada contrato de vigilancia y seguridad privada, el o los Profesionales Universitarios Grado 03 de la Dirección Técnica de Seguridad o quien estos designen, verificarán que dentro de las obligaciones del contratos de Seguridad Privada este establezca el control de evasión del pago del pasaje; mediante el equipo de apoyo a la supervisión del contrato se efectuaran visitas en campo para verificar el cumplimiento de la obligación dejando como evidencia los reportes de visita en campo a las estaciones y portales, hechas por los apoyos a la supervisión en campo, y en caso de evidenciar novedades los respectivos correos de remisión de oficios a la empresa de vigilancia, con los informes de seguimiento al contrato y se tomaran las medidas necesarias para corregir.
Evidencias: contratos firmados - Informes de visita de campo - Oficios enviados (si aplica).</t>
  </si>
  <si>
    <t>Realizar aleatoriamente monitoreo por CCTV al personal de vigilancia en portales y estaciones para validar que no hagan venta irregular de pasajes o reciban dinero a cambio de permitir el ingreso sin validar el pasaje.</t>
  </si>
  <si>
    <t>Registro fotográfico extraído de los videos de monitoreo y planillas de visitas aleatorias</t>
  </si>
  <si>
    <t># de hallazgos encontrados por monitoreo CCTV/ Total de monitoreos CCTV * 100</t>
  </si>
  <si>
    <t xml:space="preserve">Se realizaron visitas de campo por parte de los enlaces y apoyos en vía, con el fin de verificar la presencia del personal asignado y asegurar que estén cumpliendo adecuadamente las funciones establecidas en la prestación del servicio. </t>
  </si>
  <si>
    <t>Soportes
Carpeta R20 con los siguientes documentos
1_Visitas de campo - Mayo
2_Visitas de campo - Junio
3_Visitas de campo - Julio
4_Visitas de campo - Agosto</t>
  </si>
  <si>
    <t>El equipo de monitoreo realizó seguimiento detallado, a través de las cámaras de seguridad y mediante la supervisión directa del personal en vía para validar que no se realice venta irregular de pasajes.</t>
  </si>
  <si>
    <t>Soportes
Carpeta R20 con los siguientes documentos
1_Visitas de campo - Mayo
2_Visitas de campo - Junio
3_Visitas de campo - Julio</t>
  </si>
  <si>
    <t>Control: el control no se esta ejecutando desde TMSA sino desde la misma empresa de vigilancia, quien elabora los informes de anti evasión.
Plan de tratamiento: si bien la actividad se encuentra dentro de los tiempos de su ejecución, la información reportada no da cuenta del cumplimiento.
Se recomendó ajustar el indicador puesto que el numerador y el denominador no tienen relación, la dependencia solicito el ajuste, el cual se formalizará después de la evaluación del PTEP, sin embargo, no se ha actualizado</t>
  </si>
  <si>
    <t>SEGUIMIENTO CONTROL:
Según la información remitida por la Dirección Técnica de Seguridad se llevaron a cabo dos reuniones de capacitación con el personal de la empresa de vigilancia en el patio de la hoja, los días 15 y 16 de julio de 2025.
En mayo y junio de 2025 se remitió el informe Campaña de Anti-evasión por parte de la empresa SEGURCOL, en cumplimiento del contrato 0440 Y 640
En junio 12 de 2025 se remitió el informe Campaña de Anti-evasión por parte de la empresa SOPROTECO, en cumplimiento del contrato 340-2024
En agosto 31 de 2025 se remitió el informe Campaña de Anti-evasión por parte de la empresa UT SUPERSEGTEC 2025, en cumplimiento del contrato 1305-2025
Se reportaron ACTAS DE VISITA DE CAMPO (Personal contratado) por parte de las empresas SOPROTECO Y SEGURCOL de las visitas realizadas entre mayo y agosto 2025
SEGUIMIENTO DE PLAN DE TRATAMIENTO:
La Dirección de Seguridad no reporto evidencia, con la cual se pueda verificar lo expresado en el informe "El equipo de monitoreo realizó seguimiento detallado, a través de las cámaras de seguridad y mediante la supervisión directa del personal en vía para validar que no se realice venta irregular de pasajes." al igual que  ajustar el indicador.</t>
  </si>
  <si>
    <t>R21</t>
  </si>
  <si>
    <t>Gestión de Talento Humano</t>
  </si>
  <si>
    <t>Dirección Corporativa</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</si>
  <si>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</si>
  <si>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</si>
  <si>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</si>
  <si>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</si>
  <si>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</si>
  <si>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C23</t>
  </si>
  <si>
    <t>Validación de criterios en procesos de selección</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</si>
  <si>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 A., para lo cual verificara el cumplimento de los requisitos habilitantes establecidos en el Manual de Funciones versus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</si>
  <si>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Definir y validar los criterios para los procesos de selección, de acuerdo con el manual para la selección o nombramiento, vinculación y desvinculación de servidores públicos de TRANSMILENIO S. A. según el tipo de convocatoria, a fin de garantizar el cumplimiento de los requisitos habilitantes establecidos en el manual de funciones.</t>
  </si>
  <si>
    <t xml:space="preserve">Circular con los criterios definidos para adelantar el proceso de selección </t>
  </si>
  <si>
    <t>(Número de evaluaciones donde se cumplió todos los criterios / Número total de evaluaciones realizadas por el evaluador) * 100%</t>
  </si>
  <si>
    <t xml:space="preserve">El área de Talento Humano - Dirección Corporativa definió y validó los criterios para el proceso de la Convocatoria Mixta No 1 de 2025 de acuerdo con el manual para la selección o nombramiento, vinculación y desvinculación de servidores públicos de TRANSMILENIO S. A. </t>
  </si>
  <si>
    <t>Soportes:
Publicaciones en la intranet en la convocatoria mixta 01 2025
Resolución No. 198 del 03 de julio de 2025
Circular No. 12 del 03 de julio de 2025
Listado de admitidos
Listado de no admitidos y causal
Anexo 1. Cronograma Convocatoria Mixta 01-2025
Anexo 2. Ficha Cargo Convocatoria 01-2025
Anexo 4. Guía Reclamaciones Conv. Mixta 01-2025
Anexo 5. Ficha general descripción pruebas Convocatoria Mixta 01-2025
Anexo 6. Referentes Internos y Externos Estudio - Conv. Mixta 01-2025</t>
  </si>
  <si>
    <t>Control: el cronograma contempló que la validación de requisitos habilitantes se llevara a cabo entre el 14 de julio y el 06 de agosto de 2025, sin embargo, el soporte no corresponde a lo establecido en el control, el soporte correspondiente a listado de no admitidos y causal no se permite consultar en el micrositio de la convocatoria.
Plan de tratamiento: la circular 198 de 2025 establece los lineamientos para la convocatoría mixta 01-2025
Se reitera que la dependencia registro en el seguimiento la misma información tanto para el control como para el plan de tratamiento, sin tener en cuenta que son actividades diferentes</t>
  </si>
  <si>
    <t xml:space="preserve">SEGUIMIENTO CONTROL:
Según la consulta realizada en el micrositio denominado /transmilenio.sharepoint.com/DirCorporativa/Paginas/Convocatorias_2020/Convocatoria-mixta-01-de-2025.aspx, se verificó que Dirección Corporativa publió los términos y criterios para el proceso de la Convocatoria Mixta No 1 de 2025, desde el 3 de julio de 2025.
SEGUIMIENTO DE PLAN DE TRATAMIENTO:
Según la consulta realizada en el micrositio https://transmilenio.sharepoint.com/DirCorporativa/Paginas/Convocatorias_2020/Convocatoria-mixta-01-de-2025.aspx, se verificó que Dirección Corporativa publió los términos y criterios para el proceso de la Convocatoria Mixta No 1 de 2025, desde el 3 de julio de 2025.
</t>
  </si>
  <si>
    <t>R22</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</si>
  <si>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</si>
  <si>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</si>
  <si>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</si>
  <si>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Quejas de los funcionarios
Procesos disciplinarios</t>
  </si>
  <si>
    <t>C24</t>
  </si>
  <si>
    <t>Validación de datos cargados en el sistema con pre nómina</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</si>
  <si>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</si>
  <si>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Revisar que la información registrada en el sistema (KACTUS) y en Excel coincida exactamente con los documentos físicos que respaldan cada novedad.</t>
  </si>
  <si>
    <t>Cuadro de novedades de Excel</t>
  </si>
  <si>
    <t>(Número de errores detectados / Número total de registros)*100%</t>
  </si>
  <si>
    <t xml:space="preserve">Control: la dependencia no reportó información
Plan de tratamiento: la dependencia no reportó información
Se reitera lo indicado frente a que el control y la actividad del plan de tratamiento son la misma, por lo tanto se debe revisar y reformularlos, además que el control presenta ambigüedad. Igualmente se sigue suministrando información confidencial.
</t>
  </si>
  <si>
    <t>SEGUIMIENTO CONTROL:
La Dirección Corporativa no reporto gestión para este seguimiento.
SEGUIMIENTO DE PLAN DE TRATAMIENTO:
La Dirección Corporativa no reporto gestión para este seguimiento.</t>
  </si>
  <si>
    <t>R23</t>
  </si>
  <si>
    <t>Incapacidades emitidas por IPS no adscritas
Intereses y beneficios personales o particulares</t>
  </si>
  <si>
    <t>Información médica no veraz</t>
  </si>
  <si>
    <t>Posibilidad de que un trabajador oficial vinculado a la Entidad presente Información falsificada o adulterada, relacionada con su estado de salud con el fin de obtener beneficios personales</t>
  </si>
  <si>
    <t>Aumento en los índices de ausentismo
Pagos no justificados de nómina por incapacidades no reales
Procesos sancionatorios y disciplinarios</t>
  </si>
  <si>
    <t>Moderado</t>
  </si>
  <si>
    <t>C25</t>
  </si>
  <si>
    <t>Validación por el área de SST de las incapacidades recurrentes o sospechosas.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</si>
  <si>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</si>
  <si>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Revisar periódicamente las incapacidades identificando las incapacidades emitidas por entidades no adscritas</t>
  </si>
  <si>
    <t xml:space="preserve">
Correo electrónico de SST a Talento Humano informando las incapacidades susceptibles a verificación</t>
  </si>
  <si>
    <t xml:space="preserve">Número de revisiones de incapacidades realizadas en el periodo </t>
  </si>
  <si>
    <t>El Profesional Universitario grado 03 de SST, reviso la base de incapacidades alimentado por talento humano y realiza el informe de identificación de incapacidades fraudulentas</t>
  </si>
  <si>
    <t>Soportes:
Correo_ incapacidades 202504
Correo_ incapacidades 202505
Correo_ incapacidades 202506
Correo_ incapacidades 202507
Correo_información general cuatrimestre
Solicitud de revisión de incapacidades</t>
  </si>
  <si>
    <t>El Profesional Universitario grado 003 de SST, reviso las incapacidades radicadas a talento humano, a la fecha de corte no se han certificado incapacidades falsas. Se presenta informe de incapacidades.
Se envía comunicado a EPS para validar la autenticidad de incapacidades emitidas para servidores, con el mayor número de días de ausentismo. A la fecha se espera la respuesta por parte de las entidades 
Presentación al Comité Directivo índice de ausentismo por enfermedad</t>
  </si>
  <si>
    <t>Soportes:
Informe ausentismo 2025_CDIR</t>
  </si>
  <si>
    <t>Control: la Dirección Corporativa no remitió los correos conforme al control, sin embargo, se están llevando a cabo por intermedio de la ARL, se recomienda revisar y en caso de ser necesario solicitar la reformulación
Plan de tratamiento: la información remitida no se relaciona lo reportado puesto que no corresponde a la remisión a talento humano
Se reitera lo indicado en el seguimiento anterior, el control y la actividad del plan de tratamiento son la misma, por lo tanto se debe revisar y reformularlos</t>
  </si>
  <si>
    <t xml:space="preserve">SEGUIMIENTO CONTROL:
Según la información reportada por la Dirección Corporativa, se evidencia que vía correo electrónico se remitió el informe de ausentismo de mayo, junio y julio de 2025, por parte de un profesional diferente al que se menciona en el control.
SEGUIMIENTO DE PLAN DE TRATAMIENTO:
Según a información reportada por la Dirección Corporativa, las evidencias no corresponden a una revisión periódica de las incapacidades emitidas por entidades no adscritas. Se recomienda acoger la recomendación de la segunda línea de defensa.
</t>
  </si>
  <si>
    <t>R24</t>
  </si>
  <si>
    <t>Gestión Económica de los Agentes del Sistema</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</si>
  <si>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</si>
  <si>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</si>
  <si>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</si>
  <si>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 público
Demandas contra el estado
Procesos sancionatorios, disciplinarios, fiscales y penales</t>
  </si>
  <si>
    <t>C26</t>
  </si>
  <si>
    <t xml:space="preserve">Verificación de la información reportada por las áreas técnicas y del remitente. </t>
  </si>
  <si>
    <t>Semanalmente el equipo de Remuneración de Agentes del Sistema compuesto por el Profesional Especializado Grado 06 Control al Recaudo y Remuneración del Sistema, El Profesional Especializado Grado 05 de Remuneración o Profesional Universitario Grado 03 de Remuneración 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</si>
  <si>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Durante el periodo del 16-abr-25 al 15-ago-25, se realizaron 18 verificaciones con respecto a la información fuente suministrada por las áreas técnicas, en los cual se encontró que la información era consistente y que venía con las claves de seguridad respectivas. 
El Profesional Universitario Grado 3 de Remuneración realizó las validaciones controles necesarios para que las dos liquidaciones previas, tuvieran mismo valor de resultado de remuneración previa.
La evidencia de este control son los correos electrónicos por mes, con la información técnica para la liquidación previa de los agentes del sistema que llegan a remuneración por parte de los Profesionales Especializados grado 06 de las Direcciones técnicas.</t>
  </si>
  <si>
    <t xml:space="preserve">
Soporte: 
R24 - C26 Soportes inf. Técnica abr-25 a ago-25</t>
  </si>
  <si>
    <t>Control: sin observaciones frente a la información reportada</t>
  </si>
  <si>
    <t xml:space="preserve">SEGUIMIENTO CONTROL:
Según las evidencias reportadas por la Subgerencia Económica y de acuerdo con lo definido en el control, se recibieron correos de kilometraje y vehículos de la Dirección de Buses y Correos Kilometraje de la Dirección de BRT, correspondientes a las semanas de mayo, junio, julio y agosto de 2025.
SEGUIMIENTO DE PLAN DE TRATAMIENTO:
Según la información reportada por la Subgerencia Económica, no fue posible verificar el informe del Fondo de Estabilización Tarifaria - FET. Teniendo en cuenta que esta actividad esta programada durante toda la vigencia se recomienda realizar las gestiones necesarias para cumplir con el programa.
</t>
  </si>
  <si>
    <t>C27</t>
  </si>
  <si>
    <t>Conciliación de la Liquidación Previa de la Remuneración a los Agentes del Sistema</t>
  </si>
  <si>
    <t xml:space="preserve">Semanalmente el Profesional Especializado Grado 05 de Remuneración o Profesional Universitario Grado 03 de Remuneración 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</si>
  <si>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 xml:space="preserve">Realizar un informe del Fondo de Estabilización Tarifaria - FET. Este informe deberá contener los ingresos, recursos requeridos a SDM para FET, Giros autorizados a TMSA, recursos girados por TMSA a Fiducia SITP, recursos girados desde la fiducia SITP, así como los recursos ejecutados por unidad de caja con destino a cubrir compromisos del FET
</t>
  </si>
  <si>
    <t>Informe</t>
  </si>
  <si>
    <t>(Informe FET elaborado / Informe FET progromado) * 100%</t>
  </si>
  <si>
    <t>Durante el periodo de 16-abr-25 al 15-ago-25, se realizaron 18 verificaciones con respecto a la información de la liquidación previa, calculada por los 2 aplicativos tanto en Excel, como en el ORACLE. 
Los profesionales realizaron las validaciones necesarios para que las dos liquidaciones previas, tuvieran mismo valor de resultado de remuneración previa.
La evidencia de este control corresponde a los comparativos realizados entre el Excel y el Oracle de cada semana, disponibles en la Subgerencia Económica.</t>
  </si>
  <si>
    <t xml:space="preserve">Soportes: 
R24 - C27 Soportes Oracle
</t>
  </si>
  <si>
    <t>Control: sin observaciones frente a la información reportada
Plan de tratamiento: la actividad se cumplió en el seguimiento anterior</t>
  </si>
  <si>
    <t>SEGUIMIENTO CONTROL:
Según la información reportada por la Subgerencia Económica y de acuerdo a lo definido en el control, las imágenes no evidencian la conciliación de la Liquidación Previa de la Remuneración a los Agentes del Sistema.
SEGUIMIENTO DE PLAN DE TRATAMIENTO:
Según la información reportada por la Subgerencia Económica, no fue posible verificar el informe del Fondo de Estabilización Tarifaria - FET. Teniendo en cuenta que esta actividad esta programada durante toda la vigencia se recomienda realizar las gestiones necesarias para cumplir con el programa.</t>
  </si>
  <si>
    <t>C28</t>
  </si>
  <si>
    <t>Cotejo de fuentes de información del concesionario del SIRCI</t>
  </si>
  <si>
    <t>Semanalmente el Profesional Especializado Grado 05 de Control de Recaudo o Profesional Universitario Grado 03 de Control de Recaudo o los contratistas, reciben el tablero de control que envía Recaudo Bogotá y cotejan que la información corresponda a la misma contenida en la Bodega de datos de TRANSMILENIO (que es replica de la Base de datos de Recaudo Bogotá),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</si>
  <si>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 xml:space="preserve">Durante el periodo de 16-abr-25 al 15-ago-25, se realizaron 17 verificaciones de la información suministrada por el SIRCI tanto del tablero de control como el FCSCENTER.
Se realizó la validación por parte del Profesional Especializado grado 5 de Recaudo
La evidencia de este control corresponde a los comparativos en Excel realizados entre el tablero de control y la información que reposa en FCSCENTER cada semana, los cuales pueden consultarse en la Subgerencia Económica.
Como soporte del control se entrega los correos de envió de la información a Remuneración por parte del Profesional Especializado grado 5 de Recaudo </t>
  </si>
  <si>
    <t>Soportes:
R24 - C28 Soportes Recaudo abr25-agos25</t>
  </si>
  <si>
    <t xml:space="preserve">SEGUIMIENTO CONTROL:
Según la información reportada por la Subgerencia Económica y de acuerdo a lo definidos en el control, las imágenes de los correos no evidencian el cotejo entre las dos bases de datos.
SEGUIMIENTO DE PLAN DE TRATAMIENTO:
Según la información reportada por la Subgerencia Económica, no fue posible verificar el informe del Fondo de Estabilización Tarifaria - FET. Teniendo en cuenta que esta actividad esta programada durante toda la vigencia se recomienda realizar las gestiones necesarias para cumplir con el programa.
</t>
  </si>
  <si>
    <t>R25</t>
  </si>
  <si>
    <t>Gestión de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</si>
  <si>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</si>
  <si>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</si>
  <si>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</si>
  <si>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Pérdida de recursos económicos
Pérdida de confianza de los público
Demandas contra el estado
Procesos sancionatorios, disciplinarios, fiscales y penales</t>
  </si>
  <si>
    <t>C29</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</si>
  <si>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</si>
  <si>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06 de Gestión Corporativa de la Oficina Asesora de Planeación. Como evidencia se dejan los correos electrónicos, donde se confirma el resultado de la verificación o los ajustes a que haya lugar.</t>
  </si>
  <si>
    <t>El control del riesgo ya fue realizado, al inicio de la vigencia por lo que no aplica reporte.</t>
  </si>
  <si>
    <t xml:space="preserve">No aplica </t>
  </si>
  <si>
    <t>Según lo formulado solo aplica para la verificación de la liquidacion del presupuesto en la vigencia contra la primera versión del Plan de Adquisiciones.
Se solicitará el ajuste del plan de tratamiento</t>
  </si>
  <si>
    <t>Control: sin observaciones frente a la información reportada
Plan de tratamiento: se reitera lo indicado sobre que los soportes remitidos no corresponden a lo establecido la actividad, el soporte y el indicador no tienen relación con la actividad planteada.</t>
  </si>
  <si>
    <t xml:space="preserve">SEGUIMIENTO CONTROL:
Según la información reportada por la Dirección Corporativa y de acuerdo a lo definido en el control, esta actividad ya fue ejecutada desde el inicio de la vigencia 2025.
SEGUIMIENTO DE PLAN DE TRATAMIENTO:
Según la información reportada por la Dirección Corporativa y de acuerdo a lo definido en el control, se remitió el seguimiento a la ejecución presupuestal con corte al mes de mayo y junio de 2025 los cuales incluían los ajustes al PAA.
</t>
  </si>
  <si>
    <t>C30</t>
  </si>
  <si>
    <t>Conciliación del plan de adquisiciones</t>
  </si>
  <si>
    <t>Cada vez que se realicen modificaciones al plan de adquisiciones se revisará por parte del Profesional Universitario Grado 04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06 de Gestión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</si>
  <si>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Verificar periódicamente el plan de adquisiciones frente a la resolución de liquidación del presupuesto comparando los valores de los rubros presupuestales en ambos documentos.</t>
  </si>
  <si>
    <t>Ejecución presupuestal</t>
  </si>
  <si>
    <t>Porcentaje de ejecución del presupuesto frente a lo planificado.</t>
  </si>
  <si>
    <t>Las modificaciones presentadas y aprobadas en el PAA fueron revisadas por parte del área de presupuesto, verificando los valores de los requerimientos según los soportes presentados por las áreas
Para el periodo de reporte no se encontraron diferencias, por lo anterior no se remitió correo a la OAP y a los enlaces relacionados.
Se remitieron correos a los enlaces de las dependencias donde se informa la actualización de los requerimientos en el seguimiento presupuestal.
Nota: Se solicita la reformulación del diseño de control.</t>
  </si>
  <si>
    <t>Soportes
1_correo y soporte excel "seguimiento a la ejecución presupuestal 202504"
2_correo y soportes excel "seguimiento a la ejecución presupuestal 202505"
3_correo y soporte excel "seguimiento a la ejecución presupuestal 202506"</t>
  </si>
  <si>
    <t>El plan de adquisiciones fue verificado periódicamente en relación con el presupuesto asignado a los rubros
Se remiten los correos con el seguimiento a la ejecución presupuestal de forma mensual con la informacion actualizada.
Nota: Se solicita la reformulación del diseño de control.</t>
  </si>
  <si>
    <t>Modificaciones presupuestales de abril y mayo</t>
  </si>
  <si>
    <t>Control: si bien se remiten mensualmente los correos del seguimiento a la ejecución, el control indica que se revisaran las modificaciones al PAA frente a lo aprobado en el comité de contratación y estos no documentan dicha verificación.
Plan de tratamiento: se reitera lo indicado sobre que los soportes remitidos no corresponden a lo establecido la actividad, el soporte y el indicador no tienen relación con la actividad planteada.
Se reitera lo indicado frente a que el control 29 y la actividad del plan de tratamiento son iguales, por lo tanto se debe revisar y reformularlos. 
La dependencia indicó que solicitará el ajuste.</t>
  </si>
  <si>
    <t xml:space="preserve">SEGUIMIENTO CONTROL:
Según la información reportada por la Dirección Corporativa y de acuerdo a lo definido en el control, se hicieron dos modificaciones al presupuesto de la Entidad con las Resoluciones 160 de mayo 20 y 166 de mayo 26 de 2025. Pero no se pudo verificar si corresponde a los ajustes PAA. No se remitieron los seguimientos presupuestales de Julio y Agosto 2025
SEGUIMIENTO DE PLAN DE TRATAMIENTO:
Según la información reportada por la Dirección Corporativa y de acuerdo a lo definido en el control, se sugiere acatar las recomendaciones de la segunda línea de defensa.
</t>
  </si>
  <si>
    <t>R26</t>
  </si>
  <si>
    <t>Gestión Jurídica</t>
  </si>
  <si>
    <t>Subgerencia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</si>
  <si>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</si>
  <si>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</si>
  <si>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</si>
  <si>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</si>
  <si>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t>C31</t>
  </si>
  <si>
    <t xml:space="preserve">Revisión de conceptos </t>
  </si>
  <si>
    <t>Cada vez que se realice solicitud de concepto a la Subgerencia Jurídica por parte de alguna dependencia de la entidad, el Profesional Especializado Grado 06 de Asesoría y Asistencia Legal proyecta y revisa conceptos jurídicos en diferentes instancias entre los abogados con que cuenta la Subgerencia, frente a la normatividad legal aplicable, el cual es avalado y firmado por el Subgerente jurídico;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</si>
  <si>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Actualizar el procedimiento que hace parte del sistema de gestión de la entidad, relacionado con conceptos (P-SJ-009) a cargo de la Subgerencia Jurídica</t>
  </si>
  <si>
    <t>Procedimiento (P-SJ-009) actualizado y adoptado en el sistema de gestión de la entidad</t>
  </si>
  <si>
    <t xml:space="preserve">La Profesional Especializado Grado 06 de Asesoría y Asistencia Legal, proyectó y/o reviso 8 conceptos, con apoyo de otros abogados de la Subgerencia Jurídica, estos conceptos fueron avalados por el Subgerente Jurídico, dejando como evidencia en la hoja de trabajo del funcionario, la relación del radicado de entrada o la fuente de solicitud. No se han presentado situaciones en los conceptos no se encuentren debidamente soportados con los lineamientos establecidos en la circular 10 de 2023 </t>
  </si>
  <si>
    <t>Archivo: Cuadro de Excel: Asignaciones 2025 (Conceptos)</t>
  </si>
  <si>
    <t>Se tiene planeada para la actualización del procedimiento de conceptos terminarlo al tercer cuatrimestre de 2025, no aplica reporte</t>
  </si>
  <si>
    <t>no aplica</t>
  </si>
  <si>
    <t>Control: sin observaciones frente a la información reportada
Plan de tratamiento: si bien la actividad se encuentra dentro de los tiempos para su ejecución, se recomienda tomar acciones para ejecutarla en la vigencia</t>
  </si>
  <si>
    <t>SEGUIMIENTO CONTROL:
Según la información reportada por la Subgerencia Jurídica, en el periodo de seguimiento fueron emitidos 8 conceptos:
2025-80500-CI-69731 15/05/25
 2025-80500-ci-60461 23/04/25
2025-80500-CI-69453 15/05/25
2025-80500-CI-83936  9/06/25
2025-80500-CI-90103
2025-80500-CI 110060 15/07/25
2025-80500-CI-124011  13/08/25
2025-80500-CI-124416 13/08/25
SEGUIMIENTO DE PLAN DE TRATAMIENTO:
La actividad de actualización del Procedimiento (P-SJ-009), se encuentra programada para vencerse el 1 de noviembre de 2025, por lo cual se recomienda gestionar lo necesario para dar cumplimiento al programa.</t>
  </si>
  <si>
    <t>R27</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</si>
  <si>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</si>
  <si>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</si>
  <si>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</si>
  <si>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</si>
  <si>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C32</t>
  </si>
  <si>
    <t>Vigilancia judicial periódica de los procesos</t>
  </si>
  <si>
    <t>El Profesional Especializado Grado 05 de Defensa Judicial o quien asigne el Subgerente Jurídico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 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</si>
  <si>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Realizar una reunión del equipo de abogados de defensa judicial de la Subgerencia Jurídica (internos y externos), entre el 01 y el 30 de junio a efectos de compartir experiencias en relación con procesos judiciales o arbitrales relevantes o que impacten en el SITP e identificar situaciones y necesidades de mejora, en aras de incentivar y aplicar mejores prácticas en la Defensa Judicial de la Entidad.</t>
  </si>
  <si>
    <t>Acta de la Reunión</t>
  </si>
  <si>
    <t>31-jun-2025</t>
  </si>
  <si>
    <t>(Reunión realizada / Reunión programada) * 100%</t>
  </si>
  <si>
    <t>En el período comprendido entre el 16 de abril y el 15 de agosto del 2025, se dio cumplimiento a la revisión diaria del buzón institucional exclusivo de notificaciones judiciales de TRANSMLENIO S. A., lo cual realizó la Profesional Especializada grado 5 de la Subgerencia jurídica integrante del Equipo de Defensa Judicial, en relación con la notificación de los autos admisorios de demandas y tutelas, traslados, sentencias, y demás providencias. Igualmente, respecto de las citaciones recibidas a convocatorias a conciliaciones extrajudiciales, tribunales de arbitramentos, y las diferentes comunicaciones enviadas por los actores dentro de los procesos judiciales, así como aquellas provenientes de otras autoridades que ejercen funciones jurisdiccionales.
Se realizó la asignación a los abogados de planta y externos que hacen parte del equipo de Defensa Judicial de la Subgerencia Jurídica de todos los casos en el orden en que se recepcionaron en el buzón institucional exclusivo de notificaciones judiciales, respecto de los procesos judiciales, autos admisorios de las demandas, autos admisorios de las tutelas, traslados sentencias, y demás actuaciones.
El contratista de vigilancia judicial de los procesos activos en que TRANSMILENIO S. A. es parte o tiene interés envió diariamente los reportes de las actuaciones acontecidas, los que tienen como fin de informar a todo el equipo de abogados de defensa judicial de la Subgerencia Jurídica, las actuaciones que tienen lugar.
Todos los apoderados de la Subgerencia Jurídica que fungen como apoderados estructuraron en forma técnica la defensa judicial de la Entidad en los procesos y actuaciones extrajudiciales a su cargo.
En el período que se reporta se realizó el registró en el sistema de información de procesos judiciales de Bogotá SIPROJ WEB, de las actuaciones, providencias y diligencias relevantes que tuvieron lugar dentro de cada actuación judicial y extrajudicial de que tuvimos conocimiento.
En los caso en que se detectaron o evidenciaron inconsistencias en el registro de los estados relevantes del histórico de las actuaciones en el aplicativo SIPROJ WEB, previa revisión aleatoria de casos, se indagó con el apoderado, el origen de la situación para corregirla a la mayor brevedad posible y cuando se hizo necesario; se requirió a la Secretaría Jurídica Distrital (equipo SIPROJ), según el tipo de inconsistencia detectada para su ajuste.</t>
  </si>
  <si>
    <t>Soportes: 
Carpeta R27 con los siguientes documentos:
1. Asignaciones Demandas y Conciliaciones.
2. Certificaciones Siproj Abogados.
3. Correos Notificaciones Judiciales.
4. Correos Vigilancia Judicial.
5. Indicador de Gestión.
6. Registros Procesos Siproj.
7. Requerimientos Ajustes Siproj.
8. Solicitudes Pruebas a las Áreas.</t>
  </si>
  <si>
    <t>Se realizó la reunión con el equipo de Defensa Judicial , a la cual asistieron todos los abogados de planta (internos) y los contratistas (abogados externos), que tiene a su cargo procesos judiciales y fungen como apoderados de TRANSMILENIO S. A.</t>
  </si>
  <si>
    <t>Soportes: 
Carpeta R27 - PT con los siguientes documentos:
1 Acta Reunión 160625 - Seguimiento defensa judicial TMSA - Informe Secretaría Jurídica Distrital
2 Asistencia 16062025
3 Asistencia 16062025</t>
  </si>
  <si>
    <t>SEGUIMIENTO CONTROL:
Según la información reportada por la Subgerencia Jurídica, en el periodo de seguimiento, se observó que desde el correo notificaciones.judiciales@transmilenio.gov.co, fueron asignadas las diferentes gestiones jurídicas a los abogados designados para su respectiva trámite, además se adjuntó las certificaciones de los profesionales del derecho indicando que dichas gestiones fueron debidamente incorporadas en el SIPROJ.
SEGUIMIENTO DE PLAN DE TRATAMIENTO:
Según la información reportada por la Subgerencia Jurídica, en junio 16 de 2025 se llevo a cabo la reunión Seguimiento Defensa Judicial Tmsa - Informe Secretaría Jurídica Distrital, en la cual participaron 16 personas de la Subgerencia y en donde se determinaron los siguientes compromisos:
- Actualización de la totalidad de los procesos al mes de junio de 2025.
- Verificación de las fichas de Comité de Conciliación en proceso.
- Concepto de no procedencia del llamamiento en garantía con fines de repetición.
- Concepto de casos recurrentes con miras a las políticas de prevención del daño antijurídico.
- Planteamientos para establecer nuevos lineamientos de defensa judicial y planes de mejora para la recolección de insumos.</t>
  </si>
  <si>
    <t>R28</t>
  </si>
  <si>
    <t>Adquisición de Bienes y Servicios</t>
  </si>
  <si>
    <t>Ausencia de controles durante la etapa de revisión de los contratos que se van a adjudicar
Realización de pactos colusorios en fase de estructuración y en fase de evaluación de los procesos de selección</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</si>
  <si>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</si>
  <si>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</si>
  <si>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C33</t>
  </si>
  <si>
    <t>Verificación del proceso contractual por diferentes filtros</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</si>
  <si>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</si>
  <si>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Revisar y actualizar la matriz de riesgos de los procesos contractuales, para identificar los puntos críticos en el proceso de contratación y establecer controles específicos para cada uno.</t>
  </si>
  <si>
    <t>Matriz de riesgos de los procesos actualizada</t>
  </si>
  <si>
    <t>(Matriz de riesgos de los procesos contractuales revisada y actualizada/ Matriz de riesgos contractuales programada) x 100%</t>
  </si>
  <si>
    <t>Para acreditar el ejercicio del control se realiza lo siguiente:
a. El Profesional Especializado a cada tramite o inicio de proceso de selección que recibe a través del conducto oficial (correo: procesos.seleccion@transmilenio.gov.co) asigna un abogado, quien por su idoneidad acompañará el trámite del mismo hasta el perfeccionamiento del contrato correspondiente.
b. La revisión y aval de cada una de las etapas y documentos procedimentales dentro de los trámites y procesos de selección se acreditan mediante la aplicación de los diferentes filtros de aprobación impulsados a través de la plataforma transaccional SECOP. Cada etapa se impulsa con la aprobación personal e independiente de los filtros correspondientes por flujos previamente estructurados en la plataforma, dependiendo de la modalidad de contratación. Todos estos documentos y constancias de aprobación configuran los diferentes expedientes contractuales.
Los soportes para control son los siguientes:
a.- Para acreditar la asignación de profesionales que acompañan los diferentes procesos de selección se aporta medio de control correspondiente en formato EXCEL (Se establece fecha de recepción del proceso, numero del negocio, numero del proceso, tipología contractual, denominación del proceso, profesional que acompañará el proceso, fecha de perfeccionamiento del negocio, etc)
b.- Para acreditar los filtros correspondientes, se remite PDF donde se evidencia la aprobación de los flujos realizados en la plataforma SECOP II.</t>
  </si>
  <si>
    <t>Soportes:
1 Relación de asignaciones de los profesionales
2 Imagen Secop flujos
3 Imagen Secop flujos</t>
  </si>
  <si>
    <t>Cada proceso de selección sea por convocatoria pública o no, tiene una matriz de riesgos independiente, la cual debe cumplir los parámetros establecidos en el Artículo 4 de la Ley 1150 de 2007 (Que sean riesgos previsibles, que se sustente en necesidades individuales de la adquisición y que se proyecte a las posibles vicisitudes que se puedan dar en periodo de ejecución). Para dar cumplimiento al parámetro normativo antes establecido, en TRANSMILENIO S.A. por cada proceso contractual se actualizan y se diligencian nuestras matrices, cubriendo riesgos previsibles que se puedan consumar en periodo de ejecución; estos documentos se estructuran tomando como base lecciones aprendidas de contratos iguales o similares precedentes o experiencia personales de los operadores técnicos.
Se adjunta ejemplos de nuestras matrices de riesgo. Donde se pueden observar en la denominación “RIESGOS OPERACIONALES” la actualización y diligenciamiento de los citados riesgos tomando como base peculiaridades especiales dependiendo del bien o servicio a adquirir.</t>
  </si>
  <si>
    <t>Soportes:
PT Matriz de riesgos licitación cto aseo
PT Matriz de riesgos licitación puertas
PT Matriz de riesgos selección abreviada botiquines canales intranet
PT Matriz de riesgos selección abreviada botiquines</t>
  </si>
  <si>
    <t xml:space="preserve"> por tienda virtual.</t>
  </si>
  <si>
    <t xml:space="preserve">SEGUIMIENTO CONTROL:
Según la información reportada por la Dirección Corporativa en el periodo de seguimiento, asigno 315 procesos de contratación entre 8 abogados del área, dentro de los cuales hubo 6 de selección abreviada, 1 acuerdo marco, 2 bolsa, 69 cesiones, 128 directas, 6 licitaciones, 5 concurso de méritos, 6 mínima cuantía, 90 notificaciones y 2 por tienda virtual.
Adicionalmente se verificó el flujo de aprobación del contrato 1464-25 en la plataforma SECOP.
SEGUIMIENTO DE PLAN DE TRATAMIENTO:
Según la información reportada por la Dirección Corporativa en el periodo de seguimiento, cada proceso conlleva su propia matriz de riesgos, en ese orden de ideas se recomienda analizar la necesidad de ajustar las actividades definidas para este programa.
</t>
  </si>
  <si>
    <t>R29</t>
  </si>
  <si>
    <t>Gestión de Servicios Logísticos</t>
  </si>
  <si>
    <t xml:space="preserve">Presentación de los valores de los bienes de la Entidad, no reales a las condiciones y especificaciones técnicas de las pólizas </t>
  </si>
  <si>
    <t>Valores asegurables de la Entidad no reales</t>
  </si>
  <si>
    <t>Posibilidad de que un servidor de la Entidad, asegure los bienes propios de TRANSMILENIO S. A. o de responsabilidad de ésta, por valores asegurables no reales con el objetivo de recibir dadivas o algún beneficio particular</t>
  </si>
  <si>
    <t>Demandas contra la entidad
Perdida de recursos económicos
Pérdida de confianza de lo público
Procesos disciplinarios y fiscales</t>
  </si>
  <si>
    <t>C34</t>
  </si>
  <si>
    <t>Verificación valores reales de pólizas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</si>
  <si>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</si>
  <si>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Verificar el cumplimiento de los requisitos del sector asegurador en la documentación presentada para nuevas pólizas.</t>
  </si>
  <si>
    <t xml:space="preserve">Correo electrónico por parte de la compañía aseguradora </t>
  </si>
  <si>
    <t>Número de solicitudes de nuevas pólizas que cumplen con todos los requisitos establecidos por el sector asegurador y las políticas internas de la entidad.</t>
  </si>
  <si>
    <t>El Profesional Especializado Grado 06 del área de Seguros informa que, a la fecha, no se han recibido solicitudes por parte de otras dependencias para la adquisición de nuevas pólizas. Actualmente, la entidad dispone de tres contratos respaldados por pólizas vigentes.</t>
  </si>
  <si>
    <t>Soportes:
Carpeta R29 con los siguientes documentos:
Acta inicio CTO1398-24
Acta inicio CTO1399-24
Acta inicio CTO1510-24</t>
  </si>
  <si>
    <t>Control: el control no se ha ejecutado hasta el momento, se recomienda revisar la formulación y si es el caso realizar el ajuste
Plan de tratamiento: la actividad si bien esta dentro de los tiempos para su implementación, no se ha ejecutado hasta el momento, se recomienda revisar la formulación y si es el caso realizar el ajuste
Se reitera lo indicado sobre que el control y la actividad del plan de tratamiento son la misma, por lo tanto se debe revisar y reformularlos
Se reitera la observación remitida el 14 de abril de 2025 sobre el indicador de la actividad del plan de tratamiento</t>
  </si>
  <si>
    <t xml:space="preserve">SEGUIMIENTO CONTROL:
Según la información reportada por la Dirección Corporativa en el periodo de seguimiento, se continua con los contratos CTO1398-24, CTO1399-24 y CTO1510-24, los cuales se encuentran en ejecución y con los mismos amparos de sus pólizas correspondientes.
SEGUIMIENTO DE PLAN DE TRATAMIENTO:
En concordancia con el seguimiento del control y según la información reportada por al Dirección Corporativa , no se han adquirido nuevas pólizas dentro de la Entidad, razón por la cual no se ha realizado alguna actividad en este plan de tratamiento. </t>
  </si>
  <si>
    <t>R30</t>
  </si>
  <si>
    <t>Intereses particulares
Presiones indebidas</t>
  </si>
  <si>
    <t>Registro inadecuado de inventarios</t>
  </si>
  <si>
    <t>Probabilidad de un inadecuado registro de la información de Inventarios relacionados con la Propiedad Planta y Equipo de propiedad de TRANSMILENIO S. 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</si>
  <si>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</si>
  <si>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C35</t>
  </si>
  <si>
    <t>Levantamiento físico de inventario aleatorio</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</si>
  <si>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</si>
  <si>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Verificar de manera periódica y aleatoria la existencia física de los activos, comparándola con los registros contables, y detectar posibles discrepancias.</t>
  </si>
  <si>
    <t>Informe del Inventario</t>
  </si>
  <si>
    <t>(Número de verificaciones físicas de inventarios realizadas en el periodo / Número de verificaciones físicas programadas en el periodo) * 100%</t>
  </si>
  <si>
    <t>Durante el periodo se han remitido los soportes de abril, mayo, junio y julio, se entrega por correo electronico a contabilidad las entradas y salidas de almacen del mes vencido, para su respectiva conciliacion. En el periodo no se presentaron inconsistencias por lo tanto no se recibieron comentarios desde contabilidad al respecto</t>
  </si>
  <si>
    <t>Soportes:
Correo 202504
Correo 202505
Correo 202506
Correo 202507</t>
  </si>
  <si>
    <t>Se verifica de manera trimestral y aleatoria de la existencia fisica de los activos comparandola con los registros guardados</t>
  </si>
  <si>
    <t>Soportes:</t>
  </si>
  <si>
    <t>Control: la dependencia esta ejecutando el control de forma mensual, conforme a lo establecido
Plan de tratamiento: se reitera que la información remitida no es coherente con lo establecido en el plan de tratamiento
La dependencia solicitó ajuste al riesgo en el nombre y el plan de tratamiento, este ajuste se oficializará despues de la evaluación de la OCI</t>
  </si>
  <si>
    <t xml:space="preserve">SEGUIMIENTO CONTROL:
Según la información reportada por la Dirección Corporativa en el periodo de seguimiento, se evidenció que los soportes no coinciden con las actividades determinadas en este control, sin embargo se procedió a verificar los registros de entradas y salidas de almacén en el aplicativo JSP7 y se confirmo la elaboración de estos documentos. Se recomienda adjuntar la conciliación de activos que procesa el área de contabilidad de manera mensual.
SEGUIMIENTO DE PLAN DE TRATAMIENTO:
Según la información reportada por la Dirección Corporativa en el periodo de seguimiento, no se evidenció la verificación periódica y aleatoria sobre la existencia física de los activos de la Entidad. Por las implicaciones que tiene este control para la Entidad, se sugiere realizar estas actividades a la mayor brevedad.  
</t>
  </si>
  <si>
    <t>R31</t>
  </si>
  <si>
    <t>Intereses particulares o
Presiones indebidas</t>
  </si>
  <si>
    <t>Pérdida intencional de los expedientes de archivo para beneficios particulares</t>
  </si>
  <si>
    <t>Posibilidad de que los funcionarios de la Entidad pierdan de forma intencional los expedientes de archivo, para beneficio propio, de otros funcionarios o de terceros, con el fin de conseguir dádivas o favores.</t>
  </si>
  <si>
    <t>Pérdida de la memoria institucional
Fuga de información
Pérdida de recursos económicos
Pérdida de confianza de lo público
Procesos sancionatorios y disciplinarios</t>
  </si>
  <si>
    <t>C36</t>
  </si>
  <si>
    <t>Seguimiento al préstamo de documentos exclusivo a funcionarios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</si>
  <si>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</si>
  <si>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 xml:space="preserve">Una vez verificadas las planillas de prestamos documentales se evidencia que el control se ha venido realizando acorde a lo estipulado en el procedemiento establecido para ello. </t>
  </si>
  <si>
    <t>Soportes:
C36_Planillas de prestamo</t>
  </si>
  <si>
    <t>Control: la validación de las planillas deberá realizarla la OCI en el archivo de la entidad.
Plan de tratamiento: sin observaciones frente a la información reportada</t>
  </si>
  <si>
    <t>SEGUIMIENTO CONTROL:
Según la información reportada por la Dirección Corporativa en el periodo de seguimiento, se evidencia el seguimiento diario desde el 6 de mayo hasta el 31 de julio de 2025, por parte del contratista encargado.
SEGUIMIENTO DE PLAN DE TRATAMIENTO:
Según la información reportada por la Dirección Corporativa en el periodo de seguimiento, no se ha dado inicio a la actividad, teniendo en cuenta lo establecido en este programa, se sugiere realizar las gestiones necesarias a la mayor brevedad.</t>
  </si>
  <si>
    <t>Debilidad en los controles de seguimiento a las carpetas por parte de la firma encargada de la administración del Archivo</t>
  </si>
  <si>
    <t>C37</t>
  </si>
  <si>
    <t>Seguimiento a planillas de control trimestral</t>
  </si>
  <si>
    <t>El Profesional Universitario Grado 03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03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</si>
  <si>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Realizar dos sensibilizaciones al nuevo personal encargado de la administración del archivo de gestión en temas de consulta de préstamo de documentos de acuerdo con lo establecido en el Manual e Gestión Documental</t>
  </si>
  <si>
    <t>(Sensibilizaciones realizadas / Sensibilizaciones programadas) * 100%</t>
  </si>
  <si>
    <t>El dia 04 de agosto de 2025 se llevo a cabo reunión con el Auxiliar de archivo que realiza el seguimiento a los préstamos, verificar el cumplimiento del procedimiento establecido y posibles demoras en la devolución de expedientes. 
Como resultado del ejercicio anterior se pudo evidenciar lo siguiente: 
Total prestamos realizados: 177
Expedientes pendientes por devolución: 9</t>
  </si>
  <si>
    <t>Soportes:
Acta de Reunión
Planillas de control de préstamo, las cuales pueden ser verificadas en el archivo.</t>
  </si>
  <si>
    <t>El 30 de abril de 2025 se llevó a cabo una sensibilización al personal de archivo sobre los principales aspectos a tener en cuenta para el prestamo de documentos de archivo.</t>
  </si>
  <si>
    <t>Soportes:
Listado de asitencia</t>
  </si>
  <si>
    <t>Control: sin observaciones frente a la información reportada
Plan de tratamiento: si bien la actividad se cumplió en el primer cuatrimestre, la dependencia realizó otra sensibilización el 30 de abril de 2025, para el seguimiento anterior no se había tenido en cuenta debido a que el corte se hizo a 15 de abril.</t>
  </si>
  <si>
    <t xml:space="preserve">SEGUIMIENTO CONTROL:
Según la información reportada por la Dirección Corporativa en el periodo de seguimiento, el profesional universitario G3 de gestión documental, suscribió el acta del seguimiento a los préstamos documentales donde se procede a solicitar la carpeta y a verificar los registros de salida de documentos, así como la devolución o renovación de estos, encontrando lo siguiente, en mayo 68, junio 24, julio 33 y en agosto 13.
SEGUIMIENTO DE PLAN DE TRATAMIENTO:
Según la información reportada por la Dirección Corporativa en el periodo de seguimiento, se cumplió con la meta.
</t>
  </si>
  <si>
    <t>R32</t>
  </si>
  <si>
    <t>Demora en la clasificación por personas indebidas y/o Intereses particulares</t>
  </si>
  <si>
    <t>Manipulación de documentos electrónicos en la plataforma T-DOC</t>
  </si>
  <si>
    <t>Probabilidad de que los funcionarios de la entidad omitan clasificar en el sistema T-DOC documentos electrónicos que reposan en sus bandejas de entrada para beneficio propio o de terceros</t>
  </si>
  <si>
    <t xml:space="preserve">Pérdida de confianza de lo público
Procesos sancionatorios y disciplinarios </t>
  </si>
  <si>
    <t>Probable</t>
  </si>
  <si>
    <t>C38</t>
  </si>
  <si>
    <t xml:space="preserve">Seguimiento a los procesos de clasificación de documentos. </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</si>
  <si>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</si>
  <si>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Clasificar el 100% de documentos electrónicos pendientes en T-DOC correspondientes a las vigencias 2019-2020-2021</t>
  </si>
  <si>
    <t>Documentos clasificados en T-DOC</t>
  </si>
  <si>
    <t>(Número de documentos clasificados / Número de documentos a clasificar) * 100%</t>
  </si>
  <si>
    <t>Se enviaron diecisiete comunicaciones a las dependencias, solicitgando la clasificaci{on de los documentos pendientes por clasificar en el aplicativo TDOC .</t>
  </si>
  <si>
    <t xml:space="preserve">17 Comuncaciones enviadas. </t>
  </si>
  <si>
    <t>Durante este periodo se realizó la clasificación de documentos correspondientes a 2020 que aún estaban en las bandejas de entrada. 
Durante la ejecución de ésta actividad se evidenció que 536 documetos debian ser reportados a soporte técnico para que se anularan o publicaran.</t>
  </si>
  <si>
    <t>Soportes de Clasificacion T-DOC 2020</t>
  </si>
  <si>
    <t>Control: sin observaciones frente a la información reportada
Plan de tratamiento: en el seguimiento anterior la dependencia indicó que la anulación de los expedientes la ejecutaría la Dirección de Tic, sin embargo, no es posible identificar si se llevo a cabo.</t>
  </si>
  <si>
    <t xml:space="preserve">SEGUIMIENTO CONTROL:
Según la información reportada por la Dirección Corporativa en el periodo de seguimiento, la Profesional Universitaria G3 de gestión documental, se enviaron los memorandos internos a los enlaces de las dependencias para comunicar los documentos pendientes de Clasificar en el aplicativo T-DOC 
SEGUIMIENTO DE PLAN DE TRATAMIENTO:
Según la información reportada por la Dirección Corporativa en el periodo de seguimiento, se cumplió con la meta.
</t>
  </si>
  <si>
    <t>R33</t>
  </si>
  <si>
    <t>Evaluación y Mejoramiento de la Gestión</t>
  </si>
  <si>
    <t>Oficina de Control Interno</t>
  </si>
  <si>
    <t>Presión por parte del auditado para modificar u omitir los resultados de auditorías.</t>
  </si>
  <si>
    <t>Omisión de información en los resultados de auditoría</t>
  </si>
  <si>
    <t>Probable ocultamiento o modificación de los resultados de auditoría interna por parte de auditores o Jefe de la Oficina de Control Interno, para beneficio propio o de terceros</t>
  </si>
  <si>
    <t>Pérdida económica
Pérdida de imagen de la Entidad.
Procesos sancionatorios y disciplinarios.</t>
  </si>
  <si>
    <t>C39</t>
  </si>
  <si>
    <t>Monitoreo de los ejercicios de auditoría y seguimiento a los avances de los mismos. (equipo auditor).</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</si>
  <si>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</si>
  <si>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Socializar al interior de la Oficina de Control Interno los instrumentos de auditoría que fueron adoptados por parte de la Entidad mediante Resolución 565 de 10 de octubre de 2022.</t>
  </si>
  <si>
    <t>1. Correo electrónico socializando los instrumentos de auditoría
2. Firma de los anexos por parte de cada uno de los integrantes de la OCI:</t>
  </si>
  <si>
    <t>Socialización realizada
(Anexos firmados / 17 integrantes de la OCI para la vigencia 2025) * 100%</t>
  </si>
  <si>
    <t>En las auditorías realizadas para el presente corte a los procesos Adquisición de Bienes y Servicios, Gestión de Talento Humano, Gestión Económica de los Agentes del Sistema y Supervisión y Control de la Operación se programaron varias reuniones de seguimiento por parte del auditor líder de cada auditoría junto a su equipo auditor para verificar que se estuvieran cumpliendo con los planes de pruebas aprobados por la jefe, de estas reuniones quedaron los respectivos listados de asistencia, los cuales reposan en la carpeta de auditoría junto a los demás papeles de trabajo que se encuentran en el One Drive de la OCI.</t>
  </si>
  <si>
    <t>Carpetas de auditorías a los procesos Adquisición de Bienes y Servicios, Gestión de Talento Humano, Gestión Económica de los Agentes del Sistema y Supervisión y Control de la Operación.
P:\OCI 2025\1. Trabajos de Aseguramiento</t>
  </si>
  <si>
    <t>Mediante correo electrónico de fecha 11 de marzo, 5 de mayo y 25 de julio de 2025, se socializó los instrumentos de auditoría a todo el equipo que conforma la Oficina de Control Interno. De igual manera se solicitó que cada uno diligenciara y firmaran los siguientes anexos:
Anexo 4 Acta de Cumplimiento al Código de Ética.
Anexo 5 Acuerdo de Confidencialidad.
Anexo 6 Declaración Conflicto de Intereses</t>
  </si>
  <si>
    <t>Soporte
Carpeta One Drive de la Oficina de Control Interno.
P:\OCI 2025\4. Varios\Socialización Instrumentos de Auditoría 2025</t>
  </si>
  <si>
    <t>Control: los soportes remitidos no corresponden a los indicados en el control como evidencias, no se estan dejando todos los documentos indicados para las auditorías de aseguramiento, se recomienda tomar acciones al respecto.
Plan de tratamiento: en mayo y junio de 2025, ingresaron dos trabajadores oficiales conforme a la convocatoria interna 1 de 2024, por lo tanto la actividad se llevo a cabo con dichos funcionarios para el periodo de monitoreo.
Se reitera la observación remitida el 14 de abril de 2025 sobre el indicador de la actividad del plan de tratamiento</t>
  </si>
  <si>
    <t xml:space="preserve">SEGUIMIENTO CONTROL:
Según la información reportada por la Oficina de Control Interno, están orientadas a la socialización de los instrumentos de auditoría que se utilizan en los ejercicios propios de la Oficina de Control Interno, de igual manera se verificó que los listados de asistencia, actas de reuniones, plan de pruebas y carpeta con papeles de trabajo, que se elaboraron en las autorías, son guardados en la carpeta One Drive de la Oficina de Control Interno.
SEGUIMIENTO DE PLAN DE TRATAMIENTO:
Según la información reportada por la Oficina de Control Interno, se evidenció la socialización de los instrumentos de auditoría, acta de cumplimiento al código de ética, acuerdo de confidencialidad y declaración de conflicto de interés. De igual manera se sugiere revisar la formulación del indicador.
</t>
  </si>
  <si>
    <t>C40</t>
  </si>
  <si>
    <t>Monitoreo por parte del jefe de la oficina de control interno de los ejercicios de auditoría y seguimiento a los avances de los mismos.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</si>
  <si>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</si>
  <si>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Anexo 4 Acta de Cumplimiento al Código de Ética.
Anexo 5 Acuerdo de Confidencialidad.
Anexo 6 Declaración Conflicto de Intereses</t>
  </si>
  <si>
    <t>Durante el desarrollo de las Auditorías realizadas a los procesos Adquisición de Bienes y Servicios, e Talento Humano, Gestión Económica de los Agentes del Sistema y Supervisión y Control de la Operación la jefe de la Oficina realizó seguimientos para verificar que se estuvieran cumpliendo con lo definido en los Planes de Pruebas para las auditorías. Lo cual queda soportado mediante los listados de asistencia de la reuniones programadas.</t>
  </si>
  <si>
    <t>Estos se encuentran debidamente diligenciados y firmados por los 17 integrantes de la OCI. Los anexos fueron guardados en la carpeta One Drive de la Oficina de Control Interno.</t>
  </si>
  <si>
    <t xml:space="preserve">SEGUIMIENTO CONTROL:
Según la información reportada por la Oficina de Control Interno, se evidencia que tanto en las reuniones de apertura, seguimiento a la ejecución y avance y cierre de cada uno de los trabajos de auditorías, la Jefe de la Oficina de Control Interno interviene activamente. De igual manera se recomienda adjuntar los soportes mencionados en el control.
SEGUIMIENTO DE PLAN DE TRATAMIENTO:
Según la información reportada por la Oficina de Control Interno, se evidenció la socialización de los instrumentos de auditoría, acta de cumplimiento al código de ética, acuerdo de confidencialidad y declaración de conflicto de interés.
</t>
  </si>
  <si>
    <t>R34</t>
  </si>
  <si>
    <t xml:space="preserve">Gestión de Asuntos Disciplinarios </t>
  </si>
  <si>
    <t>Oficina de Control Disciplinario Interno</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</si>
  <si>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</si>
  <si>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</si>
  <si>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</si>
  <si>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</si>
  <si>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C41</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</si>
  <si>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</si>
  <si>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</si>
  <si>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 xml:space="preserve">Realizar un taller presencial o virtual con los funcionarios que participan en el proceso de gestión de asuntos disciplinarios, en el que se haga una introducción teórica relacionada con ofrecimientos indebidos, la simulación de un caso práctico con asignación de roles (rechazar el ofrecimiento, documentar incidente, pasos a seguir) y se presenten conclusiones o reflexiones. </t>
  </si>
  <si>
    <t>Presentación y acta de reunión o grabación</t>
  </si>
  <si>
    <t>(Taller realizado / Taller programado) * 100%</t>
  </si>
  <si>
    <t>El Profesional Especializado actualizó los procesos disciplinarios físicos, lo que corresponde con lo registrado en el Sistema de Información Disciplinario SID4.</t>
  </si>
  <si>
    <t>Soportes:
Evidencias 202508</t>
  </si>
  <si>
    <t>Realización del taller el 29 de agosto de 2025 dentro de los términos programados para la actividad.</t>
  </si>
  <si>
    <t>Soportes:
Acta de la reunión
Asistencia taller
Presentación Taller PTEP 2025</t>
  </si>
  <si>
    <t>SEGUIMIENTO CONTROL:
Según la información reportada por la Oficina de Control Interno Disciplinario, a través de una captura de pantalla se observa un reporte denominado "PROCESOS ACTIVOS SID4 A AGOSTO" donde se reportan 30 procesos, dentro de los cuales 7 corresponden al periodo de este seguimiento.
SEGUIMIENTO DE PLAN DE TRATAMIENTO:
Según la información reportada por la Oficina de Control Interno Disciplinario, el 29 de agosto de 2025 se realizó el TALLER PRÁCTICO DE INTEGRIDAD PARA FUNCIONARIOS DISCIPLINARIOS​, donde participaron 5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</si>
</sst>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6" x14ac:knownFonts="1">
    <font>
      <sz val="11"/>
      <color theme="1"/>
      <name val="Aptos Narrow"/>
      <family val="2"/>
      <scheme val="minor"/>
    </font>
    <font>
      <sz val="11"/>
      <color theme="1"/>
      <name val="Aptos Narrow"/>
      <family val="2"/>
      <scheme val="minor"/>
    </font>
    <font>
      <sz val="13"/>
      <color theme="1"/>
      <name val="Calibri"/>
      <family val="2"/>
    </font>
    <font>
      <b/>
      <sz val="13"/>
      <color theme="1"/>
      <name val="Calibri"/>
      <family val="2"/>
    </font>
    <font>
      <b/>
      <sz val="13"/>
      <name val="Calibri"/>
      <family val="2"/>
    </font>
    <font>
      <b/>
      <sz val="12"/>
      <color theme="1"/>
      <name val="Arial"/>
      <family val="2"/>
    </font>
    <font>
      <b/>
      <sz val="12"/>
      <color theme="1"/>
      <name val="Calibri"/>
      <family val="2"/>
    </font>
    <font>
      <sz val="12"/>
      <color theme="1"/>
      <name val="Calibri"/>
      <family val="2"/>
    </font>
    <font>
      <sz val="12"/>
      <color rgb="FFFF0000"/>
      <name val="Calibri"/>
      <family val="2"/>
    </font>
    <font>
      <sz val="10"/>
      <name val="Arial"/>
      <family val="2"/>
    </font>
    <font>
      <b/>
      <sz val="12"/>
      <color rgb="FF000000"/>
      <name val="Calibri"/>
      <family val="2"/>
    </font>
    <font>
      <sz val="12"/>
      <name val="Calibri"/>
      <family val="2"/>
    </font>
    <font>
      <b/>
      <sz val="12"/>
      <color rgb="FFFF0000"/>
      <name val="Calibri"/>
      <family val="2"/>
    </font>
    <font>
      <b/>
      <sz val="12"/>
      <name val="Calibri"/>
      <family val="2"/>
    </font>
    <font>
      <sz val="12"/>
      <color rgb="FF000000"/>
      <name val="Calibri"/>
      <family val="2"/>
    </font>
    <font>
      <sz val="9"/>
      <color indexed="81"/>
      <name val="Tahoma"/>
      <family val="2"/>
    </font>
  </fonts>
  <fills count="14">
    <fill>
      <patternFill patternType="none"/>
    </fill>
    <fill>
      <patternFill patternType="gray125"/>
    </fill>
    <fill>
      <patternFill patternType="solid">
        <fgColor rgb="FFC0E6F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DBF0F9"/>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DBF0F9"/>
        <bgColor rgb="FF000000"/>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9" fillId="0" borderId="0"/>
  </cellStyleXfs>
  <cellXfs count="217">
    <xf numFmtId="0" fontId="0" fillId="0" borderId="0" xfId="0"/>
    <xf numFmtId="0" fontId="2" fillId="2" borderId="1" xfId="1" applyFont="1" applyFill="1" applyBorder="1" applyAlignment="1">
      <alignment horizontal="centerContinuous" vertical="center" wrapText="1"/>
    </xf>
    <xf numFmtId="0" fontId="3" fillId="2" borderId="2" xfId="1" applyFont="1" applyFill="1" applyBorder="1" applyAlignment="1" applyProtection="1">
      <alignment horizontal="centerContinuous" vertical="center" wrapText="1"/>
      <protection locked="0"/>
    </xf>
    <xf numFmtId="0" fontId="3" fillId="2" borderId="3" xfId="1" applyFont="1" applyFill="1" applyBorder="1" applyAlignment="1" applyProtection="1">
      <alignment horizontal="centerContinuous" vertical="center" wrapText="1"/>
      <protection locked="0"/>
    </xf>
    <xf numFmtId="0" fontId="3" fillId="3" borderId="4" xfId="0" applyFont="1" applyFill="1" applyBorder="1" applyAlignment="1">
      <alignment horizontal="centerContinuous" vertical="center" wrapText="1"/>
    </xf>
    <xf numFmtId="0" fontId="2" fillId="3" borderId="4" xfId="0" applyFont="1" applyFill="1" applyBorder="1" applyAlignment="1">
      <alignment horizontal="centerContinuous" vertical="center" wrapText="1"/>
    </xf>
    <xf numFmtId="0" fontId="2" fillId="3" borderId="5" xfId="0" applyFont="1" applyFill="1" applyBorder="1" applyAlignment="1">
      <alignment horizontal="centerContinuous" vertical="center" wrapText="1"/>
    </xf>
    <xf numFmtId="0" fontId="3" fillId="4" borderId="1" xfId="0" applyFont="1" applyFill="1" applyBorder="1" applyAlignment="1">
      <alignment horizontal="centerContinuous" vertical="center" wrapText="1"/>
    </xf>
    <xf numFmtId="0" fontId="2" fillId="4" borderId="2" xfId="0" applyFont="1" applyFill="1" applyBorder="1" applyAlignment="1">
      <alignment horizontal="centerContinuous" vertical="center" wrapText="1"/>
    </xf>
    <xf numFmtId="0" fontId="2" fillId="4" borderId="3" xfId="0" applyFont="1" applyFill="1" applyBorder="1" applyAlignment="1">
      <alignment horizontal="centerContinuous" vertical="center" wrapText="1"/>
    </xf>
    <xf numFmtId="0" fontId="3" fillId="5" borderId="1" xfId="0" applyFont="1" applyFill="1" applyBorder="1" applyAlignment="1">
      <alignment horizontal="centerContinuous"/>
    </xf>
    <xf numFmtId="0" fontId="2" fillId="5" borderId="2" xfId="0" applyFont="1" applyFill="1" applyBorder="1" applyAlignment="1">
      <alignment horizontal="centerContinuous" vertical="center" wrapText="1"/>
    </xf>
    <xf numFmtId="0" fontId="2" fillId="5" borderId="3" xfId="0" applyFont="1" applyFill="1" applyBorder="1" applyAlignment="1">
      <alignment horizontal="centerContinuous" vertical="center" wrapText="1"/>
    </xf>
    <xf numFmtId="0" fontId="2" fillId="0" borderId="0" xfId="0" applyFont="1" applyAlignment="1">
      <alignment horizontal="left" vertical="center" wrapText="1"/>
    </xf>
    <xf numFmtId="0" fontId="4" fillId="2" borderId="6" xfId="2" applyFont="1" applyFill="1" applyBorder="1" applyAlignment="1">
      <alignment horizontal="left" vertical="center" wrapText="1"/>
    </xf>
    <xf numFmtId="0" fontId="4" fillId="2" borderId="7" xfId="2" applyFont="1" applyFill="1" applyBorder="1" applyAlignment="1">
      <alignment horizontal="left" vertical="center" wrapText="1"/>
    </xf>
    <xf numFmtId="0" fontId="4" fillId="2" borderId="8" xfId="2"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4" fillId="3" borderId="7" xfId="2" applyFont="1" applyFill="1" applyBorder="1" applyAlignment="1">
      <alignment horizontal="left" vertical="center" wrapText="1"/>
    </xf>
    <xf numFmtId="0" fontId="4" fillId="3" borderId="8" xfId="2" applyFont="1" applyFill="1" applyBorder="1" applyAlignment="1">
      <alignment horizontal="left" vertical="center" wrapText="1"/>
    </xf>
    <xf numFmtId="0" fontId="4" fillId="4" borderId="9"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6" borderId="12" xfId="3" applyFont="1" applyFill="1" applyBorder="1" applyAlignment="1">
      <alignment horizontal="left" vertical="center" wrapText="1"/>
    </xf>
    <xf numFmtId="0" fontId="4" fillId="6" borderId="1" xfId="3" applyFont="1" applyFill="1" applyBorder="1" applyAlignment="1">
      <alignment horizontal="left" vertical="center" wrapText="1"/>
    </xf>
    <xf numFmtId="0" fontId="5" fillId="7" borderId="12" xfId="4" applyFont="1" applyFill="1" applyBorder="1" applyAlignment="1">
      <alignment horizontal="left" vertical="center" wrapText="1"/>
    </xf>
    <xf numFmtId="0" fontId="6" fillId="0" borderId="13" xfId="0" applyFont="1" applyBorder="1" applyAlignment="1">
      <alignment horizontal="left" vertical="center" wrapText="1"/>
    </xf>
    <xf numFmtId="0" fontId="7" fillId="0" borderId="14"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7" fillId="0" borderId="13" xfId="0" applyFont="1" applyBorder="1" applyAlignment="1">
      <alignment horizontal="left" vertical="center" wrapText="1"/>
    </xf>
    <xf numFmtId="1" fontId="6" fillId="0" borderId="14" xfId="5" applyNumberFormat="1" applyFont="1" applyBorder="1" applyAlignment="1">
      <alignment horizontal="left" vertical="center"/>
    </xf>
    <xf numFmtId="1" fontId="6" fillId="0" borderId="16" xfId="5" applyNumberFormat="1" applyFont="1" applyBorder="1" applyAlignment="1">
      <alignment horizontal="left" vertical="center"/>
    </xf>
    <xf numFmtId="0" fontId="6" fillId="0" borderId="0" xfId="0" applyFont="1" applyAlignment="1">
      <alignment horizontal="left" vertical="center" wrapText="1"/>
    </xf>
    <xf numFmtId="1" fontId="6" fillId="8" borderId="14" xfId="5" applyNumberFormat="1" applyFont="1" applyFill="1" applyBorder="1" applyAlignment="1">
      <alignment horizontal="left" vertical="center"/>
    </xf>
    <xf numFmtId="1" fontId="6" fillId="0" borderId="17" xfId="5" applyNumberFormat="1" applyFont="1" applyBorder="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164" fontId="7" fillId="0" borderId="19" xfId="0" applyNumberFormat="1" applyFont="1" applyBorder="1" applyAlignment="1">
      <alignment horizontal="left" vertical="center" wrapText="1"/>
    </xf>
    <xf numFmtId="164" fontId="7" fillId="0" borderId="20" xfId="0" applyNumberFormat="1" applyFont="1" applyBorder="1" applyAlignment="1">
      <alignment horizontal="left" vertical="center" wrapText="1"/>
    </xf>
    <xf numFmtId="0" fontId="7" fillId="0" borderId="21" xfId="0" applyFont="1" applyBorder="1" applyAlignment="1">
      <alignment horizontal="left" vertical="center" wrapText="1"/>
    </xf>
    <xf numFmtId="0" fontId="7" fillId="6" borderId="13" xfId="0" applyFont="1" applyFill="1" applyBorder="1" applyAlignment="1" applyProtection="1">
      <alignment horizontal="left" vertical="center" wrapText="1"/>
      <protection locked="0"/>
    </xf>
    <xf numFmtId="0" fontId="7" fillId="6" borderId="14" xfId="0" applyFont="1" applyFill="1" applyBorder="1" applyAlignment="1" applyProtection="1">
      <alignment horizontal="left" vertical="center" wrapText="1"/>
      <protection locked="0"/>
    </xf>
    <xf numFmtId="0" fontId="7" fillId="6" borderId="17" xfId="0" applyFont="1" applyFill="1" applyBorder="1" applyAlignment="1" applyProtection="1">
      <alignment horizontal="left" vertical="center" wrapText="1"/>
      <protection locked="0"/>
    </xf>
    <xf numFmtId="0" fontId="7" fillId="9" borderId="23" xfId="0" applyFont="1" applyFill="1" applyBorder="1" applyAlignment="1">
      <alignment horizontal="left" vertical="center" wrapText="1"/>
    </xf>
    <xf numFmtId="0" fontId="7" fillId="0" borderId="0" xfId="0" applyFont="1" applyAlignment="1">
      <alignment horizontal="left" vertical="center" wrapText="1"/>
    </xf>
    <xf numFmtId="0" fontId="6" fillId="0" borderId="24" xfId="0" applyFont="1" applyBorder="1" applyAlignment="1">
      <alignment horizontal="left" vertical="center" wrapText="1"/>
    </xf>
    <xf numFmtId="0" fontId="7" fillId="0" borderId="25"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7" fillId="0" borderId="24" xfId="0" applyFont="1" applyBorder="1" applyAlignment="1">
      <alignment horizontal="left" vertical="center" wrapText="1"/>
    </xf>
    <xf numFmtId="1" fontId="6" fillId="0" borderId="25" xfId="5" applyNumberFormat="1" applyFont="1" applyBorder="1" applyAlignment="1">
      <alignment horizontal="left" vertical="center"/>
    </xf>
    <xf numFmtId="1" fontId="6" fillId="0" borderId="27" xfId="5" applyNumberFormat="1" applyFont="1" applyBorder="1" applyAlignment="1">
      <alignment horizontal="left" vertical="center"/>
    </xf>
    <xf numFmtId="1" fontId="6" fillId="10" borderId="28" xfId="5" applyNumberFormat="1" applyFont="1" applyFill="1" applyBorder="1" applyAlignment="1">
      <alignment horizontal="left" vertical="center"/>
    </xf>
    <xf numFmtId="1" fontId="10" fillId="0" borderId="29" xfId="6" applyNumberFormat="1" applyFont="1" applyBorder="1" applyAlignment="1">
      <alignment horizontal="left" vertical="center"/>
    </xf>
    <xf numFmtId="0" fontId="7" fillId="0" borderId="30" xfId="0" applyFont="1" applyBorder="1" applyAlignment="1">
      <alignment horizontal="left" vertical="center" wrapText="1"/>
    </xf>
    <xf numFmtId="164" fontId="7" fillId="0" borderId="30" xfId="0" applyNumberFormat="1" applyFont="1" applyBorder="1" applyAlignment="1">
      <alignment horizontal="left" vertical="center" wrapText="1"/>
    </xf>
    <xf numFmtId="164" fontId="7" fillId="0" borderId="25" xfId="0" applyNumberFormat="1" applyFont="1" applyBorder="1" applyAlignment="1">
      <alignment horizontal="left" vertical="center" wrapText="1"/>
    </xf>
    <xf numFmtId="0" fontId="7" fillId="0" borderId="31" xfId="0" applyFont="1" applyBorder="1" applyAlignment="1">
      <alignment horizontal="left" vertical="center" wrapText="1"/>
    </xf>
    <xf numFmtId="0" fontId="7" fillId="6" borderId="24" xfId="0" applyFont="1" applyFill="1" applyBorder="1" applyAlignment="1" applyProtection="1">
      <alignment horizontal="left" vertical="center" wrapText="1"/>
      <protection locked="0"/>
    </xf>
    <xf numFmtId="0" fontId="7" fillId="6" borderId="25" xfId="0" applyFont="1" applyFill="1" applyBorder="1" applyAlignment="1" applyProtection="1">
      <alignment horizontal="left" vertical="center" wrapText="1"/>
      <protection locked="0"/>
    </xf>
    <xf numFmtId="0" fontId="7" fillId="6" borderId="32" xfId="0" applyFont="1" applyFill="1" applyBorder="1" applyAlignment="1" applyProtection="1">
      <alignment horizontal="left" vertical="center" wrapText="1"/>
      <protection locked="0"/>
    </xf>
    <xf numFmtId="1" fontId="6" fillId="0" borderId="28" xfId="1" applyNumberFormat="1" applyFont="1" applyBorder="1" applyAlignment="1">
      <alignment horizontal="left" vertical="center"/>
    </xf>
    <xf numFmtId="1" fontId="6" fillId="0" borderId="33" xfId="1" applyNumberFormat="1" applyFont="1" applyBorder="1" applyAlignment="1">
      <alignment horizontal="left" vertical="center"/>
    </xf>
    <xf numFmtId="1" fontId="10" fillId="0" borderId="28" xfId="6" applyNumberFormat="1" applyFont="1" applyBorder="1" applyAlignment="1">
      <alignment horizontal="left" vertical="center"/>
    </xf>
    <xf numFmtId="1" fontId="10" fillId="10" borderId="28" xfId="6" applyNumberFormat="1" applyFont="1" applyFill="1" applyBorder="1" applyAlignment="1">
      <alignment horizontal="left" vertical="center"/>
    </xf>
    <xf numFmtId="1" fontId="6" fillId="0" borderId="25" xfId="1" applyNumberFormat="1" applyFont="1" applyBorder="1" applyAlignment="1">
      <alignment horizontal="left" vertical="center"/>
    </xf>
    <xf numFmtId="1" fontId="6" fillId="0" borderId="27" xfId="1" applyNumberFormat="1" applyFont="1" applyBorder="1" applyAlignment="1">
      <alignment horizontal="left" vertical="center"/>
    </xf>
    <xf numFmtId="1" fontId="6" fillId="10" borderId="28" xfId="1" applyNumberFormat="1" applyFont="1" applyFill="1" applyBorder="1" applyAlignment="1">
      <alignment horizontal="left" vertical="center"/>
    </xf>
    <xf numFmtId="1" fontId="6" fillId="8" borderId="28" xfId="1" applyNumberFormat="1" applyFont="1" applyFill="1" applyBorder="1" applyAlignment="1">
      <alignment horizontal="left" vertical="center"/>
    </xf>
    <xf numFmtId="1" fontId="6" fillId="0" borderId="29" xfId="1" applyNumberFormat="1" applyFont="1" applyBorder="1" applyAlignment="1">
      <alignment horizontal="left" vertical="center"/>
    </xf>
    <xf numFmtId="0" fontId="6" fillId="0" borderId="28" xfId="1" applyFont="1" applyBorder="1" applyAlignment="1">
      <alignment horizontal="left" vertical="center"/>
    </xf>
    <xf numFmtId="0" fontId="6" fillId="0" borderId="33" xfId="1" applyFont="1" applyBorder="1" applyAlignment="1">
      <alignment horizontal="left" vertical="center"/>
    </xf>
    <xf numFmtId="1" fontId="6" fillId="0" borderId="32" xfId="1" applyNumberFormat="1" applyFont="1" applyBorder="1" applyAlignment="1">
      <alignment horizontal="left" vertical="center"/>
    </xf>
    <xf numFmtId="0" fontId="6" fillId="11" borderId="0" xfId="0" applyFont="1" applyFill="1" applyAlignment="1">
      <alignment horizontal="left" vertical="center" wrapText="1"/>
    </xf>
    <xf numFmtId="0" fontId="6" fillId="10" borderId="28" xfId="0" applyFont="1" applyFill="1" applyBorder="1" applyAlignment="1">
      <alignment horizontal="left" vertical="center" wrapText="1"/>
    </xf>
    <xf numFmtId="0" fontId="6" fillId="10" borderId="34" xfId="0" applyFont="1" applyFill="1" applyBorder="1" applyAlignment="1">
      <alignment horizontal="left" vertical="center" wrapText="1"/>
    </xf>
    <xf numFmtId="1" fontId="12" fillId="11" borderId="28" xfId="1" applyNumberFormat="1" applyFont="1" applyFill="1" applyBorder="1" applyAlignment="1">
      <alignment horizontal="left" vertical="center"/>
    </xf>
    <xf numFmtId="1" fontId="12" fillId="11" borderId="33" xfId="1" applyNumberFormat="1" applyFont="1" applyFill="1" applyBorder="1" applyAlignment="1">
      <alignment horizontal="left" vertical="center"/>
    </xf>
    <xf numFmtId="1" fontId="6" fillId="10" borderId="28" xfId="1" applyNumberFormat="1" applyFont="1" applyFill="1" applyBorder="1" applyAlignment="1">
      <alignment horizontal="left" vertical="center" wrapText="1"/>
    </xf>
    <xf numFmtId="0" fontId="6" fillId="10" borderId="0" xfId="0" applyFont="1" applyFill="1" applyAlignment="1">
      <alignment horizontal="left" vertical="center" wrapText="1"/>
    </xf>
    <xf numFmtId="1" fontId="6" fillId="10" borderId="29" xfId="1" applyNumberFormat="1" applyFont="1" applyFill="1" applyBorder="1" applyAlignment="1">
      <alignment horizontal="left" vertical="center"/>
    </xf>
    <xf numFmtId="0" fontId="7" fillId="0" borderId="35" xfId="0" applyFont="1" applyBorder="1" applyAlignment="1">
      <alignment horizontal="left" vertical="center" wrapText="1"/>
    </xf>
    <xf numFmtId="0" fontId="6" fillId="0" borderId="36" xfId="0" applyFont="1" applyBorder="1" applyAlignment="1">
      <alignment horizontal="left" vertical="top" wrapText="1"/>
    </xf>
    <xf numFmtId="0" fontId="6" fillId="0" borderId="14" xfId="0" applyFont="1" applyBorder="1" applyAlignment="1">
      <alignment horizontal="left" vertical="top" wrapText="1"/>
    </xf>
    <xf numFmtId="0" fontId="6" fillId="0" borderId="37" xfId="0" applyFont="1" applyBorder="1" applyAlignment="1">
      <alignment horizontal="left" vertical="top" wrapText="1"/>
    </xf>
    <xf numFmtId="1" fontId="13" fillId="0" borderId="14" xfId="1" applyNumberFormat="1" applyFont="1" applyBorder="1" applyAlignment="1">
      <alignment horizontal="left" vertical="top" wrapText="1"/>
    </xf>
    <xf numFmtId="1" fontId="13" fillId="0" borderId="16" xfId="1" applyNumberFormat="1" applyFont="1" applyBorder="1" applyAlignment="1">
      <alignment horizontal="left" vertical="top" wrapText="1"/>
    </xf>
    <xf numFmtId="1" fontId="6" fillId="10" borderId="14" xfId="1" applyNumberFormat="1" applyFont="1" applyFill="1" applyBorder="1" applyAlignment="1">
      <alignment horizontal="left" vertical="top" wrapText="1"/>
    </xf>
    <xf numFmtId="1" fontId="6" fillId="10" borderId="14" xfId="1" applyNumberFormat="1" applyFont="1" applyFill="1" applyBorder="1" applyAlignment="1">
      <alignment horizontal="left" vertical="top"/>
    </xf>
    <xf numFmtId="1" fontId="6" fillId="0" borderId="17" xfId="1" applyNumberFormat="1" applyFont="1" applyBorder="1" applyAlignment="1">
      <alignment horizontal="left" vertical="top"/>
    </xf>
    <xf numFmtId="0" fontId="7" fillId="0" borderId="13" xfId="0" applyFont="1" applyBorder="1" applyAlignment="1">
      <alignment horizontal="left" vertical="top" wrapText="1"/>
    </xf>
    <xf numFmtId="1" fontId="13" fillId="0" borderId="25" xfId="1" applyNumberFormat="1" applyFont="1" applyBorder="1" applyAlignment="1">
      <alignment horizontal="left" vertical="center"/>
    </xf>
    <xf numFmtId="1" fontId="13" fillId="0" borderId="27" xfId="1" applyNumberFormat="1" applyFont="1" applyBorder="1" applyAlignment="1">
      <alignment horizontal="left" vertical="center"/>
    </xf>
    <xf numFmtId="1" fontId="13" fillId="0" borderId="32" xfId="1" applyNumberFormat="1" applyFont="1" applyBorder="1" applyAlignment="1">
      <alignment horizontal="left" vertical="center"/>
    </xf>
    <xf numFmtId="1" fontId="13" fillId="10" borderId="25" xfId="1" applyNumberFormat="1" applyFont="1" applyFill="1" applyBorder="1" applyAlignment="1">
      <alignment horizontal="left" vertical="center"/>
    </xf>
    <xf numFmtId="0" fontId="6" fillId="0" borderId="0" xfId="0" applyFont="1" applyAlignment="1">
      <alignment horizontal="left" wrapText="1"/>
    </xf>
    <xf numFmtId="0" fontId="6" fillId="0" borderId="28" xfId="0" applyFont="1" applyBorder="1" applyAlignment="1">
      <alignment horizontal="left" wrapText="1"/>
    </xf>
    <xf numFmtId="0" fontId="6" fillId="0" borderId="34" xfId="0" applyFont="1" applyBorder="1" applyAlignment="1">
      <alignment horizontal="left" wrapText="1"/>
    </xf>
    <xf numFmtId="1" fontId="6" fillId="0" borderId="28" xfId="1" applyNumberFormat="1" applyFont="1" applyBorder="1" applyAlignment="1">
      <alignment horizontal="left" wrapText="1"/>
    </xf>
    <xf numFmtId="1" fontId="6" fillId="0" borderId="33" xfId="1" applyNumberFormat="1" applyFont="1" applyBorder="1" applyAlignment="1">
      <alignment horizontal="left" wrapText="1"/>
    </xf>
    <xf numFmtId="1" fontId="6" fillId="0" borderId="28" xfId="1" applyNumberFormat="1" applyFont="1" applyBorder="1" applyAlignment="1">
      <alignment horizontal="left"/>
    </xf>
    <xf numFmtId="1" fontId="6" fillId="10" borderId="28" xfId="1" applyNumberFormat="1" applyFont="1" applyFill="1" applyBorder="1" applyAlignment="1">
      <alignment horizontal="left"/>
    </xf>
    <xf numFmtId="1" fontId="6" fillId="0" borderId="29" xfId="1" applyNumberFormat="1" applyFont="1" applyBorder="1" applyAlignment="1">
      <alignment horizontal="left"/>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28" xfId="0" applyFont="1" applyBorder="1" applyAlignment="1">
      <alignment horizontal="left" vertical="center" wrapText="1"/>
    </xf>
    <xf numFmtId="164" fontId="7" fillId="0" borderId="39" xfId="0" applyNumberFormat="1" applyFont="1" applyBorder="1" applyAlignment="1">
      <alignment horizontal="left" vertical="center" wrapText="1"/>
    </xf>
    <xf numFmtId="164" fontId="7" fillId="0" borderId="28" xfId="0" applyNumberFormat="1" applyFont="1" applyBorder="1" applyAlignment="1">
      <alignment horizontal="left" vertical="center" wrapText="1"/>
    </xf>
    <xf numFmtId="0" fontId="7" fillId="0" borderId="40" xfId="0" applyFont="1" applyBorder="1" applyAlignment="1">
      <alignment horizontal="left" vertical="center" wrapText="1"/>
    </xf>
    <xf numFmtId="0" fontId="7" fillId="0" borderId="28" xfId="0" applyFont="1" applyBorder="1" applyAlignment="1">
      <alignment horizontal="left" wrapText="1"/>
    </xf>
    <xf numFmtId="0" fontId="7" fillId="6" borderId="28" xfId="0" applyFont="1" applyFill="1" applyBorder="1" applyAlignment="1" applyProtection="1">
      <alignment horizontal="left" wrapText="1"/>
      <protection locked="0"/>
    </xf>
    <xf numFmtId="0" fontId="7" fillId="6" borderId="41" xfId="0" applyFont="1" applyFill="1" applyBorder="1" applyAlignment="1" applyProtection="1">
      <alignment horizontal="left" wrapText="1"/>
      <protection locked="0"/>
    </xf>
    <xf numFmtId="0" fontId="6" fillId="12" borderId="0" xfId="0" applyFont="1" applyFill="1" applyAlignment="1">
      <alignment horizontal="left" vertical="center" wrapText="1"/>
    </xf>
    <xf numFmtId="0" fontId="6" fillId="10" borderId="14" xfId="0" applyFont="1" applyFill="1" applyBorder="1" applyAlignment="1">
      <alignment horizontal="left" vertical="center" wrapText="1"/>
    </xf>
    <xf numFmtId="1" fontId="6" fillId="11" borderId="42" xfId="1" applyNumberFormat="1" applyFont="1" applyFill="1" applyBorder="1" applyAlignment="1">
      <alignment horizontal="left"/>
    </xf>
    <xf numFmtId="1" fontId="6" fillId="11" borderId="43" xfId="1" applyNumberFormat="1" applyFont="1" applyFill="1" applyBorder="1" applyAlignment="1">
      <alignment horizontal="left"/>
    </xf>
    <xf numFmtId="1" fontId="6" fillId="10" borderId="42" xfId="1" applyNumberFormat="1" applyFont="1" applyFill="1" applyBorder="1" applyAlignment="1">
      <alignment horizontal="left" vertical="center"/>
    </xf>
    <xf numFmtId="1" fontId="6" fillId="10" borderId="44" xfId="1" applyNumberFormat="1" applyFont="1" applyFill="1" applyBorder="1" applyAlignment="1">
      <alignment horizontal="left" vertical="center"/>
    </xf>
    <xf numFmtId="0" fontId="7" fillId="0" borderId="36" xfId="0" applyFont="1" applyBorder="1" applyAlignment="1">
      <alignment horizontal="left" vertical="top" wrapText="1"/>
    </xf>
    <xf numFmtId="0" fontId="7" fillId="0" borderId="14" xfId="0" applyFont="1" applyBorder="1" applyAlignment="1">
      <alignment horizontal="left" vertical="top" wrapText="1"/>
    </xf>
    <xf numFmtId="164" fontId="7" fillId="0" borderId="36" xfId="0" applyNumberFormat="1" applyFont="1" applyBorder="1" applyAlignment="1">
      <alignment horizontal="left" vertical="top" wrapText="1"/>
    </xf>
    <xf numFmtId="164" fontId="7" fillId="0" borderId="14" xfId="0" applyNumberFormat="1" applyFont="1" applyBorder="1" applyAlignment="1">
      <alignment horizontal="left" vertical="top" wrapText="1"/>
    </xf>
    <xf numFmtId="0" fontId="7" fillId="0" borderId="37" xfId="0" applyFont="1" applyBorder="1" applyAlignment="1">
      <alignment horizontal="left" vertical="top" wrapText="1"/>
    </xf>
    <xf numFmtId="0" fontId="7" fillId="6" borderId="42" xfId="0" applyFont="1" applyFill="1" applyBorder="1" applyAlignment="1" applyProtection="1">
      <alignment horizontal="left" vertical="top" wrapText="1"/>
      <protection locked="0"/>
    </xf>
    <xf numFmtId="1" fontId="6" fillId="10" borderId="25" xfId="1" applyNumberFormat="1" applyFont="1" applyFill="1" applyBorder="1" applyAlignment="1">
      <alignment horizontal="left" vertical="center"/>
    </xf>
    <xf numFmtId="1" fontId="6" fillId="8" borderId="25" xfId="1" applyNumberFormat="1" applyFont="1" applyFill="1" applyBorder="1" applyAlignment="1">
      <alignment horizontal="left" vertical="center"/>
    </xf>
    <xf numFmtId="1" fontId="6" fillId="12" borderId="25" xfId="1" applyNumberFormat="1" applyFont="1" applyFill="1" applyBorder="1" applyAlignment="1">
      <alignment horizontal="left" vertical="center"/>
    </xf>
    <xf numFmtId="0" fontId="6" fillId="12" borderId="29" xfId="0" applyFont="1" applyFill="1" applyBorder="1" applyAlignment="1">
      <alignment horizontal="left" vertical="center" wrapText="1"/>
    </xf>
    <xf numFmtId="0" fontId="6" fillId="8" borderId="28" xfId="0" applyFont="1" applyFill="1" applyBorder="1" applyAlignment="1">
      <alignment horizontal="left" vertical="center" wrapText="1"/>
    </xf>
    <xf numFmtId="0" fontId="6" fillId="10" borderId="40" xfId="0" applyFont="1" applyFill="1" applyBorder="1" applyAlignment="1">
      <alignment horizontal="left" vertical="center" wrapText="1"/>
    </xf>
    <xf numFmtId="1" fontId="13" fillId="11" borderId="28" xfId="1" applyNumberFormat="1" applyFont="1" applyFill="1" applyBorder="1" applyAlignment="1">
      <alignment horizontal="left"/>
    </xf>
    <xf numFmtId="1" fontId="13" fillId="11" borderId="33" xfId="1" applyNumberFormat="1" applyFont="1" applyFill="1" applyBorder="1" applyAlignment="1">
      <alignment horizontal="left"/>
    </xf>
    <xf numFmtId="0" fontId="6" fillId="8" borderId="0" xfId="0" applyFont="1" applyFill="1" applyAlignment="1">
      <alignment horizontal="left" vertical="center" wrapText="1"/>
    </xf>
    <xf numFmtId="1" fontId="6" fillId="8" borderId="29" xfId="1" applyNumberFormat="1" applyFont="1" applyFill="1" applyBorder="1" applyAlignment="1">
      <alignment horizontal="left" vertical="center"/>
    </xf>
    <xf numFmtId="0" fontId="7" fillId="6" borderId="28" xfId="0" applyFont="1" applyFill="1" applyBorder="1" applyAlignment="1" applyProtection="1">
      <alignment horizontal="left" vertical="center" wrapText="1"/>
      <protection locked="0"/>
    </xf>
    <xf numFmtId="0" fontId="7" fillId="6" borderId="41" xfId="0" applyFont="1" applyFill="1" applyBorder="1" applyAlignment="1" applyProtection="1">
      <alignment horizontal="left" vertical="center" wrapText="1"/>
      <protection locked="0"/>
    </xf>
    <xf numFmtId="0" fontId="6" fillId="0" borderId="44" xfId="0" applyFont="1" applyBorder="1" applyAlignment="1">
      <alignment horizontal="left" vertical="center" wrapText="1"/>
    </xf>
    <xf numFmtId="0" fontId="6" fillId="0" borderId="42" xfId="0" applyFont="1" applyBorder="1" applyAlignment="1">
      <alignment horizontal="left" vertical="center" wrapText="1"/>
    </xf>
    <xf numFmtId="0" fontId="6" fillId="0" borderId="34" xfId="0" applyFont="1" applyBorder="1" applyAlignment="1">
      <alignment horizontal="left" vertical="center" wrapText="1"/>
    </xf>
    <xf numFmtId="1" fontId="13" fillId="0" borderId="42" xfId="1" applyNumberFormat="1" applyFont="1" applyBorder="1" applyAlignment="1">
      <alignment horizontal="left" vertical="center"/>
    </xf>
    <xf numFmtId="1" fontId="13" fillId="0" borderId="43" xfId="1" applyNumberFormat="1" applyFont="1" applyBorder="1" applyAlignment="1">
      <alignment horizontal="left" vertical="center"/>
    </xf>
    <xf numFmtId="1" fontId="6" fillId="0" borderId="42" xfId="1" applyNumberFormat="1" applyFont="1" applyBorder="1" applyAlignment="1">
      <alignment horizontal="left" vertical="center"/>
    </xf>
    <xf numFmtId="1" fontId="6" fillId="8" borderId="42" xfId="1" applyNumberFormat="1" applyFont="1" applyFill="1" applyBorder="1" applyAlignment="1">
      <alignment horizontal="left" vertical="center"/>
    </xf>
    <xf numFmtId="1" fontId="6" fillId="0" borderId="44" xfId="1" applyNumberFormat="1" applyFont="1" applyBorder="1" applyAlignment="1">
      <alignment horizontal="left" vertical="center"/>
    </xf>
    <xf numFmtId="0" fontId="7" fillId="0" borderId="42" xfId="0" applyFont="1" applyBorder="1" applyAlignment="1">
      <alignment horizontal="left" vertical="center" wrapText="1"/>
    </xf>
    <xf numFmtId="164" fontId="7" fillId="0" borderId="0" xfId="0" applyNumberFormat="1" applyFont="1" applyAlignment="1">
      <alignment horizontal="left" vertical="center" wrapText="1"/>
    </xf>
    <xf numFmtId="164" fontId="7" fillId="0" borderId="42" xfId="0" applyNumberFormat="1" applyFont="1" applyBorder="1" applyAlignment="1">
      <alignment horizontal="left" vertical="center" wrapText="1"/>
    </xf>
    <xf numFmtId="0" fontId="7" fillId="0" borderId="34" xfId="0" applyFont="1" applyBorder="1" applyAlignment="1">
      <alignment horizontal="left" vertical="center" wrapText="1"/>
    </xf>
    <xf numFmtId="0" fontId="14" fillId="13" borderId="42" xfId="0" applyFont="1" applyFill="1" applyBorder="1" applyAlignment="1" applyProtection="1">
      <alignment vertical="center" wrapText="1"/>
      <protection locked="0"/>
    </xf>
    <xf numFmtId="0" fontId="14" fillId="13" borderId="34" xfId="0" applyFont="1" applyFill="1" applyBorder="1" applyAlignment="1" applyProtection="1">
      <alignment vertical="center" wrapText="1"/>
      <protection locked="0"/>
    </xf>
    <xf numFmtId="0" fontId="6" fillId="12" borderId="17"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10" borderId="37" xfId="0" applyFont="1" applyFill="1" applyBorder="1" applyAlignment="1">
      <alignment horizontal="left" vertical="center" wrapText="1"/>
    </xf>
    <xf numFmtId="1" fontId="13" fillId="11" borderId="42" xfId="1" applyNumberFormat="1" applyFont="1" applyFill="1" applyBorder="1" applyAlignment="1">
      <alignment horizontal="left"/>
    </xf>
    <xf numFmtId="1" fontId="13" fillId="11" borderId="43" xfId="1" applyNumberFormat="1" applyFont="1" applyFill="1" applyBorder="1" applyAlignment="1">
      <alignment horizontal="left"/>
    </xf>
    <xf numFmtId="1" fontId="6" fillId="8" borderId="14" xfId="1" applyNumberFormat="1" applyFont="1" applyFill="1" applyBorder="1" applyAlignment="1">
      <alignment horizontal="left"/>
    </xf>
    <xf numFmtId="1" fontId="6" fillId="8" borderId="17" xfId="1" applyNumberFormat="1" applyFont="1" applyFill="1" applyBorder="1" applyAlignment="1">
      <alignment horizontal="left"/>
    </xf>
    <xf numFmtId="0" fontId="7" fillId="0" borderId="36" xfId="0" applyFont="1" applyBorder="1" applyAlignment="1">
      <alignment horizontal="left" vertical="center" wrapText="1"/>
    </xf>
    <xf numFmtId="164" fontId="7" fillId="0" borderId="36" xfId="0" applyNumberFormat="1" applyFont="1" applyBorder="1" applyAlignment="1">
      <alignment horizontal="left" vertical="center" wrapText="1"/>
    </xf>
    <xf numFmtId="164" fontId="7" fillId="0" borderId="14" xfId="0" applyNumberFormat="1" applyFont="1" applyBorder="1" applyAlignment="1">
      <alignment horizontal="left" vertical="center" wrapText="1"/>
    </xf>
    <xf numFmtId="0" fontId="7" fillId="0" borderId="37" xfId="0" applyFont="1" applyBorder="1" applyAlignment="1">
      <alignment horizontal="left" vertical="center" wrapText="1"/>
    </xf>
    <xf numFmtId="0" fontId="7" fillId="6" borderId="15" xfId="0" applyFont="1" applyFill="1" applyBorder="1" applyAlignment="1" applyProtection="1">
      <alignment horizontal="left" vertical="center" wrapText="1"/>
      <protection locked="0"/>
    </xf>
    <xf numFmtId="0" fontId="6" fillId="0" borderId="29" xfId="0" applyFont="1" applyBorder="1" applyAlignment="1">
      <alignment horizontal="left"/>
    </xf>
    <xf numFmtId="0" fontId="6" fillId="0" borderId="28" xfId="0" applyFont="1" applyBorder="1" applyAlignment="1">
      <alignment horizontal="left"/>
    </xf>
    <xf numFmtId="0" fontId="6" fillId="0" borderId="40" xfId="0" applyFont="1" applyBorder="1" applyAlignment="1">
      <alignment horizontal="left"/>
    </xf>
    <xf numFmtId="1" fontId="6" fillId="0" borderId="33" xfId="1" applyNumberFormat="1" applyFont="1" applyBorder="1" applyAlignment="1">
      <alignment horizontal="left"/>
    </xf>
    <xf numFmtId="1" fontId="6" fillId="11" borderId="14" xfId="1" applyNumberFormat="1" applyFont="1" applyFill="1" applyBorder="1" applyAlignment="1">
      <alignment horizontal="left"/>
    </xf>
    <xf numFmtId="1" fontId="6" fillId="11" borderId="16" xfId="1" applyNumberFormat="1" applyFont="1" applyFill="1" applyBorder="1" applyAlignment="1">
      <alignment horizontal="left"/>
    </xf>
    <xf numFmtId="1" fontId="6" fillId="10" borderId="14" xfId="1" applyNumberFormat="1" applyFont="1" applyFill="1" applyBorder="1" applyAlignment="1">
      <alignment horizontal="left"/>
    </xf>
    <xf numFmtId="1" fontId="6" fillId="10" borderId="17" xfId="1" applyNumberFormat="1" applyFont="1" applyFill="1" applyBorder="1" applyAlignment="1">
      <alignment horizontal="left"/>
    </xf>
    <xf numFmtId="0" fontId="7" fillId="6" borderId="17" xfId="0" applyFont="1" applyFill="1" applyBorder="1" applyAlignment="1" applyProtection="1">
      <alignment horizontal="left" vertical="top" wrapText="1"/>
      <protection locked="0"/>
    </xf>
    <xf numFmtId="0" fontId="6" fillId="0" borderId="30" xfId="0" applyFont="1" applyBorder="1" applyAlignment="1">
      <alignment horizontal="left" vertical="center" wrapText="1"/>
    </xf>
    <xf numFmtId="0" fontId="6" fillId="0" borderId="28" xfId="0" applyFont="1" applyBorder="1" applyAlignment="1">
      <alignment horizontal="left" vertical="center" wrapText="1"/>
    </xf>
    <xf numFmtId="1" fontId="6" fillId="0" borderId="28" xfId="1" applyNumberFormat="1" applyFont="1" applyBorder="1" applyAlignment="1">
      <alignment horizontal="left" vertical="center" wrapText="1"/>
    </xf>
    <xf numFmtId="1" fontId="6" fillId="0" borderId="33" xfId="1" applyNumberFormat="1" applyFont="1" applyBorder="1" applyAlignment="1">
      <alignment horizontal="left" vertical="center" wrapText="1"/>
    </xf>
    <xf numFmtId="0" fontId="6" fillId="0" borderId="25" xfId="1" applyFont="1" applyBorder="1" applyAlignment="1">
      <alignment horizontal="left" vertical="center"/>
    </xf>
    <xf numFmtId="0" fontId="6" fillId="0" borderId="27" xfId="1" applyFont="1" applyBorder="1" applyAlignment="1">
      <alignment horizontal="left" vertical="center"/>
    </xf>
    <xf numFmtId="1" fontId="6" fillId="11" borderId="28" xfId="1" applyNumberFormat="1" applyFont="1" applyFill="1" applyBorder="1" applyAlignment="1">
      <alignment horizontal="left" vertical="center"/>
    </xf>
    <xf numFmtId="1" fontId="6" fillId="11" borderId="33" xfId="1" applyNumberFormat="1" applyFont="1" applyFill="1" applyBorder="1" applyAlignment="1">
      <alignment horizontal="left" vertical="center"/>
    </xf>
    <xf numFmtId="0" fontId="7" fillId="9" borderId="22" xfId="0" applyFont="1" applyFill="1" applyBorder="1" applyAlignment="1">
      <alignment horizontal="left" vertical="center" wrapText="1"/>
    </xf>
    <xf numFmtId="0" fontId="6" fillId="12" borderId="0" xfId="0" applyFont="1" applyFill="1" applyAlignment="1">
      <alignment horizontal="left" vertical="top" wrapText="1"/>
    </xf>
    <xf numFmtId="0" fontId="6" fillId="8" borderId="14" xfId="0" applyFont="1" applyFill="1" applyBorder="1" applyAlignment="1">
      <alignment horizontal="left" vertical="top" wrapText="1"/>
    </xf>
    <xf numFmtId="0" fontId="6" fillId="10" borderId="34" xfId="0" applyFont="1" applyFill="1" applyBorder="1" applyAlignment="1">
      <alignment horizontal="left" vertical="top" wrapText="1"/>
    </xf>
    <xf numFmtId="1" fontId="6" fillId="0" borderId="42" xfId="1" applyNumberFormat="1" applyFont="1" applyBorder="1" applyAlignment="1">
      <alignment horizontal="left" vertical="top"/>
    </xf>
    <xf numFmtId="1" fontId="6" fillId="0" borderId="43" xfId="1" applyNumberFormat="1" applyFont="1" applyBorder="1" applyAlignment="1">
      <alignment horizontal="left" vertical="top"/>
    </xf>
    <xf numFmtId="0" fontId="6" fillId="0" borderId="0" xfId="0" applyFont="1" applyAlignment="1">
      <alignment horizontal="left" vertical="top" wrapText="1"/>
    </xf>
    <xf numFmtId="1" fontId="6" fillId="8" borderId="42" xfId="1" applyNumberFormat="1" applyFont="1" applyFill="1" applyBorder="1" applyAlignment="1">
      <alignment horizontal="left" vertical="top"/>
    </xf>
    <xf numFmtId="0" fontId="7" fillId="6" borderId="13" xfId="0" quotePrefix="1" applyFont="1" applyFill="1" applyBorder="1" applyAlignment="1" applyProtection="1">
      <alignment horizontal="left" vertical="center" wrapText="1"/>
      <protection locked="0"/>
    </xf>
    <xf numFmtId="0" fontId="7" fillId="6" borderId="14" xfId="0" applyFont="1" applyFill="1" applyBorder="1" applyAlignment="1" applyProtection="1">
      <alignment horizontal="left" vertical="top" wrapText="1"/>
      <protection locked="0"/>
    </xf>
    <xf numFmtId="1" fontId="6" fillId="8" borderId="28" xfId="1" applyNumberFormat="1" applyFont="1" applyFill="1" applyBorder="1" applyAlignment="1">
      <alignment horizontal="left"/>
    </xf>
    <xf numFmtId="0" fontId="7" fillId="0" borderId="38" xfId="0" applyFont="1" applyBorder="1" applyAlignment="1">
      <alignment horizontal="left" wrapText="1"/>
    </xf>
    <xf numFmtId="0" fontId="7" fillId="0" borderId="39" xfId="0" applyFont="1" applyBorder="1" applyAlignment="1">
      <alignment horizontal="left" wrapText="1"/>
    </xf>
    <xf numFmtId="164" fontId="7" fillId="0" borderId="39" xfId="0" applyNumberFormat="1" applyFont="1" applyBorder="1" applyAlignment="1">
      <alignment horizontal="left" wrapText="1"/>
    </xf>
    <xf numFmtId="164" fontId="7" fillId="0" borderId="28" xfId="0" applyNumberFormat="1" applyFont="1" applyBorder="1" applyAlignment="1">
      <alignment horizontal="left" wrapText="1"/>
    </xf>
    <xf numFmtId="0" fontId="7" fillId="0" borderId="40" xfId="0" applyFont="1" applyBorder="1" applyAlignment="1">
      <alignment horizontal="left" wrapText="1"/>
    </xf>
    <xf numFmtId="1" fontId="6" fillId="8" borderId="42" xfId="1" applyNumberFormat="1" applyFont="1" applyFill="1" applyBorder="1" applyAlignment="1">
      <alignment horizontal="left"/>
    </xf>
    <xf numFmtId="1" fontId="6" fillId="8" borderId="44" xfId="1" applyNumberFormat="1" applyFont="1" applyFill="1" applyBorder="1" applyAlignment="1">
      <alignment horizontal="left"/>
    </xf>
    <xf numFmtId="0" fontId="6" fillId="0" borderId="45" xfId="0" applyFont="1" applyBorder="1" applyAlignment="1">
      <alignment horizontal="left" vertical="center" wrapText="1"/>
    </xf>
    <xf numFmtId="0" fontId="7" fillId="0" borderId="46"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7" fillId="0" borderId="45" xfId="0" applyFont="1" applyBorder="1" applyAlignment="1">
      <alignment horizontal="left" vertical="center" wrapText="1"/>
    </xf>
    <xf numFmtId="1" fontId="6" fillId="0" borderId="46" xfId="1" applyNumberFormat="1" applyFont="1" applyBorder="1" applyAlignment="1">
      <alignment horizontal="left" vertical="center"/>
    </xf>
    <xf numFmtId="0" fontId="6" fillId="0" borderId="48" xfId="0" applyFont="1" applyBorder="1" applyAlignment="1">
      <alignment horizontal="left" vertical="center" wrapText="1"/>
    </xf>
    <xf numFmtId="1" fontId="6" fillId="8" borderId="46" xfId="1" applyNumberFormat="1" applyFont="1" applyFill="1" applyBorder="1" applyAlignment="1">
      <alignment horizontal="left" vertical="center"/>
    </xf>
    <xf numFmtId="1" fontId="6" fillId="0" borderId="49" xfId="1" applyNumberFormat="1" applyFont="1" applyBorder="1" applyAlignment="1">
      <alignment horizontal="left" vertical="center"/>
    </xf>
    <xf numFmtId="0" fontId="7" fillId="0" borderId="48" xfId="0" applyFont="1" applyBorder="1" applyAlignment="1">
      <alignment horizontal="left" vertical="center" wrapText="1"/>
    </xf>
    <xf numFmtId="164" fontId="7" fillId="0" borderId="48" xfId="0" applyNumberFormat="1" applyFont="1" applyBorder="1" applyAlignment="1">
      <alignment horizontal="left" vertical="center" wrapText="1"/>
    </xf>
    <xf numFmtId="164" fontId="7" fillId="0" borderId="46" xfId="0" applyNumberFormat="1" applyFont="1" applyBorder="1" applyAlignment="1">
      <alignment horizontal="left" vertical="center" wrapText="1"/>
    </xf>
    <xf numFmtId="0" fontId="7" fillId="0" borderId="50" xfId="0" applyFont="1" applyBorder="1" applyAlignment="1">
      <alignment horizontal="left" vertical="center" wrapText="1"/>
    </xf>
    <xf numFmtId="0" fontId="7" fillId="6" borderId="45" xfId="0" applyFont="1" applyFill="1" applyBorder="1" applyAlignment="1" applyProtection="1">
      <alignment horizontal="left" vertical="center" wrapText="1"/>
      <protection locked="0"/>
    </xf>
    <xf numFmtId="0" fontId="7" fillId="6" borderId="46" xfId="0" applyFont="1" applyFill="1" applyBorder="1" applyAlignment="1" applyProtection="1">
      <alignment horizontal="left" vertical="center" wrapText="1"/>
      <protection locked="0"/>
    </xf>
    <xf numFmtId="0" fontId="11" fillId="6" borderId="49" xfId="0" applyFont="1" applyFill="1" applyBorder="1" applyAlignment="1" applyProtection="1">
      <alignment horizontal="left" vertical="center" wrapText="1"/>
      <protection locked="0"/>
    </xf>
    <xf numFmtId="0" fontId="7" fillId="9" borderId="51" xfId="0" applyFont="1" applyFill="1" applyBorder="1" applyAlignment="1">
      <alignment horizontal="left" vertical="center" wrapText="1"/>
    </xf>
  </cellXfs>
  <cellStyles count="7">
    <cellStyle name="Normal" xfId="0" builtinId="0"/>
    <cellStyle name="Normal 14" xfId="4" xr:uid="{AC14F6BF-B6B6-401F-9C50-546AEDC54F75}"/>
    <cellStyle name="Normal 2 2" xfId="6" xr:uid="{16AD5FAA-C9A9-4F72-9AC0-C51E32A305E3}"/>
    <cellStyle name="Normal 2 3 2" xfId="3" xr:uid="{285C5573-CDAF-4D0F-A3BA-121B25B3A5C0}"/>
    <cellStyle name="Normal 2 3 4" xfId="2" xr:uid="{8132C000-6616-4B3F-AB5F-05E76446D972}"/>
    <cellStyle name="Normal 3 3 2 4" xfId="5" xr:uid="{5FFBB340-5E18-4C3E-9EFC-DCFD34E3D700}"/>
    <cellStyle name="Normal 3 5 2 2 3" xfId="1" xr:uid="{8FD73205-4EAF-41AE-8084-BC0CE5F99C97}"/>
  </cellStyles>
  <dxfs count="3">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EBC3-368E-4F4F-BCB2-4FE5947F3333}">
  <sheetPr>
    <tabColor rgb="FFFFC000"/>
  </sheetPr>
  <dimension ref="A1:AF43"/>
  <sheetViews>
    <sheetView showGridLines="0" tabSelected="1" zoomScale="58" zoomScaleNormal="58" workbookViewId="0">
      <pane xSplit="1" ySplit="2" topLeftCell="B4" activePane="bottomRight" state="frozen"/>
      <selection pane="topRight" activeCell="B1" sqref="B1"/>
      <selection pane="bottomLeft" activeCell="A3" sqref="A3"/>
      <selection pane="bottomRight" activeCell="AF4" sqref="AF4"/>
    </sheetView>
  </sheetViews>
  <sheetFormatPr baseColWidth="10" defaultColWidth="54.5703125" defaultRowHeight="15.75" x14ac:dyDescent="0.25"/>
  <cols>
    <col min="1" max="1" width="10" style="34" bestFit="1" customWidth="1"/>
    <col min="2" max="3" width="29.28515625" style="47" customWidth="1"/>
    <col min="4" max="4" width="13" style="47" customWidth="1"/>
    <col min="5" max="6" width="50.7109375" style="47" customWidth="1"/>
    <col min="7" max="7" width="67.42578125" style="47" customWidth="1"/>
    <col min="8" max="8" width="54.7109375" style="47" customWidth="1"/>
    <col min="9" max="11" width="18.7109375" style="47" customWidth="1"/>
    <col min="12" max="12" width="9.140625" style="47" customWidth="1"/>
    <col min="13" max="13" width="50.42578125" style="47" customWidth="1"/>
    <col min="14" max="14" width="134.7109375" style="47" customWidth="1"/>
    <col min="15" max="16" width="18.7109375" style="47" customWidth="1"/>
    <col min="17" max="17" width="11.28515625" style="47" bestFit="1" customWidth="1"/>
    <col min="18" max="18" width="13.42578125" style="34" customWidth="1"/>
    <col min="19" max="19" width="24.7109375" style="47" customWidth="1"/>
    <col min="20" max="20" width="27" style="47" bestFit="1" customWidth="1"/>
    <col min="21" max="21" width="23" style="47" bestFit="1" customWidth="1"/>
    <col min="22" max="22" width="72.5703125" style="47" customWidth="1"/>
    <col min="23" max="23" width="47" style="47" customWidth="1"/>
    <col min="24" max="24" width="15.85546875" style="47" customWidth="1"/>
    <col min="25" max="25" width="16" style="47" bestFit="1" customWidth="1"/>
    <col min="26" max="26" width="48.85546875" style="47" customWidth="1"/>
    <col min="27" max="27" width="139.85546875" style="47" customWidth="1"/>
    <col min="28" max="28" width="69" style="47" customWidth="1"/>
    <col min="29" max="29" width="72.85546875" style="47" customWidth="1"/>
    <col min="30" max="30" width="80.140625" style="47" customWidth="1"/>
    <col min="31" max="31" width="65.7109375" style="47" customWidth="1"/>
    <col min="32" max="32" width="142.7109375" style="47" customWidth="1"/>
    <col min="33" max="33" width="72.85546875" style="47" customWidth="1"/>
    <col min="34" max="34" width="25.7109375" style="47" customWidth="1"/>
    <col min="35" max="35" width="46.140625" style="47" customWidth="1"/>
    <col min="36" max="36" width="59.85546875" style="47" customWidth="1"/>
    <col min="37" max="37" width="255.7109375" style="47" customWidth="1"/>
    <col min="38" max="38" width="31.140625" style="47" customWidth="1"/>
    <col min="39" max="39" width="12.28515625" style="47" customWidth="1"/>
    <col min="40" max="40" width="22.5703125" style="47" customWidth="1"/>
    <col min="41" max="42" width="12.28515625" style="47" customWidth="1"/>
    <col min="43" max="43" width="22.140625" style="47" customWidth="1"/>
    <col min="44" max="45" width="18" style="47" customWidth="1"/>
    <col min="46" max="46" width="20" style="47" customWidth="1"/>
    <col min="47" max="47" width="29.7109375" style="47" customWidth="1"/>
    <col min="48" max="49" width="31.140625" style="47" customWidth="1"/>
    <col min="50" max="50" width="37" style="47" customWidth="1"/>
    <col min="51" max="51" width="28.28515625" style="47" customWidth="1"/>
    <col min="52" max="52" width="38.7109375" style="47" customWidth="1"/>
    <col min="53" max="53" width="29.28515625" style="47" customWidth="1"/>
    <col min="54" max="55" width="46" style="47" customWidth="1"/>
    <col min="56" max="56" width="53.7109375" style="47" customWidth="1"/>
    <col min="57" max="57" width="31.7109375" style="47" customWidth="1"/>
    <col min="58" max="58" width="33.85546875" style="47" customWidth="1"/>
    <col min="59" max="59" width="40.7109375" style="47" customWidth="1"/>
    <col min="60" max="60" width="119.28515625" style="47" customWidth="1"/>
    <col min="61" max="61" width="69.42578125" style="47" customWidth="1"/>
    <col min="62" max="63" width="45.42578125" style="47" customWidth="1"/>
    <col min="64" max="64" width="67.5703125" style="47" customWidth="1"/>
    <col min="65" max="16384" width="54.5703125" style="47"/>
  </cols>
  <sheetData>
    <row r="1" spans="1:32" s="13" customFormat="1" ht="18" thickBot="1" x14ac:dyDescent="0.35">
      <c r="A1" s="1"/>
      <c r="B1" s="2" t="s">
        <v>0</v>
      </c>
      <c r="C1" s="2"/>
      <c r="D1" s="2"/>
      <c r="E1" s="2"/>
      <c r="F1" s="2"/>
      <c r="G1" s="2"/>
      <c r="H1" s="2"/>
      <c r="I1" s="2"/>
      <c r="J1" s="2"/>
      <c r="K1" s="3"/>
      <c r="L1" s="4" t="s">
        <v>1</v>
      </c>
      <c r="M1" s="4"/>
      <c r="N1" s="5"/>
      <c r="O1" s="5"/>
      <c r="P1" s="5"/>
      <c r="Q1" s="5"/>
      <c r="R1" s="4"/>
      <c r="S1" s="5"/>
      <c r="T1" s="6"/>
      <c r="U1" s="7" t="s">
        <v>2</v>
      </c>
      <c r="V1" s="8"/>
      <c r="W1" s="8"/>
      <c r="X1" s="8"/>
      <c r="Y1" s="8"/>
      <c r="Z1" s="9"/>
      <c r="AA1" s="10"/>
      <c r="AB1" s="11"/>
      <c r="AC1" s="11"/>
      <c r="AD1" s="12"/>
    </row>
    <row r="2" spans="1:32" s="13" customFormat="1" ht="52.5" thickBot="1" x14ac:dyDescent="0.3">
      <c r="A2" s="14" t="s">
        <v>3</v>
      </c>
      <c r="B2" s="15" t="s">
        <v>4</v>
      </c>
      <c r="C2" s="15" t="s">
        <v>5</v>
      </c>
      <c r="D2" s="15" t="s">
        <v>6</v>
      </c>
      <c r="E2" s="15" t="s">
        <v>7</v>
      </c>
      <c r="F2" s="15" t="s">
        <v>8</v>
      </c>
      <c r="G2" s="15" t="s">
        <v>9</v>
      </c>
      <c r="H2" s="15" t="s">
        <v>10</v>
      </c>
      <c r="I2" s="15" t="s">
        <v>11</v>
      </c>
      <c r="J2" s="15" t="s">
        <v>12</v>
      </c>
      <c r="K2" s="16" t="s">
        <v>13</v>
      </c>
      <c r="L2" s="17" t="s">
        <v>14</v>
      </c>
      <c r="M2" s="18" t="s">
        <v>15</v>
      </c>
      <c r="N2" s="18" t="s">
        <v>16</v>
      </c>
      <c r="O2" s="19" t="s">
        <v>17</v>
      </c>
      <c r="P2" s="19" t="s">
        <v>18</v>
      </c>
      <c r="Q2" s="19" t="s">
        <v>19</v>
      </c>
      <c r="R2" s="19" t="s">
        <v>20</v>
      </c>
      <c r="S2" s="19" t="s">
        <v>21</v>
      </c>
      <c r="T2" s="20" t="s">
        <v>22</v>
      </c>
      <c r="U2" s="21" t="s">
        <v>23</v>
      </c>
      <c r="V2" s="22" t="s">
        <v>24</v>
      </c>
      <c r="W2" s="22" t="s">
        <v>25</v>
      </c>
      <c r="X2" s="22" t="s">
        <v>26</v>
      </c>
      <c r="Y2" s="22" t="s">
        <v>27</v>
      </c>
      <c r="Z2" s="23" t="s">
        <v>28</v>
      </c>
      <c r="AA2" s="24" t="s">
        <v>29</v>
      </c>
      <c r="AB2" s="24" t="s">
        <v>30</v>
      </c>
      <c r="AC2" s="24" t="s">
        <v>31</v>
      </c>
      <c r="AD2" s="25" t="s">
        <v>32</v>
      </c>
      <c r="AE2" s="26" t="s">
        <v>33</v>
      </c>
      <c r="AF2" s="26" t="s">
        <v>34</v>
      </c>
    </row>
    <row r="3" spans="1:32" ht="173.25" x14ac:dyDescent="0.25">
      <c r="A3" s="27" t="s">
        <v>35</v>
      </c>
      <c r="B3" s="28" t="s">
        <v>36</v>
      </c>
      <c r="C3" s="28" t="s">
        <v>37</v>
      </c>
      <c r="D3" s="28" t="s">
        <v>38</v>
      </c>
      <c r="E3" s="28" t="s">
        <v>39</v>
      </c>
      <c r="F3" s="28" t="s">
        <v>40</v>
      </c>
      <c r="G3" s="28" t="s">
        <v>41</v>
      </c>
      <c r="H3" s="28" t="s">
        <v>42</v>
      </c>
      <c r="I3" s="29" t="s">
        <v>43</v>
      </c>
      <c r="J3" s="29" t="s">
        <v>44</v>
      </c>
      <c r="K3" s="30" t="s">
        <v>45</v>
      </c>
      <c r="L3" s="31" t="s">
        <v>46</v>
      </c>
      <c r="M3" s="28" t="s">
        <v>47</v>
      </c>
      <c r="N3" s="28" t="s">
        <v>48</v>
      </c>
      <c r="O3" s="32">
        <v>1</v>
      </c>
      <c r="P3" s="33" t="s">
        <v>49</v>
      </c>
      <c r="Q3" s="32">
        <v>4</v>
      </c>
      <c r="R3" s="34" t="s">
        <v>44</v>
      </c>
      <c r="S3" s="35">
        <f>+O3*Q3</f>
        <v>4</v>
      </c>
      <c r="T3" s="36" t="s">
        <v>45</v>
      </c>
      <c r="U3" s="37" t="s">
        <v>50</v>
      </c>
      <c r="V3" s="38" t="s">
        <v>51</v>
      </c>
      <c r="W3" s="39" t="s">
        <v>52</v>
      </c>
      <c r="X3" s="40">
        <v>45809</v>
      </c>
      <c r="Y3" s="41">
        <v>45991</v>
      </c>
      <c r="Z3" s="42" t="s">
        <v>53</v>
      </c>
      <c r="AA3" s="43" t="s">
        <v>54</v>
      </c>
      <c r="AB3" s="44" t="s">
        <v>55</v>
      </c>
      <c r="AC3" s="44" t="s">
        <v>56</v>
      </c>
      <c r="AD3" s="45" t="s">
        <v>57</v>
      </c>
      <c r="AE3" s="46" t="s">
        <v>58</v>
      </c>
      <c r="AF3" s="46" t="s">
        <v>59</v>
      </c>
    </row>
    <row r="4" spans="1:32" ht="141.75" x14ac:dyDescent="0.25">
      <c r="A4" s="48" t="s">
        <v>60</v>
      </c>
      <c r="B4" s="49" t="s">
        <v>36</v>
      </c>
      <c r="C4" s="49" t="s">
        <v>37</v>
      </c>
      <c r="D4" s="49" t="s">
        <v>38</v>
      </c>
      <c r="E4" s="49" t="s">
        <v>61</v>
      </c>
      <c r="F4" s="49" t="s">
        <v>62</v>
      </c>
      <c r="G4" s="49" t="s">
        <v>63</v>
      </c>
      <c r="H4" s="49" t="s">
        <v>64</v>
      </c>
      <c r="I4" s="50" t="s">
        <v>65</v>
      </c>
      <c r="J4" s="50" t="s">
        <v>66</v>
      </c>
      <c r="K4" s="51" t="s">
        <v>67</v>
      </c>
      <c r="L4" s="52" t="s">
        <v>68</v>
      </c>
      <c r="M4" s="49" t="s">
        <v>69</v>
      </c>
      <c r="N4" s="49" t="s">
        <v>70</v>
      </c>
      <c r="O4" s="53">
        <v>1</v>
      </c>
      <c r="P4" s="54" t="s">
        <v>49</v>
      </c>
      <c r="Q4" s="53">
        <v>5</v>
      </c>
      <c r="R4" s="50" t="s">
        <v>66</v>
      </c>
      <c r="S4" s="55">
        <f>+Q4*O4</f>
        <v>5</v>
      </c>
      <c r="T4" s="56" t="s">
        <v>67</v>
      </c>
      <c r="U4" s="52" t="s">
        <v>50</v>
      </c>
      <c r="V4" s="57" t="s">
        <v>71</v>
      </c>
      <c r="W4" s="49" t="s">
        <v>72</v>
      </c>
      <c r="X4" s="58">
        <v>45689</v>
      </c>
      <c r="Y4" s="59">
        <v>45960</v>
      </c>
      <c r="Z4" s="60" t="s">
        <v>73</v>
      </c>
      <c r="AA4" s="61" t="s">
        <v>74</v>
      </c>
      <c r="AB4" s="62" t="s">
        <v>75</v>
      </c>
      <c r="AC4" s="62" t="s">
        <v>76</v>
      </c>
      <c r="AD4" s="63" t="s">
        <v>77</v>
      </c>
      <c r="AE4" s="46" t="s">
        <v>78</v>
      </c>
      <c r="AF4" s="46" t="s">
        <v>79</v>
      </c>
    </row>
    <row r="5" spans="1:32" ht="204.75" x14ac:dyDescent="0.25">
      <c r="A5" s="48" t="s">
        <v>80</v>
      </c>
      <c r="B5" s="49" t="s">
        <v>81</v>
      </c>
      <c r="C5" s="49" t="s">
        <v>82</v>
      </c>
      <c r="D5" s="49" t="s">
        <v>83</v>
      </c>
      <c r="E5" s="49" t="s">
        <v>84</v>
      </c>
      <c r="F5" s="49" t="s">
        <v>85</v>
      </c>
      <c r="G5" s="49" t="s">
        <v>86</v>
      </c>
      <c r="H5" s="49" t="s">
        <v>87</v>
      </c>
      <c r="I5" s="50" t="s">
        <v>43</v>
      </c>
      <c r="J5" s="50" t="s">
        <v>66</v>
      </c>
      <c r="K5" s="51" t="s">
        <v>67</v>
      </c>
      <c r="L5" s="52" t="s">
        <v>88</v>
      </c>
      <c r="M5" s="49" t="s">
        <v>89</v>
      </c>
      <c r="N5" s="49" t="s">
        <v>90</v>
      </c>
      <c r="O5" s="64">
        <v>1</v>
      </c>
      <c r="P5" s="65" t="s">
        <v>49</v>
      </c>
      <c r="Q5" s="66">
        <v>5</v>
      </c>
      <c r="R5" s="50" t="s">
        <v>66</v>
      </c>
      <c r="S5" s="67">
        <f t="shared" ref="S5:S14" si="0">+O5*Q5</f>
        <v>5</v>
      </c>
      <c r="T5" s="56" t="s">
        <v>67</v>
      </c>
      <c r="U5" s="52" t="s">
        <v>50</v>
      </c>
      <c r="V5" s="57" t="s">
        <v>91</v>
      </c>
      <c r="W5" s="49" t="s">
        <v>92</v>
      </c>
      <c r="X5" s="58">
        <v>45809</v>
      </c>
      <c r="Y5" s="59">
        <v>46021</v>
      </c>
      <c r="Z5" s="60" t="s">
        <v>93</v>
      </c>
      <c r="AA5" s="61" t="s">
        <v>94</v>
      </c>
      <c r="AB5" s="62" t="s">
        <v>95</v>
      </c>
      <c r="AC5" s="62" t="s">
        <v>96</v>
      </c>
      <c r="AD5" s="62" t="s">
        <v>95</v>
      </c>
      <c r="AE5" s="46" t="s">
        <v>97</v>
      </c>
      <c r="AF5" s="46" t="s">
        <v>98</v>
      </c>
    </row>
    <row r="6" spans="1:32" ht="315" x14ac:dyDescent="0.25">
      <c r="A6" s="48" t="s">
        <v>99</v>
      </c>
      <c r="B6" s="49" t="s">
        <v>100</v>
      </c>
      <c r="C6" s="49" t="s">
        <v>101</v>
      </c>
      <c r="D6" s="49" t="s">
        <v>83</v>
      </c>
      <c r="E6" s="49" t="s">
        <v>102</v>
      </c>
      <c r="F6" s="49" t="s">
        <v>103</v>
      </c>
      <c r="G6" s="49" t="s">
        <v>104</v>
      </c>
      <c r="H6" s="49" t="s">
        <v>105</v>
      </c>
      <c r="I6" s="50" t="s">
        <v>65</v>
      </c>
      <c r="J6" s="50" t="s">
        <v>66</v>
      </c>
      <c r="K6" s="51" t="s">
        <v>67</v>
      </c>
      <c r="L6" s="52" t="s">
        <v>106</v>
      </c>
      <c r="M6" s="49" t="s">
        <v>107</v>
      </c>
      <c r="N6" s="49" t="s">
        <v>108</v>
      </c>
      <c r="O6" s="68">
        <v>1</v>
      </c>
      <c r="P6" s="69" t="s">
        <v>49</v>
      </c>
      <c r="Q6" s="68">
        <v>5</v>
      </c>
      <c r="R6" s="34" t="s">
        <v>66</v>
      </c>
      <c r="S6" s="70">
        <f t="shared" si="0"/>
        <v>5</v>
      </c>
      <c r="T6" s="56" t="s">
        <v>67</v>
      </c>
      <c r="U6" s="52" t="s">
        <v>50</v>
      </c>
      <c r="V6" s="57" t="s">
        <v>109</v>
      </c>
      <c r="W6" s="49" t="s">
        <v>110</v>
      </c>
      <c r="X6" s="58">
        <v>45748</v>
      </c>
      <c r="Y6" s="59">
        <v>45808</v>
      </c>
      <c r="Z6" s="60" t="s">
        <v>111</v>
      </c>
      <c r="AA6" s="61" t="s">
        <v>112</v>
      </c>
      <c r="AB6" s="62" t="s">
        <v>113</v>
      </c>
      <c r="AC6" s="62" t="s">
        <v>114</v>
      </c>
      <c r="AD6" s="63" t="s">
        <v>115</v>
      </c>
      <c r="AE6" s="46" t="s">
        <v>58</v>
      </c>
      <c r="AF6" s="46" t="s">
        <v>116</v>
      </c>
    </row>
    <row r="7" spans="1:32" ht="173.25" x14ac:dyDescent="0.25">
      <c r="A7" s="48" t="s">
        <v>117</v>
      </c>
      <c r="B7" s="49" t="s">
        <v>100</v>
      </c>
      <c r="C7" s="49" t="s">
        <v>101</v>
      </c>
      <c r="D7" s="49" t="s">
        <v>83</v>
      </c>
      <c r="E7" s="49" t="s">
        <v>118</v>
      </c>
      <c r="F7" s="49" t="s">
        <v>119</v>
      </c>
      <c r="G7" s="49" t="s">
        <v>120</v>
      </c>
      <c r="H7" s="49" t="s">
        <v>121</v>
      </c>
      <c r="I7" s="50" t="s">
        <v>65</v>
      </c>
      <c r="J7" s="50" t="s">
        <v>44</v>
      </c>
      <c r="K7" s="51" t="s">
        <v>67</v>
      </c>
      <c r="L7" s="52" t="s">
        <v>122</v>
      </c>
      <c r="M7" s="49" t="s">
        <v>123</v>
      </c>
      <c r="N7" s="49" t="s">
        <v>124</v>
      </c>
      <c r="O7" s="68">
        <v>1</v>
      </c>
      <c r="P7" s="69" t="s">
        <v>49</v>
      </c>
      <c r="Q7" s="68">
        <v>4</v>
      </c>
      <c r="R7" s="50" t="s">
        <v>44</v>
      </c>
      <c r="S7" s="71">
        <f t="shared" si="0"/>
        <v>4</v>
      </c>
      <c r="T7" s="72" t="s">
        <v>45</v>
      </c>
      <c r="U7" s="52" t="s">
        <v>50</v>
      </c>
      <c r="V7" s="57" t="s">
        <v>125</v>
      </c>
      <c r="W7" s="49" t="s">
        <v>126</v>
      </c>
      <c r="X7" s="58">
        <v>45689</v>
      </c>
      <c r="Y7" s="59">
        <v>46022</v>
      </c>
      <c r="Z7" s="60" t="s">
        <v>127</v>
      </c>
      <c r="AA7" s="61" t="s">
        <v>128</v>
      </c>
      <c r="AB7" s="62" t="s">
        <v>129</v>
      </c>
      <c r="AC7" s="62" t="s">
        <v>130</v>
      </c>
      <c r="AD7" s="63" t="s">
        <v>131</v>
      </c>
      <c r="AE7" s="46" t="s">
        <v>132</v>
      </c>
      <c r="AF7" s="46" t="s">
        <v>133</v>
      </c>
    </row>
    <row r="8" spans="1:32" ht="267.75" x14ac:dyDescent="0.25">
      <c r="A8" s="48" t="s">
        <v>134</v>
      </c>
      <c r="B8" s="49" t="s">
        <v>135</v>
      </c>
      <c r="C8" s="49" t="s">
        <v>136</v>
      </c>
      <c r="D8" s="49" t="s">
        <v>38</v>
      </c>
      <c r="E8" s="49" t="s">
        <v>137</v>
      </c>
      <c r="F8" s="49" t="s">
        <v>138</v>
      </c>
      <c r="G8" s="49" t="s">
        <v>139</v>
      </c>
      <c r="H8" s="49" t="s">
        <v>140</v>
      </c>
      <c r="I8" s="50" t="s">
        <v>65</v>
      </c>
      <c r="J8" s="50" t="s">
        <v>44</v>
      </c>
      <c r="K8" s="51" t="s">
        <v>67</v>
      </c>
      <c r="L8" s="52" t="s">
        <v>141</v>
      </c>
      <c r="M8" s="49" t="s">
        <v>142</v>
      </c>
      <c r="N8" s="49" t="s">
        <v>143</v>
      </c>
      <c r="O8" s="64">
        <v>1</v>
      </c>
      <c r="P8" s="65" t="s">
        <v>49</v>
      </c>
      <c r="Q8" s="64">
        <v>4</v>
      </c>
      <c r="R8" s="50" t="s">
        <v>44</v>
      </c>
      <c r="S8" s="71">
        <f t="shared" si="0"/>
        <v>4</v>
      </c>
      <c r="T8" s="72" t="s">
        <v>45</v>
      </c>
      <c r="U8" s="52" t="s">
        <v>50</v>
      </c>
      <c r="V8" s="57" t="s">
        <v>144</v>
      </c>
      <c r="W8" s="49" t="s">
        <v>145</v>
      </c>
      <c r="X8" s="58">
        <v>45658</v>
      </c>
      <c r="Y8" s="59">
        <v>46022</v>
      </c>
      <c r="Z8" s="60" t="s">
        <v>146</v>
      </c>
      <c r="AA8" s="61" t="s">
        <v>147</v>
      </c>
      <c r="AB8" s="62" t="s">
        <v>148</v>
      </c>
      <c r="AC8" s="62" t="s">
        <v>149</v>
      </c>
      <c r="AD8" s="63" t="s">
        <v>150</v>
      </c>
      <c r="AE8" s="46" t="s">
        <v>151</v>
      </c>
      <c r="AF8" s="46" t="s">
        <v>152</v>
      </c>
    </row>
    <row r="9" spans="1:32" ht="126" x14ac:dyDescent="0.25">
      <c r="A9" s="48" t="s">
        <v>153</v>
      </c>
      <c r="B9" s="49" t="s">
        <v>154</v>
      </c>
      <c r="C9" s="49" t="s">
        <v>155</v>
      </c>
      <c r="D9" s="49" t="s">
        <v>83</v>
      </c>
      <c r="E9" s="49" t="s">
        <v>156</v>
      </c>
      <c r="F9" s="49" t="s">
        <v>157</v>
      </c>
      <c r="G9" s="49" t="s">
        <v>158</v>
      </c>
      <c r="H9" s="49" t="s">
        <v>159</v>
      </c>
      <c r="I9" s="50" t="s">
        <v>65</v>
      </c>
      <c r="J9" s="50" t="s">
        <v>44</v>
      </c>
      <c r="K9" s="51" t="s">
        <v>67</v>
      </c>
      <c r="L9" s="52" t="s">
        <v>160</v>
      </c>
      <c r="M9" s="49" t="s">
        <v>161</v>
      </c>
      <c r="N9" s="49" t="s">
        <v>162</v>
      </c>
      <c r="O9" s="73">
        <v>1</v>
      </c>
      <c r="P9" s="74" t="s">
        <v>49</v>
      </c>
      <c r="Q9" s="64">
        <v>4</v>
      </c>
      <c r="R9" s="50" t="s">
        <v>44</v>
      </c>
      <c r="S9" s="71">
        <f t="shared" si="0"/>
        <v>4</v>
      </c>
      <c r="T9" s="72" t="s">
        <v>45</v>
      </c>
      <c r="U9" s="52" t="s">
        <v>50</v>
      </c>
      <c r="V9" s="57" t="s">
        <v>163</v>
      </c>
      <c r="W9" s="49" t="s">
        <v>164</v>
      </c>
      <c r="X9" s="58">
        <v>45658</v>
      </c>
      <c r="Y9" s="59">
        <v>46022</v>
      </c>
      <c r="Z9" s="60" t="s">
        <v>165</v>
      </c>
      <c r="AA9" s="61" t="s">
        <v>166</v>
      </c>
      <c r="AB9" s="62" t="s">
        <v>167</v>
      </c>
      <c r="AC9" s="62" t="s">
        <v>168</v>
      </c>
      <c r="AD9" s="63" t="s">
        <v>75</v>
      </c>
      <c r="AE9" s="46" t="s">
        <v>169</v>
      </c>
      <c r="AF9" s="46" t="s">
        <v>170</v>
      </c>
    </row>
    <row r="10" spans="1:32" ht="409.5" x14ac:dyDescent="0.25">
      <c r="A10" s="48" t="s">
        <v>171</v>
      </c>
      <c r="B10" s="49" t="s">
        <v>172</v>
      </c>
      <c r="C10" s="49" t="s">
        <v>173</v>
      </c>
      <c r="D10" s="49" t="s">
        <v>38</v>
      </c>
      <c r="E10" s="49" t="s">
        <v>174</v>
      </c>
      <c r="F10" s="49" t="s">
        <v>175</v>
      </c>
      <c r="G10" s="49" t="s">
        <v>176</v>
      </c>
      <c r="H10" s="49" t="s">
        <v>177</v>
      </c>
      <c r="I10" s="50" t="s">
        <v>65</v>
      </c>
      <c r="J10" s="50" t="s">
        <v>44</v>
      </c>
      <c r="K10" s="51" t="s">
        <v>67</v>
      </c>
      <c r="L10" s="52" t="s">
        <v>178</v>
      </c>
      <c r="M10" s="49" t="s">
        <v>179</v>
      </c>
      <c r="N10" s="49" t="s">
        <v>180</v>
      </c>
      <c r="O10" s="73">
        <v>1</v>
      </c>
      <c r="P10" s="74" t="s">
        <v>49</v>
      </c>
      <c r="Q10" s="64">
        <v>4</v>
      </c>
      <c r="R10" s="50" t="s">
        <v>44</v>
      </c>
      <c r="S10" s="71">
        <f t="shared" si="0"/>
        <v>4</v>
      </c>
      <c r="T10" s="72" t="s">
        <v>45</v>
      </c>
      <c r="U10" s="52" t="s">
        <v>50</v>
      </c>
      <c r="V10" s="57" t="s">
        <v>181</v>
      </c>
      <c r="W10" s="49" t="s">
        <v>182</v>
      </c>
      <c r="X10" s="58">
        <v>45672</v>
      </c>
      <c r="Y10" s="59">
        <v>45762</v>
      </c>
      <c r="Z10" s="60" t="s">
        <v>183</v>
      </c>
      <c r="AA10" s="61" t="s">
        <v>184</v>
      </c>
      <c r="AB10" s="62" t="s">
        <v>185</v>
      </c>
      <c r="AC10" s="62" t="s">
        <v>186</v>
      </c>
      <c r="AD10" s="63" t="s">
        <v>187</v>
      </c>
      <c r="AE10" s="46" t="s">
        <v>188</v>
      </c>
      <c r="AF10" s="46" t="s">
        <v>189</v>
      </c>
    </row>
    <row r="11" spans="1:32" ht="283.5" x14ac:dyDescent="0.25">
      <c r="A11" s="48" t="s">
        <v>190</v>
      </c>
      <c r="B11" s="49" t="s">
        <v>172</v>
      </c>
      <c r="C11" s="49" t="s">
        <v>173</v>
      </c>
      <c r="D11" s="49" t="s">
        <v>38</v>
      </c>
      <c r="E11" s="49" t="s">
        <v>191</v>
      </c>
      <c r="F11" s="49" t="s">
        <v>192</v>
      </c>
      <c r="G11" s="49" t="s">
        <v>193</v>
      </c>
      <c r="H11" s="49" t="s">
        <v>177</v>
      </c>
      <c r="I11" s="50" t="s">
        <v>43</v>
      </c>
      <c r="J11" s="50" t="s">
        <v>44</v>
      </c>
      <c r="K11" s="51" t="s">
        <v>45</v>
      </c>
      <c r="L11" s="52" t="s">
        <v>194</v>
      </c>
      <c r="M11" s="49" t="s">
        <v>195</v>
      </c>
      <c r="N11" s="49" t="s">
        <v>196</v>
      </c>
      <c r="O11" s="73">
        <v>1</v>
      </c>
      <c r="P11" s="74" t="s">
        <v>49</v>
      </c>
      <c r="Q11" s="64">
        <v>4</v>
      </c>
      <c r="R11" s="50" t="s">
        <v>44</v>
      </c>
      <c r="S11" s="71">
        <f t="shared" si="0"/>
        <v>4</v>
      </c>
      <c r="T11" s="72" t="s">
        <v>45</v>
      </c>
      <c r="U11" s="52" t="s">
        <v>50</v>
      </c>
      <c r="V11" s="57" t="s">
        <v>197</v>
      </c>
      <c r="W11" s="49" t="s">
        <v>198</v>
      </c>
      <c r="X11" s="58">
        <v>45689</v>
      </c>
      <c r="Y11" s="59">
        <v>45945</v>
      </c>
      <c r="Z11" s="60" t="s">
        <v>199</v>
      </c>
      <c r="AA11" s="61" t="s">
        <v>200</v>
      </c>
      <c r="AB11" s="62" t="s">
        <v>201</v>
      </c>
      <c r="AC11" s="62" t="s">
        <v>202</v>
      </c>
      <c r="AD11" s="63" t="s">
        <v>75</v>
      </c>
      <c r="AE11" s="46" t="s">
        <v>203</v>
      </c>
      <c r="AF11" s="46" t="s">
        <v>204</v>
      </c>
    </row>
    <row r="12" spans="1:32" ht="173.25" x14ac:dyDescent="0.25">
      <c r="A12" s="48" t="s">
        <v>205</v>
      </c>
      <c r="B12" s="49" t="s">
        <v>172</v>
      </c>
      <c r="C12" s="49" t="s">
        <v>206</v>
      </c>
      <c r="D12" s="49" t="s">
        <v>38</v>
      </c>
      <c r="E12" s="49" t="s">
        <v>207</v>
      </c>
      <c r="F12" s="49" t="s">
        <v>208</v>
      </c>
      <c r="G12" s="49" t="s">
        <v>209</v>
      </c>
      <c r="H12" s="49" t="s">
        <v>210</v>
      </c>
      <c r="I12" s="50" t="s">
        <v>65</v>
      </c>
      <c r="J12" s="50" t="s">
        <v>44</v>
      </c>
      <c r="K12" s="51" t="s">
        <v>67</v>
      </c>
      <c r="L12" s="52" t="s">
        <v>211</v>
      </c>
      <c r="M12" s="49" t="s">
        <v>212</v>
      </c>
      <c r="N12" s="49" t="s">
        <v>213</v>
      </c>
      <c r="O12" s="68">
        <v>1</v>
      </c>
      <c r="P12" s="69" t="s">
        <v>49</v>
      </c>
      <c r="Q12" s="64">
        <v>4</v>
      </c>
      <c r="R12" s="50" t="s">
        <v>44</v>
      </c>
      <c r="S12" s="71">
        <f t="shared" si="0"/>
        <v>4</v>
      </c>
      <c r="T12" s="75" t="s">
        <v>45</v>
      </c>
      <c r="U12" s="52" t="s">
        <v>50</v>
      </c>
      <c r="V12" s="57" t="s">
        <v>214</v>
      </c>
      <c r="W12" s="49" t="s">
        <v>198</v>
      </c>
      <c r="X12" s="58">
        <v>45717</v>
      </c>
      <c r="Y12" s="59">
        <v>45961</v>
      </c>
      <c r="Z12" s="60" t="s">
        <v>215</v>
      </c>
      <c r="AA12" s="61" t="s">
        <v>216</v>
      </c>
      <c r="AB12" s="62" t="s">
        <v>217</v>
      </c>
      <c r="AC12" s="62" t="s">
        <v>218</v>
      </c>
      <c r="AD12" s="63"/>
      <c r="AE12" s="46" t="s">
        <v>219</v>
      </c>
      <c r="AF12" s="46" t="s">
        <v>220</v>
      </c>
    </row>
    <row r="13" spans="1:32" ht="141.75" x14ac:dyDescent="0.25">
      <c r="A13" s="48" t="s">
        <v>221</v>
      </c>
      <c r="B13" s="49" t="s">
        <v>222</v>
      </c>
      <c r="C13" s="49" t="s">
        <v>223</v>
      </c>
      <c r="D13" s="49" t="s">
        <v>83</v>
      </c>
      <c r="E13" s="49" t="s">
        <v>191</v>
      </c>
      <c r="F13" s="49" t="s">
        <v>224</v>
      </c>
      <c r="G13" s="49" t="s">
        <v>225</v>
      </c>
      <c r="H13" s="49" t="s">
        <v>226</v>
      </c>
      <c r="I13" s="50" t="s">
        <v>65</v>
      </c>
      <c r="J13" s="50" t="s">
        <v>66</v>
      </c>
      <c r="K13" s="51" t="s">
        <v>67</v>
      </c>
      <c r="L13" s="52" t="s">
        <v>227</v>
      </c>
      <c r="M13" s="49" t="s">
        <v>228</v>
      </c>
      <c r="N13" s="49" t="s">
        <v>229</v>
      </c>
      <c r="O13" s="64">
        <v>1</v>
      </c>
      <c r="P13" s="65" t="s">
        <v>49</v>
      </c>
      <c r="Q13" s="64">
        <v>5</v>
      </c>
      <c r="R13" s="50" t="s">
        <v>66</v>
      </c>
      <c r="S13" s="70">
        <f t="shared" si="0"/>
        <v>5</v>
      </c>
      <c r="T13" s="72" t="s">
        <v>67</v>
      </c>
      <c r="U13" s="52" t="s">
        <v>50</v>
      </c>
      <c r="V13" s="57" t="s">
        <v>230</v>
      </c>
      <c r="W13" s="49" t="s">
        <v>231</v>
      </c>
      <c r="X13" s="58">
        <v>45717</v>
      </c>
      <c r="Y13" s="59">
        <v>45991</v>
      </c>
      <c r="Z13" s="60" t="s">
        <v>232</v>
      </c>
      <c r="AA13" s="61" t="s">
        <v>233</v>
      </c>
      <c r="AB13" s="62" t="s">
        <v>233</v>
      </c>
      <c r="AC13" s="62" t="s">
        <v>234</v>
      </c>
      <c r="AD13" s="63" t="s">
        <v>235</v>
      </c>
      <c r="AE13" s="46" t="s">
        <v>236</v>
      </c>
      <c r="AF13" s="46" t="s">
        <v>237</v>
      </c>
    </row>
    <row r="14" spans="1:32" ht="189" x14ac:dyDescent="0.25">
      <c r="A14" s="48" t="s">
        <v>238</v>
      </c>
      <c r="B14" s="49" t="s">
        <v>222</v>
      </c>
      <c r="C14" s="49" t="s">
        <v>223</v>
      </c>
      <c r="D14" s="49" t="s">
        <v>83</v>
      </c>
      <c r="E14" s="49" t="s">
        <v>239</v>
      </c>
      <c r="F14" s="49" t="s">
        <v>240</v>
      </c>
      <c r="G14" s="49" t="s">
        <v>241</v>
      </c>
      <c r="H14" s="49" t="s">
        <v>226</v>
      </c>
      <c r="I14" s="50" t="s">
        <v>65</v>
      </c>
      <c r="J14" s="50" t="s">
        <v>66</v>
      </c>
      <c r="K14" s="51" t="s">
        <v>67</v>
      </c>
      <c r="L14" s="52" t="s">
        <v>242</v>
      </c>
      <c r="M14" s="49" t="s">
        <v>243</v>
      </c>
      <c r="N14" s="49" t="s">
        <v>244</v>
      </c>
      <c r="O14" s="64">
        <v>1</v>
      </c>
      <c r="P14" s="65" t="s">
        <v>49</v>
      </c>
      <c r="Q14" s="64">
        <v>5</v>
      </c>
      <c r="R14" s="50" t="s">
        <v>66</v>
      </c>
      <c r="S14" s="70">
        <f t="shared" si="0"/>
        <v>5</v>
      </c>
      <c r="T14" s="72" t="s">
        <v>67</v>
      </c>
      <c r="U14" s="52" t="s">
        <v>50</v>
      </c>
      <c r="V14" s="57" t="s">
        <v>245</v>
      </c>
      <c r="W14" s="49" t="s">
        <v>231</v>
      </c>
      <c r="X14" s="58">
        <v>45748</v>
      </c>
      <c r="Y14" s="59">
        <v>46022</v>
      </c>
      <c r="Z14" s="60" t="s">
        <v>246</v>
      </c>
      <c r="AA14" s="61" t="s">
        <v>247</v>
      </c>
      <c r="AB14" s="62" t="s">
        <v>248</v>
      </c>
      <c r="AC14" s="62" t="s">
        <v>233</v>
      </c>
      <c r="AD14" s="63" t="s">
        <v>233</v>
      </c>
      <c r="AE14" s="46" t="s">
        <v>249</v>
      </c>
      <c r="AF14" s="46" t="s">
        <v>250</v>
      </c>
    </row>
    <row r="15" spans="1:32" ht="252" x14ac:dyDescent="0.25">
      <c r="A15" s="48" t="s">
        <v>251</v>
      </c>
      <c r="B15" s="49" t="s">
        <v>222</v>
      </c>
      <c r="C15" s="49" t="s">
        <v>223</v>
      </c>
      <c r="D15" s="49" t="s">
        <v>83</v>
      </c>
      <c r="E15" s="49" t="s">
        <v>252</v>
      </c>
      <c r="F15" s="49" t="s">
        <v>253</v>
      </c>
      <c r="G15" s="49" t="s">
        <v>254</v>
      </c>
      <c r="H15" s="49" t="s">
        <v>255</v>
      </c>
      <c r="I15" s="76"/>
      <c r="J15" s="77"/>
      <c r="K15" s="78"/>
      <c r="L15" s="52" t="s">
        <v>256</v>
      </c>
      <c r="M15" s="49" t="s">
        <v>257</v>
      </c>
      <c r="N15" s="49" t="s">
        <v>258</v>
      </c>
      <c r="O15" s="79"/>
      <c r="P15" s="80"/>
      <c r="Q15" s="81"/>
      <c r="R15" s="82"/>
      <c r="S15" s="81"/>
      <c r="T15" s="83"/>
      <c r="U15" s="84"/>
      <c r="V15" s="57" t="s">
        <v>259</v>
      </c>
      <c r="W15" s="49" t="s">
        <v>260</v>
      </c>
      <c r="X15" s="58">
        <v>45809</v>
      </c>
      <c r="Y15" s="59">
        <v>46022</v>
      </c>
      <c r="Z15" s="60" t="s">
        <v>261</v>
      </c>
      <c r="AA15" s="61" t="s">
        <v>262</v>
      </c>
      <c r="AB15" s="62" t="s">
        <v>263</v>
      </c>
      <c r="AC15" s="62" t="s">
        <v>264</v>
      </c>
      <c r="AD15" s="63" t="s">
        <v>265</v>
      </c>
      <c r="AE15" s="46" t="s">
        <v>266</v>
      </c>
      <c r="AF15" s="46" t="s">
        <v>267</v>
      </c>
    </row>
    <row r="16" spans="1:32" ht="220.5" x14ac:dyDescent="0.25">
      <c r="A16" s="48" t="s">
        <v>251</v>
      </c>
      <c r="B16" s="49" t="s">
        <v>222</v>
      </c>
      <c r="C16" s="49" t="s">
        <v>223</v>
      </c>
      <c r="D16" s="49" t="s">
        <v>83</v>
      </c>
      <c r="E16" s="49" t="s">
        <v>268</v>
      </c>
      <c r="F16" s="49" t="s">
        <v>253</v>
      </c>
      <c r="G16" s="49" t="s">
        <v>254</v>
      </c>
      <c r="H16" s="49" t="s">
        <v>255</v>
      </c>
      <c r="I16" s="85" t="s">
        <v>43</v>
      </c>
      <c r="J16" s="86" t="s">
        <v>66</v>
      </c>
      <c r="K16" s="87" t="s">
        <v>67</v>
      </c>
      <c r="L16" s="52" t="s">
        <v>269</v>
      </c>
      <c r="M16" s="49" t="s">
        <v>270</v>
      </c>
      <c r="N16" s="49" t="s">
        <v>271</v>
      </c>
      <c r="O16" s="88">
        <v>1</v>
      </c>
      <c r="P16" s="89" t="s">
        <v>49</v>
      </c>
      <c r="Q16" s="90">
        <v>5</v>
      </c>
      <c r="R16" s="85" t="s">
        <v>66</v>
      </c>
      <c r="S16" s="91">
        <f>+O16*Q16</f>
        <v>5</v>
      </c>
      <c r="T16" s="92" t="s">
        <v>67</v>
      </c>
      <c r="U16" s="93" t="s">
        <v>50</v>
      </c>
      <c r="V16" s="57" t="s">
        <v>272</v>
      </c>
      <c r="W16" s="49" t="s">
        <v>273</v>
      </c>
      <c r="X16" s="58">
        <v>45717</v>
      </c>
      <c r="Y16" s="59">
        <v>45991</v>
      </c>
      <c r="Z16" s="60" t="s">
        <v>274</v>
      </c>
      <c r="AA16" s="61" t="s">
        <v>275</v>
      </c>
      <c r="AB16" s="62" t="s">
        <v>276</v>
      </c>
      <c r="AC16" s="62" t="s">
        <v>233</v>
      </c>
      <c r="AD16" s="63" t="s">
        <v>233</v>
      </c>
      <c r="AE16" s="46" t="s">
        <v>277</v>
      </c>
      <c r="AF16" s="46" t="s">
        <v>278</v>
      </c>
    </row>
    <row r="17" spans="1:32" ht="157.5" x14ac:dyDescent="0.25">
      <c r="A17" s="48" t="s">
        <v>279</v>
      </c>
      <c r="B17" s="49" t="s">
        <v>222</v>
      </c>
      <c r="C17" s="49" t="s">
        <v>280</v>
      </c>
      <c r="D17" s="49" t="s">
        <v>83</v>
      </c>
      <c r="E17" s="49" t="s">
        <v>281</v>
      </c>
      <c r="F17" s="49" t="s">
        <v>282</v>
      </c>
      <c r="G17" s="49" t="s">
        <v>283</v>
      </c>
      <c r="H17" s="49" t="s">
        <v>284</v>
      </c>
      <c r="I17" s="50" t="s">
        <v>65</v>
      </c>
      <c r="J17" s="50" t="s">
        <v>44</v>
      </c>
      <c r="K17" s="51" t="s">
        <v>67</v>
      </c>
      <c r="L17" s="52" t="s">
        <v>285</v>
      </c>
      <c r="M17" s="49" t="s">
        <v>286</v>
      </c>
      <c r="N17" s="49" t="s">
        <v>287</v>
      </c>
      <c r="O17" s="94">
        <v>1</v>
      </c>
      <c r="P17" s="95" t="s">
        <v>49</v>
      </c>
      <c r="Q17" s="64">
        <v>4</v>
      </c>
      <c r="R17" s="50" t="s">
        <v>44</v>
      </c>
      <c r="S17" s="71">
        <f>+O17*Q17</f>
        <v>4</v>
      </c>
      <c r="T17" s="96" t="s">
        <v>45</v>
      </c>
      <c r="U17" s="52" t="s">
        <v>50</v>
      </c>
      <c r="V17" s="57" t="s">
        <v>288</v>
      </c>
      <c r="W17" s="49" t="s">
        <v>289</v>
      </c>
      <c r="X17" s="58">
        <v>45809</v>
      </c>
      <c r="Y17" s="59">
        <v>45900</v>
      </c>
      <c r="Z17" s="60" t="s">
        <v>290</v>
      </c>
      <c r="AA17" s="61" t="s">
        <v>291</v>
      </c>
      <c r="AB17" s="62" t="s">
        <v>292</v>
      </c>
      <c r="AC17" s="62" t="s">
        <v>293</v>
      </c>
      <c r="AD17" s="62" t="s">
        <v>292</v>
      </c>
      <c r="AE17" s="46" t="s">
        <v>294</v>
      </c>
      <c r="AF17" s="46" t="s">
        <v>295</v>
      </c>
    </row>
    <row r="18" spans="1:32" ht="236.25" x14ac:dyDescent="0.25">
      <c r="A18" s="48" t="s">
        <v>296</v>
      </c>
      <c r="B18" s="49" t="s">
        <v>222</v>
      </c>
      <c r="C18" s="49" t="s">
        <v>280</v>
      </c>
      <c r="D18" s="49" t="s">
        <v>83</v>
      </c>
      <c r="E18" s="49" t="s">
        <v>297</v>
      </c>
      <c r="F18" s="49" t="s">
        <v>298</v>
      </c>
      <c r="G18" s="49" t="s">
        <v>299</v>
      </c>
      <c r="H18" s="49" t="s">
        <v>300</v>
      </c>
      <c r="I18" s="50" t="s">
        <v>65</v>
      </c>
      <c r="J18" s="50" t="s">
        <v>66</v>
      </c>
      <c r="K18" s="51" t="s">
        <v>67</v>
      </c>
      <c r="L18" s="52" t="s">
        <v>301</v>
      </c>
      <c r="M18" s="49" t="s">
        <v>302</v>
      </c>
      <c r="N18" s="49" t="s">
        <v>303</v>
      </c>
      <c r="O18" s="94">
        <v>1</v>
      </c>
      <c r="P18" s="95" t="s">
        <v>49</v>
      </c>
      <c r="Q18" s="94">
        <v>5</v>
      </c>
      <c r="R18" s="50" t="s">
        <v>66</v>
      </c>
      <c r="S18" s="97">
        <f>+O18*Q18</f>
        <v>5</v>
      </c>
      <c r="T18" s="96" t="s">
        <v>67</v>
      </c>
      <c r="U18" s="52" t="s">
        <v>50</v>
      </c>
      <c r="V18" s="57" t="s">
        <v>304</v>
      </c>
      <c r="W18" s="49" t="s">
        <v>305</v>
      </c>
      <c r="X18" s="58">
        <v>45779</v>
      </c>
      <c r="Y18" s="59">
        <v>45900</v>
      </c>
      <c r="Z18" s="60" t="s">
        <v>306</v>
      </c>
      <c r="AA18" s="61" t="s">
        <v>307</v>
      </c>
      <c r="AB18" s="62" t="s">
        <v>308</v>
      </c>
      <c r="AC18" s="62" t="s">
        <v>309</v>
      </c>
      <c r="AD18" s="62" t="s">
        <v>310</v>
      </c>
      <c r="AE18" s="46" t="s">
        <v>311</v>
      </c>
      <c r="AF18" s="46" t="s">
        <v>312</v>
      </c>
    </row>
    <row r="19" spans="1:32" ht="189" x14ac:dyDescent="0.25">
      <c r="A19" s="48" t="s">
        <v>313</v>
      </c>
      <c r="B19" s="49" t="s">
        <v>222</v>
      </c>
      <c r="C19" s="49" t="s">
        <v>280</v>
      </c>
      <c r="D19" s="49" t="s">
        <v>38</v>
      </c>
      <c r="E19" s="49" t="s">
        <v>314</v>
      </c>
      <c r="F19" s="49" t="s">
        <v>315</v>
      </c>
      <c r="G19" s="49" t="s">
        <v>316</v>
      </c>
      <c r="H19" s="49" t="s">
        <v>317</v>
      </c>
      <c r="I19" s="50" t="s">
        <v>65</v>
      </c>
      <c r="J19" s="50" t="s">
        <v>66</v>
      </c>
      <c r="K19" s="51" t="s">
        <v>67</v>
      </c>
      <c r="L19" s="52" t="s">
        <v>318</v>
      </c>
      <c r="M19" s="49" t="s">
        <v>319</v>
      </c>
      <c r="N19" s="49" t="s">
        <v>320</v>
      </c>
      <c r="O19" s="94">
        <v>1</v>
      </c>
      <c r="P19" s="95" t="s">
        <v>49</v>
      </c>
      <c r="Q19" s="94">
        <v>5</v>
      </c>
      <c r="R19" s="50" t="s">
        <v>66</v>
      </c>
      <c r="S19" s="97">
        <f>+O19*Q19</f>
        <v>5</v>
      </c>
      <c r="T19" s="96" t="s">
        <v>67</v>
      </c>
      <c r="U19" s="52" t="s">
        <v>50</v>
      </c>
      <c r="V19" s="57" t="s">
        <v>321</v>
      </c>
      <c r="W19" s="49" t="s">
        <v>322</v>
      </c>
      <c r="X19" s="58">
        <v>45809</v>
      </c>
      <c r="Y19" s="59">
        <v>45900</v>
      </c>
      <c r="Z19" s="60" t="s">
        <v>323</v>
      </c>
      <c r="AA19" s="61" t="s">
        <v>324</v>
      </c>
      <c r="AB19" s="62" t="s">
        <v>325</v>
      </c>
      <c r="AC19" s="62" t="s">
        <v>326</v>
      </c>
      <c r="AD19" s="63" t="s">
        <v>327</v>
      </c>
      <c r="AE19" s="46" t="s">
        <v>58</v>
      </c>
      <c r="AF19" s="46" t="s">
        <v>328</v>
      </c>
    </row>
    <row r="20" spans="1:32" ht="157.5" x14ac:dyDescent="0.25">
      <c r="A20" s="48" t="s">
        <v>329</v>
      </c>
      <c r="B20" s="49" t="s">
        <v>222</v>
      </c>
      <c r="C20" s="49" t="s">
        <v>330</v>
      </c>
      <c r="D20" s="49" t="s">
        <v>38</v>
      </c>
      <c r="E20" s="49" t="s">
        <v>331</v>
      </c>
      <c r="F20" s="49" t="s">
        <v>332</v>
      </c>
      <c r="G20" s="49" t="s">
        <v>333</v>
      </c>
      <c r="H20" s="49" t="s">
        <v>334</v>
      </c>
      <c r="I20" s="98" t="s">
        <v>65</v>
      </c>
      <c r="J20" s="99" t="s">
        <v>66</v>
      </c>
      <c r="K20" s="100" t="s">
        <v>67</v>
      </c>
      <c r="L20" s="52" t="s">
        <v>335</v>
      </c>
      <c r="M20" s="49" t="s">
        <v>336</v>
      </c>
      <c r="N20" s="49" t="s">
        <v>337</v>
      </c>
      <c r="O20" s="101">
        <v>1</v>
      </c>
      <c r="P20" s="102" t="s">
        <v>49</v>
      </c>
      <c r="Q20" s="103">
        <v>5</v>
      </c>
      <c r="R20" s="98" t="s">
        <v>66</v>
      </c>
      <c r="S20" s="104">
        <f>+O20*Q20</f>
        <v>5</v>
      </c>
      <c r="T20" s="105" t="s">
        <v>67</v>
      </c>
      <c r="U20" s="106"/>
      <c r="V20" s="107"/>
      <c r="W20" s="108"/>
      <c r="X20" s="109"/>
      <c r="Y20" s="110"/>
      <c r="Z20" s="111"/>
      <c r="AA20" s="61" t="s">
        <v>338</v>
      </c>
      <c r="AB20" s="62" t="s">
        <v>339</v>
      </c>
      <c r="AC20" s="113" t="s">
        <v>340</v>
      </c>
      <c r="AD20" s="114" t="s">
        <v>75</v>
      </c>
      <c r="AE20" s="46" t="s">
        <v>341</v>
      </c>
      <c r="AF20" s="46" t="s">
        <v>342</v>
      </c>
    </row>
    <row r="21" spans="1:32" ht="189.75" customHeight="1" x14ac:dyDescent="0.25">
      <c r="A21" s="48" t="s">
        <v>329</v>
      </c>
      <c r="B21" s="49" t="s">
        <v>222</v>
      </c>
      <c r="C21" s="49" t="s">
        <v>330</v>
      </c>
      <c r="D21" s="49" t="s">
        <v>38</v>
      </c>
      <c r="E21" s="49" t="s">
        <v>331</v>
      </c>
      <c r="F21" s="49" t="s">
        <v>332</v>
      </c>
      <c r="G21" s="49" t="s">
        <v>333</v>
      </c>
      <c r="H21" s="49" t="s">
        <v>334</v>
      </c>
      <c r="I21" s="115"/>
      <c r="J21" s="116"/>
      <c r="K21" s="78"/>
      <c r="L21" s="52" t="s">
        <v>343</v>
      </c>
      <c r="M21" s="49" t="s">
        <v>344</v>
      </c>
      <c r="N21" s="49" t="s">
        <v>345</v>
      </c>
      <c r="O21" s="117"/>
      <c r="P21" s="118"/>
      <c r="Q21" s="119"/>
      <c r="R21" s="82"/>
      <c r="S21" s="119"/>
      <c r="T21" s="120"/>
      <c r="U21" s="93" t="s">
        <v>50</v>
      </c>
      <c r="V21" s="121" t="s">
        <v>346</v>
      </c>
      <c r="W21" s="122" t="s">
        <v>347</v>
      </c>
      <c r="X21" s="123">
        <v>45675</v>
      </c>
      <c r="Y21" s="124">
        <v>45747</v>
      </c>
      <c r="Z21" s="125" t="s">
        <v>348</v>
      </c>
      <c r="AA21" s="61" t="s">
        <v>349</v>
      </c>
      <c r="AB21" s="62" t="s">
        <v>350</v>
      </c>
      <c r="AC21" s="126"/>
      <c r="AD21" s="126"/>
      <c r="AE21" s="46" t="s">
        <v>351</v>
      </c>
      <c r="AF21" s="46" t="s">
        <v>352</v>
      </c>
    </row>
    <row r="22" spans="1:32" ht="157.5" x14ac:dyDescent="0.25">
      <c r="A22" s="48" t="s">
        <v>353</v>
      </c>
      <c r="B22" s="49" t="s">
        <v>222</v>
      </c>
      <c r="C22" s="49" t="s">
        <v>354</v>
      </c>
      <c r="D22" s="49" t="s">
        <v>83</v>
      </c>
      <c r="E22" s="49" t="s">
        <v>355</v>
      </c>
      <c r="F22" s="49" t="s">
        <v>356</v>
      </c>
      <c r="G22" s="49" t="s">
        <v>357</v>
      </c>
      <c r="H22" s="49" t="s">
        <v>358</v>
      </c>
      <c r="I22" s="50" t="s">
        <v>65</v>
      </c>
      <c r="J22" s="50" t="s">
        <v>66</v>
      </c>
      <c r="K22" s="51" t="s">
        <v>67</v>
      </c>
      <c r="L22" s="52" t="s">
        <v>359</v>
      </c>
      <c r="M22" s="49" t="s">
        <v>360</v>
      </c>
      <c r="N22" s="49" t="s">
        <v>361</v>
      </c>
      <c r="O22" s="68">
        <v>1</v>
      </c>
      <c r="P22" s="69" t="s">
        <v>49</v>
      </c>
      <c r="Q22" s="68">
        <v>5</v>
      </c>
      <c r="R22" s="50" t="s">
        <v>66</v>
      </c>
      <c r="S22" s="127">
        <f>+O22*Q22</f>
        <v>5</v>
      </c>
      <c r="T22" s="75" t="s">
        <v>67</v>
      </c>
      <c r="U22" s="52" t="s">
        <v>50</v>
      </c>
      <c r="V22" s="57" t="s">
        <v>362</v>
      </c>
      <c r="W22" s="49" t="s">
        <v>363</v>
      </c>
      <c r="X22" s="58">
        <v>45748</v>
      </c>
      <c r="Y22" s="59">
        <v>45869</v>
      </c>
      <c r="Z22" s="60" t="s">
        <v>364</v>
      </c>
      <c r="AA22" s="61" t="s">
        <v>365</v>
      </c>
      <c r="AB22" s="62" t="s">
        <v>366</v>
      </c>
      <c r="AC22" s="62" t="s">
        <v>367</v>
      </c>
      <c r="AD22" s="63" t="s">
        <v>75</v>
      </c>
      <c r="AE22" s="46" t="s">
        <v>368</v>
      </c>
      <c r="AF22" s="46" t="s">
        <v>369</v>
      </c>
    </row>
    <row r="23" spans="1:32" ht="252" x14ac:dyDescent="0.25">
      <c r="A23" s="48" t="s">
        <v>370</v>
      </c>
      <c r="B23" s="49" t="s">
        <v>222</v>
      </c>
      <c r="C23" s="49" t="s">
        <v>354</v>
      </c>
      <c r="D23" s="49" t="s">
        <v>83</v>
      </c>
      <c r="E23" s="49" t="s">
        <v>371</v>
      </c>
      <c r="F23" s="49" t="s">
        <v>372</v>
      </c>
      <c r="G23" s="49" t="s">
        <v>373</v>
      </c>
      <c r="H23" s="49" t="s">
        <v>358</v>
      </c>
      <c r="I23" s="50" t="s">
        <v>65</v>
      </c>
      <c r="J23" s="50" t="s">
        <v>66</v>
      </c>
      <c r="K23" s="51" t="s">
        <v>67</v>
      </c>
      <c r="L23" s="52" t="s">
        <v>374</v>
      </c>
      <c r="M23" s="49" t="s">
        <v>336</v>
      </c>
      <c r="N23" s="49" t="s">
        <v>375</v>
      </c>
      <c r="O23" s="68">
        <v>1</v>
      </c>
      <c r="P23" s="69" t="s">
        <v>49</v>
      </c>
      <c r="Q23" s="68">
        <v>5</v>
      </c>
      <c r="R23" s="50" t="s">
        <v>66</v>
      </c>
      <c r="S23" s="127">
        <f>+O23*Q23</f>
        <v>5</v>
      </c>
      <c r="T23" s="75" t="s">
        <v>67</v>
      </c>
      <c r="U23" s="52" t="s">
        <v>50</v>
      </c>
      <c r="V23" s="57" t="s">
        <v>376</v>
      </c>
      <c r="W23" s="49" t="s">
        <v>377</v>
      </c>
      <c r="X23" s="58">
        <v>45703</v>
      </c>
      <c r="Y23" s="59">
        <v>46022</v>
      </c>
      <c r="Z23" s="60" t="s">
        <v>378</v>
      </c>
      <c r="AA23" s="61" t="s">
        <v>379</v>
      </c>
      <c r="AB23" s="62" t="s">
        <v>380</v>
      </c>
      <c r="AC23" s="62" t="s">
        <v>381</v>
      </c>
      <c r="AD23" s="62" t="s">
        <v>382</v>
      </c>
      <c r="AE23" s="46" t="s">
        <v>383</v>
      </c>
      <c r="AF23" s="46" t="s">
        <v>384</v>
      </c>
    </row>
    <row r="24" spans="1:32" ht="236.25" x14ac:dyDescent="0.25">
      <c r="A24" s="48" t="s">
        <v>385</v>
      </c>
      <c r="B24" s="49" t="s">
        <v>222</v>
      </c>
      <c r="C24" s="49" t="s">
        <v>354</v>
      </c>
      <c r="D24" s="49" t="s">
        <v>83</v>
      </c>
      <c r="E24" s="49" t="s">
        <v>386</v>
      </c>
      <c r="F24" s="49" t="s">
        <v>387</v>
      </c>
      <c r="G24" s="49" t="s">
        <v>388</v>
      </c>
      <c r="H24" s="49" t="s">
        <v>389</v>
      </c>
      <c r="I24" s="50" t="s">
        <v>390</v>
      </c>
      <c r="J24" s="50" t="s">
        <v>66</v>
      </c>
      <c r="K24" s="51" t="s">
        <v>67</v>
      </c>
      <c r="L24" s="52" t="s">
        <v>391</v>
      </c>
      <c r="M24" s="49" t="s">
        <v>392</v>
      </c>
      <c r="N24" s="49" t="s">
        <v>393</v>
      </c>
      <c r="O24" s="68">
        <v>3</v>
      </c>
      <c r="P24" s="69" t="s">
        <v>65</v>
      </c>
      <c r="Q24" s="68">
        <v>5</v>
      </c>
      <c r="R24" s="50" t="s">
        <v>66</v>
      </c>
      <c r="S24" s="127">
        <f>+O24*Q24</f>
        <v>15</v>
      </c>
      <c r="T24" s="75" t="s">
        <v>67</v>
      </c>
      <c r="U24" s="52" t="s">
        <v>50</v>
      </c>
      <c r="V24" s="57" t="s">
        <v>394</v>
      </c>
      <c r="W24" s="49" t="s">
        <v>395</v>
      </c>
      <c r="X24" s="58">
        <v>45762</v>
      </c>
      <c r="Y24" s="59">
        <v>45991</v>
      </c>
      <c r="Z24" s="60" t="s">
        <v>396</v>
      </c>
      <c r="AA24" s="61" t="s">
        <v>397</v>
      </c>
      <c r="AB24" s="62" t="s">
        <v>398</v>
      </c>
      <c r="AC24" s="62" t="s">
        <v>399</v>
      </c>
      <c r="AD24" s="62" t="s">
        <v>400</v>
      </c>
      <c r="AE24" s="46" t="s">
        <v>401</v>
      </c>
      <c r="AF24" s="46" t="s">
        <v>402</v>
      </c>
    </row>
    <row r="25" spans="1:32" ht="189" x14ac:dyDescent="0.25">
      <c r="A25" s="48" t="s">
        <v>403</v>
      </c>
      <c r="B25" s="49" t="s">
        <v>404</v>
      </c>
      <c r="C25" s="49" t="s">
        <v>405</v>
      </c>
      <c r="D25" s="49" t="s">
        <v>406</v>
      </c>
      <c r="E25" s="49" t="s">
        <v>407</v>
      </c>
      <c r="F25" s="49" t="s">
        <v>408</v>
      </c>
      <c r="G25" s="49" t="s">
        <v>409</v>
      </c>
      <c r="H25" s="49" t="s">
        <v>410</v>
      </c>
      <c r="I25" s="50" t="s">
        <v>65</v>
      </c>
      <c r="J25" s="50" t="s">
        <v>44</v>
      </c>
      <c r="K25" s="51" t="s">
        <v>67</v>
      </c>
      <c r="L25" s="52" t="s">
        <v>411</v>
      </c>
      <c r="M25" s="49" t="s">
        <v>412</v>
      </c>
      <c r="N25" s="49" t="s">
        <v>413</v>
      </c>
      <c r="O25" s="68">
        <v>1</v>
      </c>
      <c r="P25" s="69" t="s">
        <v>49</v>
      </c>
      <c r="Q25" s="64">
        <v>4</v>
      </c>
      <c r="R25" s="50" t="s">
        <v>44</v>
      </c>
      <c r="S25" s="71">
        <v>4</v>
      </c>
      <c r="T25" s="75" t="s">
        <v>45</v>
      </c>
      <c r="U25" s="52" t="s">
        <v>50</v>
      </c>
      <c r="V25" s="57" t="s">
        <v>414</v>
      </c>
      <c r="W25" s="49" t="s">
        <v>415</v>
      </c>
      <c r="X25" s="58">
        <v>45698</v>
      </c>
      <c r="Y25" s="59">
        <v>46022</v>
      </c>
      <c r="Z25" s="60" t="s">
        <v>416</v>
      </c>
      <c r="AA25" s="61" t="s">
        <v>417</v>
      </c>
      <c r="AB25" s="62" t="s">
        <v>418</v>
      </c>
      <c r="AC25" s="62" t="s">
        <v>417</v>
      </c>
      <c r="AD25" s="63" t="s">
        <v>418</v>
      </c>
      <c r="AE25" s="46" t="s">
        <v>419</v>
      </c>
      <c r="AF25" s="46" t="s">
        <v>420</v>
      </c>
    </row>
    <row r="26" spans="1:32" ht="157.5" x14ac:dyDescent="0.25">
      <c r="A26" s="48" t="s">
        <v>421</v>
      </c>
      <c r="B26" s="49" t="s">
        <v>404</v>
      </c>
      <c r="C26" s="49" t="s">
        <v>405</v>
      </c>
      <c r="D26" s="49" t="s">
        <v>83</v>
      </c>
      <c r="E26" s="49" t="s">
        <v>422</v>
      </c>
      <c r="F26" s="49" t="s">
        <v>423</v>
      </c>
      <c r="G26" s="49" t="s">
        <v>424</v>
      </c>
      <c r="H26" s="49" t="s">
        <v>425</v>
      </c>
      <c r="I26" s="50" t="s">
        <v>65</v>
      </c>
      <c r="J26" s="50" t="s">
        <v>44</v>
      </c>
      <c r="K26" s="51" t="s">
        <v>67</v>
      </c>
      <c r="L26" s="52" t="s">
        <v>426</v>
      </c>
      <c r="M26" s="49" t="s">
        <v>427</v>
      </c>
      <c r="N26" s="49" t="s">
        <v>428</v>
      </c>
      <c r="O26" s="68">
        <v>1</v>
      </c>
      <c r="P26" s="69" t="s">
        <v>49</v>
      </c>
      <c r="Q26" s="68">
        <v>4</v>
      </c>
      <c r="R26" s="50" t="s">
        <v>44</v>
      </c>
      <c r="S26" s="128">
        <v>4</v>
      </c>
      <c r="T26" s="75" t="s">
        <v>45</v>
      </c>
      <c r="U26" s="52" t="s">
        <v>50</v>
      </c>
      <c r="V26" s="57" t="s">
        <v>429</v>
      </c>
      <c r="W26" s="49" t="s">
        <v>430</v>
      </c>
      <c r="X26" s="58">
        <v>45698</v>
      </c>
      <c r="Y26" s="59">
        <v>46022</v>
      </c>
      <c r="Z26" s="60" t="s">
        <v>431</v>
      </c>
      <c r="AA26" s="61" t="s">
        <v>233</v>
      </c>
      <c r="AB26" s="63" t="s">
        <v>233</v>
      </c>
      <c r="AC26" s="62" t="s">
        <v>233</v>
      </c>
      <c r="AD26" s="63" t="s">
        <v>233</v>
      </c>
      <c r="AE26" s="46" t="s">
        <v>432</v>
      </c>
      <c r="AF26" s="46" t="s">
        <v>433</v>
      </c>
    </row>
    <row r="27" spans="1:32" ht="189" x14ac:dyDescent="0.25">
      <c r="A27" s="48" t="s">
        <v>434</v>
      </c>
      <c r="B27" s="49" t="s">
        <v>404</v>
      </c>
      <c r="C27" s="49" t="s">
        <v>405</v>
      </c>
      <c r="D27" s="49" t="s">
        <v>38</v>
      </c>
      <c r="E27" s="49" t="s">
        <v>435</v>
      </c>
      <c r="F27" s="49" t="s">
        <v>436</v>
      </c>
      <c r="G27" s="49" t="s">
        <v>437</v>
      </c>
      <c r="H27" s="49" t="s">
        <v>438</v>
      </c>
      <c r="I27" s="50" t="s">
        <v>65</v>
      </c>
      <c r="J27" s="50" t="s">
        <v>439</v>
      </c>
      <c r="K27" s="51" t="s">
        <v>45</v>
      </c>
      <c r="L27" s="52" t="s">
        <v>440</v>
      </c>
      <c r="M27" s="49" t="s">
        <v>441</v>
      </c>
      <c r="N27" s="49" t="s">
        <v>442</v>
      </c>
      <c r="O27" s="68">
        <v>1</v>
      </c>
      <c r="P27" s="69" t="s">
        <v>49</v>
      </c>
      <c r="Q27" s="68">
        <v>3</v>
      </c>
      <c r="R27" s="50" t="s">
        <v>439</v>
      </c>
      <c r="S27" s="129">
        <v>3</v>
      </c>
      <c r="T27" s="75" t="s">
        <v>439</v>
      </c>
      <c r="U27" s="52" t="s">
        <v>50</v>
      </c>
      <c r="V27" s="57" t="s">
        <v>443</v>
      </c>
      <c r="W27" s="49" t="s">
        <v>444</v>
      </c>
      <c r="X27" s="58">
        <v>45698</v>
      </c>
      <c r="Y27" s="59">
        <v>46022</v>
      </c>
      <c r="Z27" s="60" t="s">
        <v>445</v>
      </c>
      <c r="AA27" s="61" t="s">
        <v>446</v>
      </c>
      <c r="AB27" s="62" t="s">
        <v>447</v>
      </c>
      <c r="AC27" s="62" t="s">
        <v>448</v>
      </c>
      <c r="AD27" s="62" t="s">
        <v>449</v>
      </c>
      <c r="AE27" s="46" t="s">
        <v>450</v>
      </c>
      <c r="AF27" s="46" t="s">
        <v>451</v>
      </c>
    </row>
    <row r="28" spans="1:32" ht="157.5" x14ac:dyDescent="0.25">
      <c r="A28" s="48" t="s">
        <v>452</v>
      </c>
      <c r="B28" s="49" t="s">
        <v>453</v>
      </c>
      <c r="C28" s="49" t="s">
        <v>206</v>
      </c>
      <c r="D28" s="49" t="s">
        <v>38</v>
      </c>
      <c r="E28" s="49" t="s">
        <v>454</v>
      </c>
      <c r="F28" s="49" t="s">
        <v>455</v>
      </c>
      <c r="G28" s="49" t="s">
        <v>456</v>
      </c>
      <c r="H28" s="49" t="s">
        <v>457</v>
      </c>
      <c r="I28" s="130"/>
      <c r="J28" s="131"/>
      <c r="K28" s="132"/>
      <c r="L28" s="52" t="s">
        <v>458</v>
      </c>
      <c r="M28" s="49" t="s">
        <v>459</v>
      </c>
      <c r="N28" s="49" t="s">
        <v>460</v>
      </c>
      <c r="O28" s="133"/>
      <c r="P28" s="134"/>
      <c r="Q28" s="71"/>
      <c r="R28" s="135"/>
      <c r="S28" s="71"/>
      <c r="T28" s="136"/>
      <c r="U28" s="106"/>
      <c r="V28" s="107"/>
      <c r="W28" s="108"/>
      <c r="X28" s="109"/>
      <c r="Y28" s="110"/>
      <c r="Z28" s="111"/>
      <c r="AA28" s="61" t="s">
        <v>461</v>
      </c>
      <c r="AB28" s="62" t="s">
        <v>462</v>
      </c>
      <c r="AC28" s="137"/>
      <c r="AD28" s="138"/>
      <c r="AE28" s="46" t="s">
        <v>463</v>
      </c>
      <c r="AF28" s="46" t="s">
        <v>464</v>
      </c>
    </row>
    <row r="29" spans="1:32" ht="141.75" x14ac:dyDescent="0.25">
      <c r="A29" s="48" t="s">
        <v>452</v>
      </c>
      <c r="B29" s="49" t="s">
        <v>453</v>
      </c>
      <c r="C29" s="49" t="s">
        <v>206</v>
      </c>
      <c r="D29" s="49" t="s">
        <v>38</v>
      </c>
      <c r="E29" s="49" t="s">
        <v>454</v>
      </c>
      <c r="F29" s="49" t="s">
        <v>455</v>
      </c>
      <c r="G29" s="49" t="s">
        <v>456</v>
      </c>
      <c r="H29" s="49" t="s">
        <v>457</v>
      </c>
      <c r="I29" s="139" t="s">
        <v>65</v>
      </c>
      <c r="J29" s="140" t="s">
        <v>44</v>
      </c>
      <c r="K29" s="141" t="s">
        <v>67</v>
      </c>
      <c r="L29" s="52" t="s">
        <v>465</v>
      </c>
      <c r="M29" s="49" t="s">
        <v>466</v>
      </c>
      <c r="N29" s="49" t="s">
        <v>467</v>
      </c>
      <c r="O29" s="142">
        <v>1</v>
      </c>
      <c r="P29" s="143" t="s">
        <v>49</v>
      </c>
      <c r="Q29" s="144">
        <v>4</v>
      </c>
      <c r="R29" s="34" t="s">
        <v>44</v>
      </c>
      <c r="S29" s="145">
        <v>4</v>
      </c>
      <c r="T29" s="146" t="s">
        <v>45</v>
      </c>
      <c r="U29" s="84" t="s">
        <v>50</v>
      </c>
      <c r="V29" s="47" t="s">
        <v>468</v>
      </c>
      <c r="W29" s="147" t="s">
        <v>469</v>
      </c>
      <c r="X29" s="148">
        <v>45658</v>
      </c>
      <c r="Y29" s="149">
        <v>46022</v>
      </c>
      <c r="Z29" s="150" t="s">
        <v>470</v>
      </c>
      <c r="AA29" s="61" t="s">
        <v>471</v>
      </c>
      <c r="AB29" s="62" t="s">
        <v>472</v>
      </c>
      <c r="AC29" s="151" t="s">
        <v>75</v>
      </c>
      <c r="AD29" s="152" t="s">
        <v>75</v>
      </c>
      <c r="AE29" s="46" t="s">
        <v>473</v>
      </c>
      <c r="AF29" s="46" t="s">
        <v>474</v>
      </c>
    </row>
    <row r="30" spans="1:32" ht="157.5" x14ac:dyDescent="0.25">
      <c r="A30" s="48" t="s">
        <v>452</v>
      </c>
      <c r="B30" s="49" t="s">
        <v>453</v>
      </c>
      <c r="C30" s="49" t="s">
        <v>206</v>
      </c>
      <c r="D30" s="49" t="s">
        <v>38</v>
      </c>
      <c r="E30" s="49" t="s">
        <v>454</v>
      </c>
      <c r="F30" s="49" t="s">
        <v>455</v>
      </c>
      <c r="G30" s="49" t="s">
        <v>456</v>
      </c>
      <c r="H30" s="49" t="s">
        <v>457</v>
      </c>
      <c r="I30" s="153"/>
      <c r="J30" s="154"/>
      <c r="K30" s="155"/>
      <c r="L30" s="52" t="s">
        <v>475</v>
      </c>
      <c r="M30" s="49" t="s">
        <v>476</v>
      </c>
      <c r="N30" s="49" t="s">
        <v>477</v>
      </c>
      <c r="O30" s="156"/>
      <c r="P30" s="157"/>
      <c r="Q30" s="158"/>
      <c r="R30" s="135"/>
      <c r="S30" s="158"/>
      <c r="T30" s="159"/>
      <c r="U30" s="31"/>
      <c r="V30" s="160"/>
      <c r="W30" s="28"/>
      <c r="X30" s="161"/>
      <c r="Y30" s="162"/>
      <c r="Z30" s="163"/>
      <c r="AA30" s="61" t="s">
        <v>478</v>
      </c>
      <c r="AB30" s="62" t="s">
        <v>479</v>
      </c>
      <c r="AC30" s="44"/>
      <c r="AD30" s="164"/>
      <c r="AE30" s="46" t="s">
        <v>463</v>
      </c>
      <c r="AF30" s="46" t="s">
        <v>480</v>
      </c>
    </row>
    <row r="31" spans="1:32" ht="126" x14ac:dyDescent="0.25">
      <c r="A31" s="48" t="s">
        <v>481</v>
      </c>
      <c r="B31" s="49" t="s">
        <v>482</v>
      </c>
      <c r="C31" s="49" t="s">
        <v>405</v>
      </c>
      <c r="D31" s="49" t="s">
        <v>83</v>
      </c>
      <c r="E31" s="49" t="s">
        <v>483</v>
      </c>
      <c r="F31" s="49" t="s">
        <v>484</v>
      </c>
      <c r="G31" s="49" t="s">
        <v>485</v>
      </c>
      <c r="H31" s="49" t="s">
        <v>486</v>
      </c>
      <c r="I31" s="165" t="s">
        <v>65</v>
      </c>
      <c r="J31" s="166" t="s">
        <v>66</v>
      </c>
      <c r="K31" s="167" t="s">
        <v>67</v>
      </c>
      <c r="L31" s="52" t="s">
        <v>487</v>
      </c>
      <c r="M31" s="49" t="s">
        <v>488</v>
      </c>
      <c r="N31" s="49" t="s">
        <v>489</v>
      </c>
      <c r="O31" s="103">
        <v>1</v>
      </c>
      <c r="P31" s="168" t="s">
        <v>49</v>
      </c>
      <c r="Q31" s="103">
        <v>5</v>
      </c>
      <c r="R31" s="99" t="s">
        <v>66</v>
      </c>
      <c r="S31" s="104">
        <v>5</v>
      </c>
      <c r="T31" s="105" t="s">
        <v>67</v>
      </c>
      <c r="U31" s="106"/>
      <c r="V31" s="107"/>
      <c r="W31" s="108"/>
      <c r="X31" s="107"/>
      <c r="Y31" s="108"/>
      <c r="Z31" s="111"/>
      <c r="AA31" s="61" t="s">
        <v>490</v>
      </c>
      <c r="AB31" s="63" t="s">
        <v>491</v>
      </c>
      <c r="AC31" s="63" t="s">
        <v>492</v>
      </c>
      <c r="AD31" s="138"/>
      <c r="AE31" s="46" t="s">
        <v>493</v>
      </c>
      <c r="AF31" s="46" t="s">
        <v>494</v>
      </c>
    </row>
    <row r="32" spans="1:32" ht="220.5" x14ac:dyDescent="0.25">
      <c r="A32" s="48" t="s">
        <v>481</v>
      </c>
      <c r="B32" s="49" t="s">
        <v>482</v>
      </c>
      <c r="C32" s="49" t="s">
        <v>405</v>
      </c>
      <c r="D32" s="49" t="s">
        <v>83</v>
      </c>
      <c r="E32" s="49" t="s">
        <v>483</v>
      </c>
      <c r="F32" s="49" t="s">
        <v>484</v>
      </c>
      <c r="G32" s="49" t="s">
        <v>485</v>
      </c>
      <c r="H32" s="49" t="s">
        <v>486</v>
      </c>
      <c r="I32" s="153"/>
      <c r="J32" s="116"/>
      <c r="K32" s="155"/>
      <c r="L32" s="52" t="s">
        <v>495</v>
      </c>
      <c r="M32" s="49" t="s">
        <v>496</v>
      </c>
      <c r="N32" s="49" t="s">
        <v>497</v>
      </c>
      <c r="O32" s="169"/>
      <c r="P32" s="170"/>
      <c r="Q32" s="171"/>
      <c r="R32" s="116"/>
      <c r="S32" s="171"/>
      <c r="T32" s="172"/>
      <c r="U32" s="93" t="s">
        <v>50</v>
      </c>
      <c r="V32" s="121" t="s">
        <v>498</v>
      </c>
      <c r="W32" s="122" t="s">
        <v>499</v>
      </c>
      <c r="X32" s="123">
        <v>45698</v>
      </c>
      <c r="Y32" s="124">
        <v>46022</v>
      </c>
      <c r="Z32" s="125" t="s">
        <v>500</v>
      </c>
      <c r="AA32" s="61" t="s">
        <v>501</v>
      </c>
      <c r="AB32" s="63" t="s">
        <v>502</v>
      </c>
      <c r="AC32" s="62" t="s">
        <v>503</v>
      </c>
      <c r="AD32" s="173" t="s">
        <v>504</v>
      </c>
      <c r="AE32" s="46" t="s">
        <v>505</v>
      </c>
      <c r="AF32" s="46" t="s">
        <v>506</v>
      </c>
    </row>
    <row r="33" spans="1:32" ht="220.5" x14ac:dyDescent="0.25">
      <c r="A33" s="48" t="s">
        <v>507</v>
      </c>
      <c r="B33" s="49" t="s">
        <v>508</v>
      </c>
      <c r="C33" s="49" t="s">
        <v>509</v>
      </c>
      <c r="D33" s="49" t="s">
        <v>38</v>
      </c>
      <c r="E33" s="49" t="s">
        <v>510</v>
      </c>
      <c r="F33" s="49" t="s">
        <v>511</v>
      </c>
      <c r="G33" s="49" t="s">
        <v>512</v>
      </c>
      <c r="H33" s="49" t="s">
        <v>513</v>
      </c>
      <c r="I33" s="50" t="s">
        <v>65</v>
      </c>
      <c r="J33" s="50" t="s">
        <v>66</v>
      </c>
      <c r="K33" s="51" t="s">
        <v>67</v>
      </c>
      <c r="L33" s="52" t="s">
        <v>514</v>
      </c>
      <c r="M33" s="49" t="s">
        <v>515</v>
      </c>
      <c r="N33" s="49" t="s">
        <v>516</v>
      </c>
      <c r="O33" s="64">
        <v>1</v>
      </c>
      <c r="P33" s="65" t="s">
        <v>49</v>
      </c>
      <c r="Q33" s="68">
        <v>5</v>
      </c>
      <c r="R33" s="174" t="s">
        <v>66</v>
      </c>
      <c r="S33" s="127">
        <v>5</v>
      </c>
      <c r="T33" s="72" t="s">
        <v>67</v>
      </c>
      <c r="U33" s="52" t="s">
        <v>50</v>
      </c>
      <c r="V33" s="57" t="s">
        <v>517</v>
      </c>
      <c r="W33" s="49" t="s">
        <v>518</v>
      </c>
      <c r="X33" s="58">
        <v>45672</v>
      </c>
      <c r="Y33" s="59">
        <v>45962</v>
      </c>
      <c r="Z33" s="60" t="s">
        <v>215</v>
      </c>
      <c r="AA33" s="61" t="s">
        <v>519</v>
      </c>
      <c r="AB33" s="62" t="s">
        <v>520</v>
      </c>
      <c r="AC33" s="62" t="s">
        <v>521</v>
      </c>
      <c r="AD33" s="63" t="s">
        <v>522</v>
      </c>
      <c r="AE33" s="46" t="s">
        <v>523</v>
      </c>
      <c r="AF33" s="46" t="s">
        <v>524</v>
      </c>
    </row>
    <row r="34" spans="1:32" ht="393.75" x14ac:dyDescent="0.25">
      <c r="A34" s="48" t="s">
        <v>525</v>
      </c>
      <c r="B34" s="49" t="s">
        <v>508</v>
      </c>
      <c r="C34" s="49" t="s">
        <v>509</v>
      </c>
      <c r="D34" s="49" t="s">
        <v>38</v>
      </c>
      <c r="E34" s="49" t="s">
        <v>526</v>
      </c>
      <c r="F34" s="49" t="s">
        <v>527</v>
      </c>
      <c r="G34" s="49" t="s">
        <v>528</v>
      </c>
      <c r="H34" s="49" t="s">
        <v>529</v>
      </c>
      <c r="I34" s="50" t="s">
        <v>65</v>
      </c>
      <c r="J34" s="50" t="s">
        <v>44</v>
      </c>
      <c r="K34" s="51" t="s">
        <v>67</v>
      </c>
      <c r="L34" s="52" t="s">
        <v>530</v>
      </c>
      <c r="M34" s="49" t="s">
        <v>531</v>
      </c>
      <c r="N34" s="49" t="s">
        <v>532</v>
      </c>
      <c r="O34" s="68">
        <v>1</v>
      </c>
      <c r="P34" s="69" t="s">
        <v>49</v>
      </c>
      <c r="Q34" s="144">
        <v>4</v>
      </c>
      <c r="R34" s="50" t="s">
        <v>44</v>
      </c>
      <c r="S34" s="145">
        <v>4</v>
      </c>
      <c r="T34" s="75" t="s">
        <v>45</v>
      </c>
      <c r="U34" s="52" t="s">
        <v>50</v>
      </c>
      <c r="V34" s="57" t="s">
        <v>533</v>
      </c>
      <c r="W34" s="49" t="s">
        <v>534</v>
      </c>
      <c r="X34" s="58">
        <v>45809</v>
      </c>
      <c r="Y34" s="59" t="s">
        <v>535</v>
      </c>
      <c r="Z34" s="60" t="s">
        <v>536</v>
      </c>
      <c r="AA34" s="61" t="s">
        <v>537</v>
      </c>
      <c r="AB34" s="62" t="s">
        <v>538</v>
      </c>
      <c r="AC34" s="62" t="s">
        <v>539</v>
      </c>
      <c r="AD34" s="63" t="s">
        <v>540</v>
      </c>
      <c r="AE34" s="46" t="s">
        <v>58</v>
      </c>
      <c r="AF34" s="46" t="s">
        <v>541</v>
      </c>
    </row>
    <row r="35" spans="1:32" ht="283.5" x14ac:dyDescent="0.25">
      <c r="A35" s="48" t="s">
        <v>542</v>
      </c>
      <c r="B35" s="49" t="s">
        <v>543</v>
      </c>
      <c r="C35" s="49" t="s">
        <v>405</v>
      </c>
      <c r="D35" s="49" t="s">
        <v>83</v>
      </c>
      <c r="E35" s="49" t="s">
        <v>544</v>
      </c>
      <c r="F35" s="49" t="s">
        <v>545</v>
      </c>
      <c r="G35" s="49" t="s">
        <v>546</v>
      </c>
      <c r="H35" s="49" t="s">
        <v>529</v>
      </c>
      <c r="I35" s="34" t="s">
        <v>65</v>
      </c>
      <c r="J35" s="175" t="s">
        <v>44</v>
      </c>
      <c r="K35" s="141" t="s">
        <v>67</v>
      </c>
      <c r="L35" s="52" t="s">
        <v>547</v>
      </c>
      <c r="M35" s="49" t="s">
        <v>548</v>
      </c>
      <c r="N35" s="49" t="s">
        <v>549</v>
      </c>
      <c r="O35" s="176">
        <v>1</v>
      </c>
      <c r="P35" s="177" t="s">
        <v>49</v>
      </c>
      <c r="Q35" s="64">
        <v>4</v>
      </c>
      <c r="R35" s="175" t="s">
        <v>44</v>
      </c>
      <c r="S35" s="71">
        <v>4</v>
      </c>
      <c r="T35" s="72" t="s">
        <v>45</v>
      </c>
      <c r="U35" s="31" t="s">
        <v>50</v>
      </c>
      <c r="V35" s="160" t="s">
        <v>550</v>
      </c>
      <c r="W35" s="28" t="s">
        <v>551</v>
      </c>
      <c r="X35" s="161">
        <v>45698</v>
      </c>
      <c r="Y35" s="162">
        <v>45838</v>
      </c>
      <c r="Z35" s="163" t="s">
        <v>552</v>
      </c>
      <c r="AA35" s="61" t="s">
        <v>553</v>
      </c>
      <c r="AB35" s="62" t="s">
        <v>554</v>
      </c>
      <c r="AC35" s="62" t="s">
        <v>555</v>
      </c>
      <c r="AD35" s="62" t="s">
        <v>556</v>
      </c>
      <c r="AE35" s="46" t="s">
        <v>557</v>
      </c>
      <c r="AF35" s="46" t="s">
        <v>558</v>
      </c>
    </row>
    <row r="36" spans="1:32" ht="204.75" x14ac:dyDescent="0.25">
      <c r="A36" s="48" t="s">
        <v>559</v>
      </c>
      <c r="B36" s="49" t="s">
        <v>560</v>
      </c>
      <c r="C36" s="49" t="s">
        <v>405</v>
      </c>
      <c r="D36" s="49" t="s">
        <v>83</v>
      </c>
      <c r="E36" s="49" t="s">
        <v>561</v>
      </c>
      <c r="F36" s="49" t="s">
        <v>562</v>
      </c>
      <c r="G36" s="49" t="s">
        <v>563</v>
      </c>
      <c r="H36" s="49" t="s">
        <v>564</v>
      </c>
      <c r="I36" s="50" t="s">
        <v>65</v>
      </c>
      <c r="J36" s="50" t="s">
        <v>44</v>
      </c>
      <c r="K36" s="51" t="s">
        <v>67</v>
      </c>
      <c r="L36" s="52" t="s">
        <v>565</v>
      </c>
      <c r="M36" s="49" t="s">
        <v>566</v>
      </c>
      <c r="N36" s="49" t="s">
        <v>567</v>
      </c>
      <c r="O36" s="178">
        <v>1</v>
      </c>
      <c r="P36" s="179" t="s">
        <v>49</v>
      </c>
      <c r="Q36" s="64">
        <v>4</v>
      </c>
      <c r="R36" s="50" t="s">
        <v>44</v>
      </c>
      <c r="S36" s="71">
        <v>4</v>
      </c>
      <c r="T36" s="75" t="s">
        <v>45</v>
      </c>
      <c r="U36" s="52" t="s">
        <v>50</v>
      </c>
      <c r="V36" s="57" t="s">
        <v>568</v>
      </c>
      <c r="W36" s="49" t="s">
        <v>569</v>
      </c>
      <c r="X36" s="58">
        <v>45698</v>
      </c>
      <c r="Y36" s="59">
        <v>46022</v>
      </c>
      <c r="Z36" s="60" t="s">
        <v>570</v>
      </c>
      <c r="AA36" s="61" t="s">
        <v>571</v>
      </c>
      <c r="AB36" s="62" t="s">
        <v>572</v>
      </c>
      <c r="AC36" s="62" t="s">
        <v>571</v>
      </c>
      <c r="AD36" s="62" t="s">
        <v>572</v>
      </c>
      <c r="AE36" s="46" t="s">
        <v>573</v>
      </c>
      <c r="AF36" s="46" t="s">
        <v>574</v>
      </c>
    </row>
    <row r="37" spans="1:32" ht="189" x14ac:dyDescent="0.25">
      <c r="A37" s="48" t="s">
        <v>575</v>
      </c>
      <c r="B37" s="49" t="s">
        <v>560</v>
      </c>
      <c r="C37" s="49" t="s">
        <v>405</v>
      </c>
      <c r="D37" s="49" t="s">
        <v>83</v>
      </c>
      <c r="E37" s="49" t="s">
        <v>576</v>
      </c>
      <c r="F37" s="49" t="s">
        <v>577</v>
      </c>
      <c r="G37" s="49" t="s">
        <v>578</v>
      </c>
      <c r="H37" s="49" t="s">
        <v>579</v>
      </c>
      <c r="I37" s="50" t="s">
        <v>49</v>
      </c>
      <c r="J37" s="50" t="s">
        <v>44</v>
      </c>
      <c r="K37" s="51" t="s">
        <v>45</v>
      </c>
      <c r="L37" s="52" t="s">
        <v>580</v>
      </c>
      <c r="M37" s="49" t="s">
        <v>581</v>
      </c>
      <c r="N37" s="49" t="s">
        <v>582</v>
      </c>
      <c r="O37" s="68">
        <v>1</v>
      </c>
      <c r="P37" s="69" t="s">
        <v>49</v>
      </c>
      <c r="Q37" s="64">
        <v>4</v>
      </c>
      <c r="R37" s="50" t="s">
        <v>44</v>
      </c>
      <c r="S37" s="71">
        <v>4</v>
      </c>
      <c r="T37" s="75" t="s">
        <v>45</v>
      </c>
      <c r="U37" s="52" t="s">
        <v>50</v>
      </c>
      <c r="V37" s="57" t="s">
        <v>583</v>
      </c>
      <c r="W37" s="49" t="s">
        <v>584</v>
      </c>
      <c r="X37" s="58">
        <v>45698</v>
      </c>
      <c r="Y37" s="59">
        <v>46022</v>
      </c>
      <c r="Z37" s="60" t="s">
        <v>585</v>
      </c>
      <c r="AA37" s="61" t="s">
        <v>586</v>
      </c>
      <c r="AB37" s="62" t="s">
        <v>587</v>
      </c>
      <c r="AC37" s="62" t="s">
        <v>588</v>
      </c>
      <c r="AD37" s="62" t="s">
        <v>589</v>
      </c>
      <c r="AE37" s="46" t="s">
        <v>590</v>
      </c>
      <c r="AF37" s="46" t="s">
        <v>591</v>
      </c>
    </row>
    <row r="38" spans="1:32" ht="110.25" x14ac:dyDescent="0.25">
      <c r="A38" s="48" t="s">
        <v>592</v>
      </c>
      <c r="B38" s="49" t="s">
        <v>560</v>
      </c>
      <c r="C38" s="49" t="s">
        <v>405</v>
      </c>
      <c r="D38" s="49" t="s">
        <v>83</v>
      </c>
      <c r="E38" s="49" t="s">
        <v>593</v>
      </c>
      <c r="F38" s="49" t="s">
        <v>594</v>
      </c>
      <c r="G38" s="49" t="s">
        <v>595</v>
      </c>
      <c r="H38" s="49" t="s">
        <v>596</v>
      </c>
      <c r="I38" s="115"/>
      <c r="J38" s="131"/>
      <c r="K38" s="78"/>
      <c r="L38" s="52" t="s">
        <v>597</v>
      </c>
      <c r="M38" s="49" t="s">
        <v>598</v>
      </c>
      <c r="N38" s="49" t="s">
        <v>599</v>
      </c>
      <c r="O38" s="180"/>
      <c r="P38" s="181"/>
      <c r="Q38" s="71"/>
      <c r="R38" s="135"/>
      <c r="S38" s="71"/>
      <c r="T38" s="136"/>
      <c r="U38" s="106"/>
      <c r="V38" s="107"/>
      <c r="W38" s="108"/>
      <c r="X38" s="107"/>
      <c r="Y38" s="108"/>
      <c r="Z38" s="111"/>
      <c r="AA38" s="61" t="s">
        <v>600</v>
      </c>
      <c r="AB38" s="62" t="s">
        <v>601</v>
      </c>
      <c r="AC38" s="137"/>
      <c r="AD38" s="138"/>
      <c r="AE38" s="182" t="s">
        <v>602</v>
      </c>
      <c r="AF38" s="46" t="s">
        <v>603</v>
      </c>
    </row>
    <row r="39" spans="1:32" ht="126" x14ac:dyDescent="0.25">
      <c r="A39" s="48" t="s">
        <v>592</v>
      </c>
      <c r="B39" s="49" t="s">
        <v>560</v>
      </c>
      <c r="C39" s="49" t="s">
        <v>405</v>
      </c>
      <c r="D39" s="49" t="s">
        <v>83</v>
      </c>
      <c r="E39" s="49" t="s">
        <v>604</v>
      </c>
      <c r="F39" s="49" t="s">
        <v>594</v>
      </c>
      <c r="G39" s="49" t="s">
        <v>595</v>
      </c>
      <c r="H39" s="49" t="s">
        <v>596</v>
      </c>
      <c r="I39" s="183" t="s">
        <v>65</v>
      </c>
      <c r="J39" s="184" t="s">
        <v>44</v>
      </c>
      <c r="K39" s="185" t="s">
        <v>67</v>
      </c>
      <c r="L39" s="52" t="s">
        <v>605</v>
      </c>
      <c r="M39" s="49" t="s">
        <v>606</v>
      </c>
      <c r="N39" s="49" t="s">
        <v>607</v>
      </c>
      <c r="O39" s="186">
        <v>1</v>
      </c>
      <c r="P39" s="187" t="s">
        <v>49</v>
      </c>
      <c r="Q39" s="186">
        <v>4</v>
      </c>
      <c r="R39" s="188" t="s">
        <v>44</v>
      </c>
      <c r="S39" s="189">
        <v>4</v>
      </c>
      <c r="T39" s="92" t="s">
        <v>45</v>
      </c>
      <c r="U39" s="93" t="s">
        <v>50</v>
      </c>
      <c r="V39" s="121" t="s">
        <v>608</v>
      </c>
      <c r="W39" s="122" t="s">
        <v>182</v>
      </c>
      <c r="X39" s="123">
        <v>45717</v>
      </c>
      <c r="Y39" s="124">
        <v>45961</v>
      </c>
      <c r="Z39" s="125" t="s">
        <v>609</v>
      </c>
      <c r="AA39" s="190" t="s">
        <v>610</v>
      </c>
      <c r="AB39" s="44" t="s">
        <v>611</v>
      </c>
      <c r="AC39" s="191" t="s">
        <v>612</v>
      </c>
      <c r="AD39" s="173" t="s">
        <v>613</v>
      </c>
      <c r="AE39" s="182" t="s">
        <v>614</v>
      </c>
      <c r="AF39" s="46" t="s">
        <v>615</v>
      </c>
    </row>
    <row r="40" spans="1:32" ht="126" x14ac:dyDescent="0.25">
      <c r="A40" s="48" t="s">
        <v>616</v>
      </c>
      <c r="B40" s="49" t="s">
        <v>560</v>
      </c>
      <c r="C40" s="49" t="s">
        <v>405</v>
      </c>
      <c r="D40" s="49" t="s">
        <v>83</v>
      </c>
      <c r="E40" s="49" t="s">
        <v>617</v>
      </c>
      <c r="F40" s="49" t="s">
        <v>618</v>
      </c>
      <c r="G40" s="49" t="s">
        <v>619</v>
      </c>
      <c r="H40" s="49" t="s">
        <v>620</v>
      </c>
      <c r="I40" s="50" t="s">
        <v>621</v>
      </c>
      <c r="J40" s="50" t="s">
        <v>44</v>
      </c>
      <c r="K40" s="51" t="s">
        <v>67</v>
      </c>
      <c r="L40" s="52" t="s">
        <v>622</v>
      </c>
      <c r="M40" s="49" t="s">
        <v>623</v>
      </c>
      <c r="N40" s="49" t="s">
        <v>624</v>
      </c>
      <c r="O40" s="68">
        <v>2</v>
      </c>
      <c r="P40" s="69" t="s">
        <v>43</v>
      </c>
      <c r="Q40" s="68">
        <v>4</v>
      </c>
      <c r="R40" s="50" t="s">
        <v>44</v>
      </c>
      <c r="S40" s="128">
        <v>8</v>
      </c>
      <c r="T40" s="75" t="s">
        <v>45</v>
      </c>
      <c r="U40" s="52" t="s">
        <v>50</v>
      </c>
      <c r="V40" s="57" t="s">
        <v>625</v>
      </c>
      <c r="W40" s="49" t="s">
        <v>626</v>
      </c>
      <c r="X40" s="58">
        <v>45717</v>
      </c>
      <c r="Y40" s="59">
        <v>46006</v>
      </c>
      <c r="Z40" s="60" t="s">
        <v>627</v>
      </c>
      <c r="AA40" s="61" t="s">
        <v>628</v>
      </c>
      <c r="AB40" s="62" t="s">
        <v>629</v>
      </c>
      <c r="AC40" s="62" t="s">
        <v>630</v>
      </c>
      <c r="AD40" s="63" t="s">
        <v>631</v>
      </c>
      <c r="AE40" s="46" t="s">
        <v>632</v>
      </c>
      <c r="AF40" s="46" t="s">
        <v>633</v>
      </c>
    </row>
    <row r="41" spans="1:32" ht="189" x14ac:dyDescent="0.25">
      <c r="A41" s="48" t="s">
        <v>634</v>
      </c>
      <c r="B41" s="49" t="s">
        <v>635</v>
      </c>
      <c r="C41" s="49" t="s">
        <v>636</v>
      </c>
      <c r="D41" s="49" t="s">
        <v>83</v>
      </c>
      <c r="E41" s="49" t="s">
        <v>637</v>
      </c>
      <c r="F41" s="49" t="s">
        <v>638</v>
      </c>
      <c r="G41" s="49" t="s">
        <v>639</v>
      </c>
      <c r="H41" s="49" t="s">
        <v>640</v>
      </c>
      <c r="I41" s="98" t="s">
        <v>65</v>
      </c>
      <c r="J41" s="99" t="s">
        <v>44</v>
      </c>
      <c r="K41" s="100" t="s">
        <v>67</v>
      </c>
      <c r="L41" s="52" t="s">
        <v>641</v>
      </c>
      <c r="M41" s="49" t="s">
        <v>642</v>
      </c>
      <c r="N41" s="49" t="s">
        <v>643</v>
      </c>
      <c r="O41" s="101">
        <v>1</v>
      </c>
      <c r="P41" s="102" t="s">
        <v>49</v>
      </c>
      <c r="Q41" s="103">
        <v>4</v>
      </c>
      <c r="R41" s="98" t="s">
        <v>44</v>
      </c>
      <c r="S41" s="192">
        <v>4</v>
      </c>
      <c r="T41" s="105" t="s">
        <v>45</v>
      </c>
      <c r="U41" s="193" t="s">
        <v>50</v>
      </c>
      <c r="V41" s="194" t="s">
        <v>644</v>
      </c>
      <c r="W41" s="112" t="s">
        <v>645</v>
      </c>
      <c r="X41" s="195">
        <v>45717</v>
      </c>
      <c r="Y41" s="196">
        <v>45835</v>
      </c>
      <c r="Z41" s="197" t="s">
        <v>646</v>
      </c>
      <c r="AA41" s="61" t="s">
        <v>647</v>
      </c>
      <c r="AB41" s="62" t="s">
        <v>648</v>
      </c>
      <c r="AC41" s="113" t="s">
        <v>649</v>
      </c>
      <c r="AD41" s="114" t="s">
        <v>650</v>
      </c>
      <c r="AE41" s="46" t="s">
        <v>651</v>
      </c>
      <c r="AF41" s="46" t="s">
        <v>652</v>
      </c>
    </row>
    <row r="42" spans="1:32" ht="189" x14ac:dyDescent="0.25">
      <c r="A42" s="48" t="s">
        <v>634</v>
      </c>
      <c r="B42" s="49" t="s">
        <v>635</v>
      </c>
      <c r="C42" s="49" t="s">
        <v>636</v>
      </c>
      <c r="D42" s="49" t="s">
        <v>83</v>
      </c>
      <c r="E42" s="49" t="s">
        <v>637</v>
      </c>
      <c r="F42" s="49" t="s">
        <v>638</v>
      </c>
      <c r="G42" s="49" t="s">
        <v>639</v>
      </c>
      <c r="H42" s="49" t="s">
        <v>640</v>
      </c>
      <c r="I42" s="115"/>
      <c r="J42" s="154"/>
      <c r="K42" s="78"/>
      <c r="L42" s="52" t="s">
        <v>653</v>
      </c>
      <c r="M42" s="49" t="s">
        <v>654</v>
      </c>
      <c r="N42" s="49" t="s">
        <v>655</v>
      </c>
      <c r="O42" s="117"/>
      <c r="P42" s="118"/>
      <c r="Q42" s="198"/>
      <c r="R42" s="135"/>
      <c r="S42" s="198"/>
      <c r="T42" s="199"/>
      <c r="U42" s="93"/>
      <c r="V42" s="160"/>
      <c r="W42" s="122" t="s">
        <v>656</v>
      </c>
      <c r="X42" s="161"/>
      <c r="Y42" s="162"/>
      <c r="Z42" s="163"/>
      <c r="AA42" s="61" t="s">
        <v>657</v>
      </c>
      <c r="AB42" s="62" t="s">
        <v>648</v>
      </c>
      <c r="AC42" s="191" t="s">
        <v>658</v>
      </c>
      <c r="AD42" s="45"/>
      <c r="AE42" s="46" t="s">
        <v>651</v>
      </c>
      <c r="AF42" s="46" t="s">
        <v>659</v>
      </c>
    </row>
    <row r="43" spans="1:32" ht="126.75" thickBot="1" x14ac:dyDescent="0.3">
      <c r="A43" s="200" t="s">
        <v>660</v>
      </c>
      <c r="B43" s="201" t="s">
        <v>661</v>
      </c>
      <c r="C43" s="201" t="s">
        <v>662</v>
      </c>
      <c r="D43" s="201" t="s">
        <v>83</v>
      </c>
      <c r="E43" s="201" t="s">
        <v>663</v>
      </c>
      <c r="F43" s="201" t="s">
        <v>664</v>
      </c>
      <c r="G43" s="201" t="s">
        <v>665</v>
      </c>
      <c r="H43" s="201" t="s">
        <v>666</v>
      </c>
      <c r="I43" s="202" t="s">
        <v>43</v>
      </c>
      <c r="J43" s="202" t="s">
        <v>44</v>
      </c>
      <c r="K43" s="203" t="s">
        <v>45</v>
      </c>
      <c r="L43" s="204" t="s">
        <v>667</v>
      </c>
      <c r="M43" s="201" t="s">
        <v>668</v>
      </c>
      <c r="N43" s="201" t="s">
        <v>669</v>
      </c>
      <c r="O43" s="205">
        <v>1</v>
      </c>
      <c r="P43" s="205" t="s">
        <v>49</v>
      </c>
      <c r="Q43" s="205">
        <v>4</v>
      </c>
      <c r="R43" s="206" t="s">
        <v>44</v>
      </c>
      <c r="S43" s="207">
        <v>4</v>
      </c>
      <c r="T43" s="208" t="s">
        <v>45</v>
      </c>
      <c r="U43" s="204" t="s">
        <v>50</v>
      </c>
      <c r="V43" s="209" t="s">
        <v>670</v>
      </c>
      <c r="W43" s="201" t="s">
        <v>671</v>
      </c>
      <c r="X43" s="210">
        <v>45870</v>
      </c>
      <c r="Y43" s="211">
        <v>45898</v>
      </c>
      <c r="Z43" s="212" t="s">
        <v>672</v>
      </c>
      <c r="AA43" s="213" t="s">
        <v>673</v>
      </c>
      <c r="AB43" s="214" t="s">
        <v>674</v>
      </c>
      <c r="AC43" s="214" t="s">
        <v>675</v>
      </c>
      <c r="AD43" s="215" t="s">
        <v>676</v>
      </c>
      <c r="AE43" s="216" t="s">
        <v>58</v>
      </c>
      <c r="AF43" s="46" t="s">
        <v>677</v>
      </c>
    </row>
  </sheetData>
  <sheetProtection autoFilter="0"/>
  <protectedRanges>
    <protectedRange password="8C66" sqref="N15:O16" name="Rango1_10_4_1_3_1_1_2_1_3_1_1"/>
    <protectedRange password="8C66" sqref="N14:O14" name="Rango1_1_4_1_3_1_1_1_2_4_1_1_1"/>
  </protectedRanges>
  <autoFilter ref="A2:HD43" xr:uid="{4670F2D3-1950-4DED-9034-C6248887B0E3}"/>
  <conditionalFormatting sqref="K3:K43">
    <cfRule type="cellIs" dxfId="2" priority="1" operator="equal">
      <formula>"Extremo"</formula>
    </cfRule>
    <cfRule type="cellIs" dxfId="1" priority="2" operator="equal">
      <formula>"Alto"</formula>
    </cfRule>
    <cfRule type="cellIs" dxfId="0" priority="3" operator="equal">
      <formula>"Moderado"</formula>
    </cfRule>
  </conditionalFormatting>
  <dataValidations disablePrompts="1" count="2">
    <dataValidation type="list" allowBlank="1" showInputMessage="1" showErrorMessage="1" sqref="K3:K43" xr:uid="{B45D4492-4AD3-4972-9C67-778328A8633A}">
      <formula1>"Alto, Extremo, Moderado"</formula1>
    </dataValidation>
    <dataValidation type="list" allowBlank="1" showInputMessage="1" showErrorMessage="1" sqref="D3:D43" xr:uid="{924D3D72-8464-4C8C-84A0-7F7CDBBCB28A}">
      <formula1>"Externo, Interno, Interno o Externo"</formula1>
    </dataValidation>
  </dataValidations>
  <pageMargins left="0.7" right="0.7" top="0.75" bottom="0.75" header="0.3" footer="0.3"/>
  <pageSetup orientation="portrait" r:id="rId1"/>
  <legacyDrawing r:id="rId2"/>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richart ruano marroquin</dc:creator>
  <cp:keywords/>
  <dc:description/>
  <cp:lastModifiedBy>John Edward Burgos Pineros</cp:lastModifiedBy>
  <cp:revision/>
  <dcterms:created xsi:type="dcterms:W3CDTF">2025-09-12T17:44:05Z</dcterms:created>
  <dcterms:modified xsi:type="dcterms:W3CDTF">2025-09-12T20:24:11Z</dcterms:modified>
  <cp:category/>
  <cp:contentStatus/>
</cp:coreProperties>
</file>