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hidePivotFieldList="1" defaultThemeVersion="166925"/>
  <mc:AlternateContent xmlns:mc="http://schemas.openxmlformats.org/markup-compatibility/2006">
    <mc:Choice Requires="x15">
      <x15ac:absPath xmlns:x15ac="http://schemas.microsoft.com/office/spreadsheetml/2010/11/ac" url="C:\Users\natalia.lopez\Downloads\"/>
    </mc:Choice>
  </mc:AlternateContent>
  <xr:revisionPtr revIDLastSave="0" documentId="13_ncr:1_{27CF74EE-DE1A-4112-8FF1-EAA247F3437D}" xr6:coauthVersionLast="47" xr6:coauthVersionMax="47" xr10:uidLastSave="{00000000-0000-0000-0000-000000000000}"/>
  <bookViews>
    <workbookView xWindow="-120" yWindow="-120" windowWidth="29040" windowHeight="15840" xr2:uid="{00000000-000D-0000-FFFF-FFFF00000000}"/>
  </bookViews>
  <sheets>
    <sheet name="R-CI-030 - Contraloría" sheetId="7" r:id="rId1"/>
    <sheet name="Recomendaciones Veeduría 2023" sheetId="10" state="hidden" r:id="rId2"/>
    <sheet name="Plan de Mejoramiento (2)" sheetId="2" state="hidden" r:id="rId3"/>
    <sheet name="Seguimiento a 31-03-2022" sheetId="6" state="hidden" r:id="rId4"/>
    <sheet name="Plan de Mejoramiento (abiertas)" sheetId="4" state="hidden" r:id="rId5"/>
    <sheet name="Recomendaciones Veeduría2022" sheetId="9" state="hidden" r:id="rId6"/>
    <sheet name="Recomendaciones Veeduría 2021" sheetId="5" state="hidden" r:id="rId7"/>
  </sheets>
  <definedNames>
    <definedName name="__bookmark_1" localSheetId="0">'R-CI-030 - Contraloría'!$C$7:$T$237</definedName>
    <definedName name="__bookmark_1">#REF!</definedName>
    <definedName name="_xlnm._FilterDatabase" localSheetId="2" hidden="1">'Plan de Mejoramiento (2)'!$A$3:$V$84</definedName>
    <definedName name="_xlnm._FilterDatabase" localSheetId="4" hidden="1">'Plan de Mejoramiento (abiertas)'!$A$3:$V$45</definedName>
    <definedName name="_xlnm._FilterDatabase" localSheetId="0" hidden="1">'R-CI-030 - Contraloría'!$C$7:$T$237</definedName>
    <definedName name="_xlnm._FilterDatabase" localSheetId="6" hidden="1">'Recomendaciones Veeduría 2021'!$A$10:$T$18</definedName>
    <definedName name="_xlnm._FilterDatabase" localSheetId="1" hidden="1">'Recomendaciones Veeduría 2023'!$A$11:$P$16</definedName>
    <definedName name="_xlnm._FilterDatabase" localSheetId="3" hidden="1">'Seguimiento a 31-03-2022'!$A$1:$V$14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8" i="5" l="1"/>
  <c r="R18" i="5"/>
  <c r="S17" i="5"/>
  <c r="R17" i="5"/>
  <c r="S16" i="5"/>
  <c r="R16" i="5"/>
  <c r="S15" i="5"/>
  <c r="R15" i="5"/>
  <c r="S14" i="5"/>
  <c r="R14" i="5"/>
  <c r="S13" i="5"/>
  <c r="R13" i="5"/>
  <c r="S12" i="5"/>
  <c r="R12" i="5"/>
  <c r="S11" i="5"/>
  <c r="R11" i="5"/>
  <c r="G5" i="4"/>
  <c r="G4" i="4"/>
  <c r="G45" i="4"/>
  <c r="G44" i="4"/>
  <c r="G43" i="4"/>
  <c r="G42" i="4"/>
  <c r="G41" i="4"/>
  <c r="G40" i="4"/>
  <c r="G39" i="4"/>
  <c r="G38" i="4"/>
  <c r="G37" i="4"/>
  <c r="G16" i="4"/>
  <c r="G36" i="4"/>
  <c r="G35" i="4"/>
  <c r="G34" i="4"/>
  <c r="G28" i="4"/>
  <c r="G27" i="4"/>
  <c r="G15" i="4"/>
  <c r="G14" i="4"/>
  <c r="G13" i="4"/>
  <c r="G12" i="4"/>
  <c r="G11" i="4"/>
  <c r="G10" i="4"/>
  <c r="G33" i="4"/>
  <c r="G32" i="4"/>
  <c r="G31" i="4"/>
  <c r="G30" i="4"/>
  <c r="G29" i="4"/>
  <c r="G26" i="4"/>
  <c r="G25" i="4"/>
  <c r="G24" i="4"/>
  <c r="G23" i="4"/>
  <c r="G22" i="4"/>
  <c r="G21" i="4"/>
  <c r="G20" i="4"/>
  <c r="G19" i="4"/>
  <c r="G18" i="4"/>
  <c r="G17" i="4"/>
  <c r="G9" i="4"/>
  <c r="G8" i="4"/>
  <c r="G7" i="4"/>
  <c r="G6" i="4"/>
  <c r="G72" i="2"/>
  <c r="G84" i="2"/>
  <c r="G75" i="2"/>
  <c r="G74" i="2"/>
  <c r="G67" i="2"/>
  <c r="G83" i="2"/>
  <c r="G82" i="2"/>
  <c r="G66" i="2"/>
  <c r="G81" i="2"/>
  <c r="G80" i="2"/>
  <c r="G73" i="2"/>
  <c r="G79" i="2"/>
  <c r="G71" i="2"/>
  <c r="G78" i="2"/>
  <c r="G55" i="2"/>
  <c r="G77" i="2"/>
  <c r="G76" i="2"/>
  <c r="G65" i="2"/>
  <c r="G64" i="2"/>
  <c r="G63" i="2"/>
  <c r="G62" i="2"/>
  <c r="G61" i="2"/>
  <c r="G60" i="2"/>
  <c r="G59" i="2"/>
  <c r="G58" i="2"/>
  <c r="G57" i="2"/>
  <c r="G56" i="2"/>
  <c r="G70" i="2"/>
  <c r="G69" i="2"/>
  <c r="G68" i="2"/>
  <c r="G7" i="2"/>
  <c r="G6" i="2"/>
  <c r="G5" i="2"/>
  <c r="G16" i="2"/>
  <c r="G15" i="2"/>
  <c r="G4" i="2"/>
  <c r="G43" i="2"/>
  <c r="G42" i="2"/>
  <c r="G41" i="2"/>
  <c r="G40" i="2"/>
  <c r="G34" i="2"/>
  <c r="G39" i="2"/>
  <c r="G33" i="2"/>
  <c r="G32" i="2"/>
  <c r="G13" i="2"/>
  <c r="G12" i="2"/>
  <c r="G11" i="2"/>
  <c r="G10" i="2"/>
  <c r="G48" i="2"/>
  <c r="G47" i="2"/>
  <c r="G46" i="2"/>
  <c r="G54" i="2"/>
  <c r="G38" i="2"/>
  <c r="G53" i="2"/>
  <c r="G52" i="2"/>
  <c r="G51" i="2"/>
  <c r="G50" i="2"/>
  <c r="G49" i="2"/>
  <c r="G37" i="2"/>
  <c r="G29" i="2"/>
  <c r="G28" i="2"/>
  <c r="G27" i="2"/>
  <c r="G31" i="2"/>
  <c r="G36" i="2"/>
  <c r="G26" i="2"/>
  <c r="G9" i="2"/>
  <c r="G44" i="2"/>
  <c r="G8" i="2"/>
  <c r="G25" i="2"/>
  <c r="G24" i="2"/>
  <c r="G23" i="2"/>
  <c r="G14" i="2"/>
  <c r="G45" i="2"/>
  <c r="G22" i="2"/>
  <c r="G21" i="2"/>
  <c r="G20" i="2"/>
  <c r="G19" i="2"/>
  <c r="G35" i="2"/>
  <c r="G18" i="2"/>
  <c r="G17" i="2"/>
  <c r="G3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ASUS</author>
  </authors>
  <commentList>
    <comment ref="Q17" authorId="0" shapeId="0" xr:uid="{1A06C930-91F1-45C9-9954-73E066DAC322}">
      <text>
        <r>
          <rPr>
            <b/>
            <sz val="9"/>
            <color indexed="81"/>
            <rFont val="Tahoma"/>
            <family val="2"/>
          </rPr>
          <t>ASUS:</t>
        </r>
        <r>
          <rPr>
            <sz val="9"/>
            <color indexed="81"/>
            <rFont val="Tahoma"/>
            <family val="2"/>
          </rPr>
          <t xml:space="preserve">
Seguimiento a 31 de enero de 2022</t>
        </r>
      </text>
    </comment>
  </commentList>
</comments>
</file>

<file path=xl/sharedStrings.xml><?xml version="1.0" encoding="utf-8"?>
<sst xmlns="http://schemas.openxmlformats.org/spreadsheetml/2006/main" count="4520" uniqueCount="1876">
  <si>
    <t>ESTADO Y EVALUACIÓN ENTIDAD</t>
  </si>
  <si>
    <t>ABIERTA</t>
  </si>
  <si>
    <t>Dirección Corporativa</t>
  </si>
  <si>
    <t>Dirección Técnica de BRT</t>
  </si>
  <si>
    <t>Dirección Técnica de Infraestructura</t>
  </si>
  <si>
    <t>Dirección Técnica de Seguridad</t>
  </si>
  <si>
    <t>Dirección Técnica de TIC</t>
  </si>
  <si>
    <t>Oficina de Control Interno</t>
  </si>
  <si>
    <t>Subgerencia de Atención al Usuario y Comunicaciones</t>
  </si>
  <si>
    <t>Subgerencia Económica</t>
  </si>
  <si>
    <t>Subgerencia Jurídica</t>
  </si>
  <si>
    <t>Dirección Técnica de Infraestructura
Dirección Técnica de Seguridad
Dirección Técnica de TIC</t>
  </si>
  <si>
    <t>Dirección Técnica de Infraestructura
Subgerencia Económica
Dirección Técnica de TIC</t>
  </si>
  <si>
    <t>Dirección Corporativa
Dirección Técnica de Seguridad
Dirección Técnica de TIC</t>
  </si>
  <si>
    <t>Dirección Corporativa y Subgerencia Económica</t>
  </si>
  <si>
    <t>Dirección Técnica de TIC y Subgerencia Económica</t>
  </si>
  <si>
    <t>SEGUIMIENTO PLAN DE MEJORAMIENTO CONTRALORIA DE BOGOTA D.C.</t>
  </si>
  <si>
    <t>CÓDIGO DE LA ENTIDAD</t>
  </si>
  <si>
    <t>VIGENCIA DE LA AUDITORÍA O VISITA</t>
  </si>
  <si>
    <t>CÓDIGO AUDITORÍA SEGÚN PAD DE LA VIGENCIA</t>
  </si>
  <si>
    <t>No. HALLAZGO</t>
  </si>
  <si>
    <t>Hallazgo</t>
  </si>
  <si>
    <t>CAUSA HALLAZGO</t>
  </si>
  <si>
    <t>DESCRIPCIÓN ACCIÓN</t>
  </si>
  <si>
    <t>CÓDIGO ACCIÓN</t>
  </si>
  <si>
    <t>FECHA DE INICIO</t>
  </si>
  <si>
    <t>FECHA DE TERMINACIÓN</t>
  </si>
  <si>
    <t>FÓRMULA INDICADOR</t>
  </si>
  <si>
    <t>META</t>
  </si>
  <si>
    <t>ÁREA RESPONSABLE</t>
  </si>
  <si>
    <t>VARIABLE DEL INDICADOR</t>
  </si>
  <si>
    <t>RESULTADO INDICADOR</t>
  </si>
  <si>
    <t>ANÁLISIS SEGUIMIENTO ENTIDAD</t>
  </si>
  <si>
    <t>EFICACIA ENTIDAD</t>
  </si>
  <si>
    <t>FECHA DE SEGUIMIENTO PARA ALERTA</t>
  </si>
  <si>
    <t>ESTADO CONTRALORÍA</t>
  </si>
  <si>
    <t>3.1.1.1.2.1</t>
  </si>
  <si>
    <t>hallazgo administrativo con presunta incidencia disciplinara por diferencias entre el saldo reportado en los estados financieros y el reporte en el sistema de procesos judiciales – siproj, de la cuenta contable 27-provisiones a 31 de diciembre de 2024</t>
  </si>
  <si>
    <t>implementar las revelaciones que el concepto sobre contingente judicial expedido por la instancia competente en el d.c. , mencione.</t>
  </si>
  <si>
    <t>(# de acciones implementadas / # de acciones sugeridas)*100</t>
  </si>
  <si>
    <t>acciones implementaciones</t>
  </si>
  <si>
    <t>En ejecución, pendiente seguimiento.</t>
  </si>
  <si>
    <t>3.1.1.2.1.1</t>
  </si>
  <si>
    <t>hallazgo administrativo con presunta incidencia disciplinaria por diferencias en el saldo de la cuenta 1384 – otras cuentas por cobrar</t>
  </si>
  <si>
    <t>estructurar un procedimiento para el manejo de las cuentas por cobrar</t>
  </si>
  <si>
    <t>(# de procedimiento documentado / # total de procedimiento a documentar)</t>
  </si>
  <si>
    <t>procedimiento cuentas por cobrar - sitp</t>
  </si>
  <si>
    <t>3.1.1.2.1.2</t>
  </si>
  <si>
    <t>hallazgo administrativo con presunta incidencia disciplinaria por deficiencias en la actualización de saldos, reconocimiento y medición posterior de los activos registrados en la cuenta 1683 – propiedades, planta y equipo en concesión</t>
  </si>
  <si>
    <t>actualizar el manual de políticas contables del sistema integrado de transporte publico de bogotá (sitp) para incorporar procedimientos especificos de la siguiente manera:  para la contabilizacion de la cuenta 1683 - propiedades planta y equipo en concesion; el procedimiento deberá clarificar la informacion disponible al momento de cada cierre trimestral y anual; para el caso del cierre anual a 31 de diciembre la informacion disponible, tendra corte a septiembre del mismo año.</t>
  </si>
  <si>
    <t>(# de actualizaciones realizadas del manual / 1)*100</t>
  </si>
  <si>
    <t>manual de politicas actualizado</t>
  </si>
  <si>
    <t>actualizar el manual del manual de políticas contables del sistema integrado de transporte publico de bogotá (sitp) para incorporar procedimiento especifico para la presentacion al comite de sostenibilidad y aprobacion por parte del mismo de los ajustes que cumplan con un criterio de materialidad definido en dicho procedimiento.</t>
  </si>
  <si>
    <t>participar en las mesas de trabajo y conciliaciones trimestrales con la contraparte de los convenios suscritos, con la finalidad de identificar falencias en los cálculos de estimación del reconocimiento inicial, depreciación y reconocimiento posteriores.</t>
  </si>
  <si>
    <t>(#de conciliaciones trimestrales realizadas y validadas /# total  de conciliaciones trimestrales programadas )*100</t>
  </si>
  <si>
    <t>conciliaciones trimestrales realizadas y validadas</t>
  </si>
  <si>
    <t>solicitar un (1) concepto a la dirección distrital de contabilidad (ddc), para el manejo de la propiedad, planta y equipo en concesión (flota) para el caso de los contratos de concesion firmados por transmilenio s.a y si se presentan diferencias ajustar el procedimiento actual.</t>
  </si>
  <si>
    <t>(# concepto emitido / # de conceptos solicitados)</t>
  </si>
  <si>
    <t>concepto solicitado ante la ddc</t>
  </si>
  <si>
    <t>3.1.1.2.1.3</t>
  </si>
  <si>
    <t>hallazgo administrativo con presunta incidencia disciplinaria por falta de traslado de recursos al patrimonio autónomo del sitp cuenta 1926 – derechos en fideicomiso</t>
  </si>
  <si>
    <t>elaborar el instructivo para la transferencia de los recursos de saltos de recargas al patrimonio autonomo del sistema  por medio del cual se tenga en cuenta las condiciones presupuestales.</t>
  </si>
  <si>
    <t>instructivo elaborado/proc a elaborar x 50  transferencia realizada/transf a elaborar x 50</t>
  </si>
  <si>
    <t>instructivo elaborado 31 de julio  transferencia realizada al 31 dic /25</t>
  </si>
  <si>
    <t>3.1.1.2.1.4</t>
  </si>
  <si>
    <t>hallazgo administrativo con presunta incidencia disciplinara por omisión del registro de las cuentas/subcuentas creadas a favor de transmilenio s.a. en los contratos de patrimonio autónomo constituidos por concesionarios privados</t>
  </si>
  <si>
    <t>crear un instructivo para la remision de la informacion mensual, desde la subgerencia economica a la direccion corporativa, referente a los saldos de las cuentas tmsa en los patrimonios autonomos de los concesionarios del sistema, dicho instructuvo debera definir fechas, alcances, procedimientos de envio de  la informacion. (responsable: subgerencia economica).</t>
  </si>
  <si>
    <t>(instructivo de  remisión de la información mensual - cuentas tmsa / 1) * 100%</t>
  </si>
  <si>
    <t>instructivo de  remisión de la información mensual - cuentas tmsa</t>
  </si>
  <si>
    <t>actualizar el manual del manual de políticas contables del sistema integrado de transporte publico de bogotá (sitp) para incorporar la politica de contabilizacion de los recursos disponibles en las cuentas tmsa de los patrimonios autonomos de los concesionarios del sistema.</t>
  </si>
  <si>
    <t>3.1.1.2.2.1</t>
  </si>
  <si>
    <t>hallazgo administrativo con presunta incidencia disciplinaria por falta de soportes idóneos en ajustes contables de la cuenta 2314 – financiamiento interno de largo plazo</t>
  </si>
  <si>
    <t>estructurar un instructivo  para el manejo del pasivo financiero a corto y largo plazo.</t>
  </si>
  <si>
    <t>(# de instructivo documentado / # total de instructivo a documentar)*100</t>
  </si>
  <si>
    <t>instructivo pasivo financiero - sitp</t>
  </si>
  <si>
    <t>3.1.1.2.2.2</t>
  </si>
  <si>
    <t>hallazgo administrativo con presunta incidencia disciplinaria por inconsistencias en el registro contable de laudos arbitrales durante la vigencia 2024</t>
  </si>
  <si>
    <t>establecer un procedimiento para que las dependencias suministradoras de información envien de manera oportuna cada trimestre la información judicial que afecte los estados financieros del sitp.</t>
  </si>
  <si>
    <t>procedimiento de información de procesos judiciales que afecten los estados financieros del sitp</t>
  </si>
  <si>
    <t>3.1.1.2.2.3</t>
  </si>
  <si>
    <t>hallazgo administrativo con presunta incidencia disciplinaria por deficiencias en el proceso contable de la cuenta 2902 – recursos recibidos en administración</t>
  </si>
  <si>
    <t>registrar los saldos correspondiente bajo el nit del distrito capital en una cuenta subauxiliar contable, con el fin de mostrar bajo esta subcuenta la información registrada en la cuenta 2902 – recursos recibidos en administración</t>
  </si>
  <si>
    <t>(# de saldos por entidades identificados y clasificados en la cuenta 2902 en subauxiliares / # total de saldos de la cuenta 2902)*100</t>
  </si>
  <si>
    <t>identificación de los saldos contenidos en la  cuenta 2902 – recursos recibidos en administración</t>
  </si>
  <si>
    <t>solicitar concepto contable a la dirección distrital de contabilidad (ddc) sobre el tratamiento adecuado de la subcuenta 290201 – recursos recibidos en administración – convenios, con el fin de establecer lineamientos claros que orienten su registro conforme a la normativa contable vigente</t>
  </si>
  <si>
    <t>(# de conceptos recibidos por la ddc para el manejo contable de la cuenta 290201/ # total de  conceptos solicitados)</t>
  </si>
  <si>
    <t>conceptos de la ddc obtenidos oportunamente</t>
  </si>
  <si>
    <t>3.1.1.2.8.1</t>
  </si>
  <si>
    <t>hallazgo administrativo con presunta incidencia disciplinaria por incumplimiento de las funciones de revisoría fiscal en la empresa transmilenio s.a. respecto de los estados financieros del ente público distrital sitp</t>
  </si>
  <si>
    <t>liderar la modificación de la normativa distrital, a fin de lograr que se ajusten en la dirección distrital de contabilidad los criterios de la contaduria general  de la nación, en cuanto a la contabilidad de los sistemas integrados de transporte público. de no obtener dicha modificación, adelantar las acciones e interponer los recursos necesarios para que se aclare por vía jurisdiccional, las responsabilidades de transmilenio, en cuanto a la contabilidad del epc-sitp.</t>
  </si>
  <si>
    <t>acto administrativo modificado y/o demanda presentada</t>
  </si>
  <si>
    <t>propuesta de modificacion de marco normativo  y/o demanda  del acto administrativo</t>
  </si>
  <si>
    <t>3.1.1.2.8.2</t>
  </si>
  <si>
    <t>hallazgo administrativo por falta de acompañamiento por parte de la oficina de control interno al proceso contable del sitp</t>
  </si>
  <si>
    <t>asistir a las sesiones convocadas pro el "comité técnico de sostenibilidad contable del ente público distrital sitp-tm"</t>
  </si>
  <si>
    <t>(nro. de participación en reuniones/ nro. de reuniones convocadas) * 100</t>
  </si>
  <si>
    <t>indice de participación en sesiones del comité</t>
  </si>
  <si>
    <t>3.1.1.2.8.3</t>
  </si>
  <si>
    <t>hallazgo administrativo por falencias en la sistematización de la información contable del sitp</t>
  </si>
  <si>
    <t>entregar a las dependencias generadoras de información correspondiente al sitp el módulo diseñado del pasivo financiero en el aplicativo sistema financiero y administrativo jsp7</t>
  </si>
  <si>
    <t>oficio de entrega del modulo del manejo del pasivo financiero</t>
  </si>
  <si>
    <t>oficio de entrega  del  modulo del manejo del pasivo financiero de la contabilidad del sitp</t>
  </si>
  <si>
    <t>3.2.2.2.1</t>
  </si>
  <si>
    <t>hallazgo administrativo por falta de gestión efectiva en los pagos de las cuentas por pagar de la vigencia 2023, en la vigencia 2024, contraviniendo el principio de anualidad presupuestal</t>
  </si>
  <si>
    <t>elaborar  tres (3) informes bimestrales para que los gerentes  de tmsa y el director del idu realicen seguimiento de las cuentas por pagar pendientes del idu, y establezcan acciones sobre las mismas.</t>
  </si>
  <si>
    <t>(# de informes bimestrales de cuentas por pagar idu entregados en el periodo /# de informes bimestrales de cuentas por pagar idu programados ) *100</t>
  </si>
  <si>
    <t>informes bimestrales idu de cuentas por pagar entregados en plazo</t>
  </si>
  <si>
    <t>3.2.4.1.1</t>
  </si>
  <si>
    <t>hallazgo administrativo con presunta incidencia disciplinaria por la falta de gestión de la empresa transmilenio s.a.  frente a los incumplimientos identificados del concesionario recaudo bogotá en el contrato 001-2011</t>
  </si>
  <si>
    <t>realizar una jornada de socialización al grupo de trabajo de transmilenio encargado de recibir, analizar y avalar los informes de posible incumplimiento de la interventoría sirci en temas de vigilancia y seguimiento contractual</t>
  </si>
  <si>
    <t>jornada de socialización en temas de posibles incumplimientos / 1</t>
  </si>
  <si>
    <t>socialización en temas de posibles incumplimientos</t>
  </si>
  <si>
    <t>3.2.4.1.2</t>
  </si>
  <si>
    <t>hallazgo administrativo con presunta incidencia disciplinaria por la falta de seguimiento y aplicación de la potestad sancionatoria ante la caída prolongada de la infraestructura tecnológica del sirci, que causó afectación a la prestación del servicio en el contrato 001-2011</t>
  </si>
  <si>
    <t>solicitar concepto jurídico que aclare  la diferencia entre  multa de apremio e incumplimiento contractual y su tasación y a partir del mismo tomar las acciones tendientes a la generación de un ipi consolidado en caso de proceder</t>
  </si>
  <si>
    <t>concepto jurídico emitido /1</t>
  </si>
  <si>
    <t>concepto jurídico</t>
  </si>
  <si>
    <t>3.2.4.1.3</t>
  </si>
  <si>
    <t>hallazgo administrativo con presunta incidencia disciplinaria por la falta de seguimiento a la situación actual del concesionario recaudo bogotá s.a.s. en la reorganización empresarial respecto de su deterioro técnico y económico en el contrato 001-2011</t>
  </si>
  <si>
    <t>desarrollar un informe  inicial con corte al 30 de junio de 2025 frente a las situaciones observadas a nivel técnico que podrían generar riesgos de seguridad de la información y de orden económico del concesionario del sirci, a fin de identificar acciones a seguir frente a la continuidad del servicio tendientes a optimizar el cumplimiento de los acuerdos de niveles de servicio y demas obligaciones del contrato.</t>
  </si>
  <si>
    <t># de informes de identificación de acciones realizados/# de informes proyectados en el año</t>
  </si>
  <si>
    <t>informe inicial para identificar acciones</t>
  </si>
  <si>
    <t>desarrollar un instructivo para la elaboración del informe del seguimiento trimestral de las acciones identificadas en el informe con corte al 30 de junio de 2025, a fin de mitigar los riesgos que se identifiquen frente a la continuidad del servicio y que adicionalmente soporten la gestión de un presunto incumplimiento en caso de ser requerido o permitan optimiza el cumplimiento de los acuerdos de niveles de servicio y demas obligaciones del contrato.</t>
  </si>
  <si>
    <t>1 instructivo para el seguimiento trimestral realizado/1 instructivo radicado</t>
  </si>
  <si>
    <t>instructivo para el seguimiento trimestral</t>
  </si>
  <si>
    <t>3.2.4.1.4</t>
  </si>
  <si>
    <t>hallazgo administrativo con presunta incidencia disciplinaria por incumplimiento reiterado en la continuidad de perfiles y ausencia de medidas correctivas por parte de transmilenio en la ejecución del contrato de interventoría no. 2682 de 2023</t>
  </si>
  <si>
    <t>realizar una jornada de socialización al equipo encargado del seguimiento al contrato de interventoria sirci sobre el debido seguimiento a la disposiciòn del personal al servicio de la ejecuciòn del contrato</t>
  </si>
  <si>
    <t>jornada de socialización en temas de seguimiento a la disposiciòn del personal / 1</t>
  </si>
  <si>
    <t>socialización en temas de seguimiento a la disposición del personal</t>
  </si>
  <si>
    <t>diseñar e implementar un tablero de control en el que se evidencie claramente las horas de ausencia del personal de la interventoría con el cual se permita hacer seguimiento y abordar las herramientas para controlar la situación aparte del descuento contractual. dicho tablero de control se incorporará como parte de los informes de supervision al contrato de interventoria</t>
  </si>
  <si>
    <t>(horas sin personal / total horas del personal) × 100</t>
  </si>
  <si>
    <t>medición nivel de ausencias personal de interventoría</t>
  </si>
  <si>
    <t>3.2.4.1.5</t>
  </si>
  <si>
    <t>hallazgo administrativo con presunta incidencia disciplinaria porque el sujeto de control en el contrato 1403-2024 no garantizó la entrega completa de los empalmes, incumpliendo la obligación contenida en el sub anexo 2 “guía para establecer la metodología de ejecución del contrato de interventoría” del proceso de selección tmsa-cm-02-2024</t>
  </si>
  <si>
    <t>realizar una jornada de socialización al equipo encargado del seguimiento al contrato de interventoría sirci sobre  la "guia metodológica de ejecución del contrato de interventoría sirci", en relación con la ejecución de las actividades de empalme.</t>
  </si>
  <si>
    <t>jornada de socialización de la guía metodológica / 1</t>
  </si>
  <si>
    <t>socialización en la guía metodológica en temas de empalme</t>
  </si>
  <si>
    <t>3.2.4.1.6</t>
  </si>
  <si>
    <t>hallazgo administrativo con presunta incidencia disciplinaria porque el sujeto de control en el proceso de selección tmsa-cm-02-2024, no estableció los porcentajes de los costos, la metodología utilizada para su determinación, ni el análisis económico del porcentaje para la utilidad del 13.5 % (contrato de interventoría 1403-2024)</t>
  </si>
  <si>
    <t>definir con apoyo de la subgerencia económica, una metodología para establecer el presupuesto  oficial incluida la utilidad, en procesos de selección  para contatación de la interventoría del sirci, en articulación con lo establecido por cce.</t>
  </si>
  <si>
    <t>no. de metodologìas definidas / no. de metodologìas adoptadas</t>
  </si>
  <si>
    <t>metodologìa adoptada para estimaciòn del presupuesto</t>
  </si>
  <si>
    <t>3.2.4.2.1</t>
  </si>
  <si>
    <t>hallazgo administrativo con presunta incidencia disciplinaria porque la entidad no cuenta con los análisis económicos y/o financieros frente a la propuesta presentada por la odt equivalente al 8,43 % menor del presupuesto estimado, ni de los costos diferenciales frente al anterior operador que soportaban su selección en el proceso tmsa-cd-2502-2023</t>
  </si>
  <si>
    <t>desarrollar un documento en el cual se presenta de manera desagregada el analisis comparativo realizado por la entidad de los costos incluidos en la oferta de la odt y la estructuración de tmsa, así como, la comparación de costos entre el contrato no. 291 de 2018 y la estructuración 2023.</t>
  </si>
  <si>
    <t>1 documento de analisis realizado/1 documento de analisis radicado</t>
  </si>
  <si>
    <t>documento de análisis desagregado comparativo de costos</t>
  </si>
  <si>
    <t>desarrollar un instructivo, para la elaboración de estudios economicos y/o financieros en caso de suscripción de convenios interadministrativos para concesiones o contratos de operación.</t>
  </si>
  <si>
    <t>1 instructivo para estudios economicos realizado/1 instructivo radicado</t>
  </si>
  <si>
    <t>documento de instructivo para estudios económicos</t>
  </si>
  <si>
    <t>3.2.4.2.2</t>
  </si>
  <si>
    <t>hallazgo administrativo con presunta incidencia disciplinaria porque se utilizaron los documentos soporte del pacto de cumplimiento involucrando a la contraloría de bogotá en la decisión administrativa tomada por la entidad</t>
  </si>
  <si>
    <t>se radicará un memorial ante el juez popular aclarando que la contraloría no ejerció control previo o concomitante al pacto aprobado; adicionalmente se elaborará y socializará una círcular interna fijando lineamientos acerca del acompañamiento de los entes de control, en terminos de vigilancia y control en los procesos administrativos y de gestión de la entidad.</t>
  </si>
  <si>
    <t>memorial con lineamientos generales para el juzgado  +  circular interna socializada  /2 *100</t>
  </si>
  <si>
    <t>memorial con lineamientos generales para el juzgado y circular interna</t>
  </si>
  <si>
    <t>3.2.4.2.3</t>
  </si>
  <si>
    <t>hallazgo administrativo por cuanto el sujeto de control no cuenta con la información del valor de los recursos recaudados para los pagos efectuados a la operadora distrital de transporte (odt), lo que imposibilita un seguimiento efectivo del contrato 2671-23</t>
  </si>
  <si>
    <t>diseñar e implementar un tablero de control en looker studio que consolide, visualice y compare mensualmente los datos de validaciones (ingresos) y pagos realizados al operador del transmicable, que permita hacer seguimiento automatizado, trimestral y visual del comportamiento financiero del contrato transmicable.</t>
  </si>
  <si>
    <t>(número de funciones automatizadas y visuales activas en el tablero de control / total funciones planificadas) × 100</t>
  </si>
  <si>
    <t>nivel de automatización del seguimiento financiero transmicable</t>
  </si>
  <si>
    <t>3.2.4.2.4</t>
  </si>
  <si>
    <t>hallazgo administrativo con presunta incidencia disciplinaria porque se utilizó el modificatorio no. 1 de 2023, para subsanar los errores en la estructuración inicial del proceso selección tmsa-cd-2502-2023 - anexo no. 3 y el apéndice no. 2, vulnerando los principios propios de la contratación estatal</t>
  </si>
  <si>
    <t>implementar un método para hacer simulaciones con los indicadores para el siguiente contrato de operación de transmicable, con el fin de evidenciar de manera oportuna si están formulados correctamente, así como con sus límites y con el fin de contar con una formulacion precisa y comparable para evitar errores futuros (digitaciones).</t>
  </si>
  <si>
    <t>(no. de indicadores simulados / no. total de indicadores) × 100</t>
  </si>
  <si>
    <t>simulaciones de indicadores</t>
  </si>
  <si>
    <t>3.2.4.4.1</t>
  </si>
  <si>
    <t>hallazgo administrativo por el deficiente control al ingreso y salida del personal que presta sus labores en los portales- 20 de julio, portal avenida el dorado, portal américas, portal usme, portal tunal, portal del sur, en la ejecución de los contratos 564 y 571 de 2024</t>
  </si>
  <si>
    <t>incluir en la estructuración de los próximos procesos licitatorios, el uso de alguna herramienta o esquema tecnológico, mediante el cual el contratista realice el control en línea del cumplimiento de cobertura a los puestos de trabajo, el cual incluya como mínimo el registro de horarios de ingreso y salida y geolocalización, este sistema debe brindar a la entidad la posibilidad de realizar seguimiento aleatorio en tiempo real o histórico.</t>
  </si>
  <si>
    <t>(registro en linea de cumplimento de puestos requeridos / puestos de trabajo requeridos) x 100</t>
  </si>
  <si>
    <t>mecanismo de control al cumplimiento de cobertura de puestos de trabajo</t>
  </si>
  <si>
    <t>3.2.4.5.1</t>
  </si>
  <si>
    <t>hallazgo administrativo con presunta incidencia disciplinaria por cuanto el sujeto de control no justifica los desembolsos anticipados de sus aportes al convenio interadministrativo 1050-24, que superan el 75 % del valor total del contrato y no aporta evidencia de su seguimiento financiero</t>
  </si>
  <si>
    <t>ajustar en los estudios previos de los futuros convenios  la forma de desembolso, la cual será: un primer desembolso al iniciar el convenio equivalente al cincuenta por ciento (50%) y el valor restante se pagará en mensualidades vencidas de acuerdo con las jornadas de intervención realizadas.</t>
  </si>
  <si>
    <t>(valor total del convenio / tiempo de ejecución)x100</t>
  </si>
  <si>
    <t>cumplimiento en los desembolsos  pagos  por intervenciones realizadas</t>
  </si>
  <si>
    <t>3.2.4.5.2</t>
  </si>
  <si>
    <t>hallazgo administrativo por la falta de seguimiento a las labores desarrolladas por el idipron en el marco del convenio interadministrativo 1050-2024</t>
  </si>
  <si>
    <t>diseñar un informe financiero que  detalle la ejecución presupuestal del convenio, que sea soporte de la matriz de seguimiento.</t>
  </si>
  <si>
    <t>(cantidad de informes realizados / cantidad de informes proyectados)x100</t>
  </si>
  <si>
    <t>seguimiento de la ejecución finaniera del convenio.</t>
  </si>
  <si>
    <t>3.2.4.6.1</t>
  </si>
  <si>
    <t>hallazgo administrativo con incidencia fiscal por valor de $1.033.178.446 y presunta incidencia disciplinaria, debido al pago incorrecto de 819,46 m2 correspondientes a áreas comunes del inmueble arrendado bajo el contrato no.1144-24</t>
  </si>
  <si>
    <t>convocar a reunión con las partes con el fin de revisar la procedencia del pago realizado por las áreas comunes de uso exclusivo incluidas en el contrato de arrendamiento no. 1144-24 y dilusidar las diferencias presentadas por el ente de control</t>
  </si>
  <si>
    <t>(# de reuniones realizadas con las partes en el periodo / # total de reuniones programadas con las partes en el periodo )</t>
  </si>
  <si>
    <t>reunión (es) con las partes</t>
  </si>
  <si>
    <t>discriminar en detalle  en el próximo contrato de arrendamiento de la sede administrativa, el área construida, en la cual está inmersa el área privada, más el área común exclusiva y dejar por separado la cantidad de celdas de parqueaderos que nos entregan por derecho y que nunca la entidad ha pagado por estos m², como se indica en la ley de propiedad horizontal.</t>
  </si>
  <si>
    <t>(# de requisitos del ente de control incorporados en el nuevo contrato / # total de requisitos identificados por el ente de control)*100</t>
  </si>
  <si>
    <t>cumplimiento de requisitos técnicos y económicos en el nuevo contrato de arrendamiento</t>
  </si>
  <si>
    <t>especificar dentro de los documentos precontractuales, anexo técnico, estudio de mercado o análisis del sector, matriz de riesgos, y estudio previo, todas las escrituras pública que afectan la copropiedad y el uso de “bienes comunes de uso exclusivo”  asi como incorporar los citados documentos dentro de los anexos del estudio previo</t>
  </si>
  <si>
    <t>(# de e documentos precontractuales que incluyen la modificación de la escritura / # total de documentos precontracturales requeridos)*100 ?</t>
  </si>
  <si>
    <t>inclusión de modificaciones jurídicas en documentos precontractuales del contrato de arrendamiento</t>
  </si>
  <si>
    <t>3.2.4.7.1</t>
  </si>
  <si>
    <t>hallazgo administrativo con presunta incidencia disciplinaria y penal por cuanto transmilenio s.a. seleccionó y adjudicó a la firma l&amp;q revisores fiscales auditores externos s.a.s., el contrato 1545-2024, contraviniendo los principios de la contratación estatal y constitucionales de la función administrativa</t>
  </si>
  <si>
    <t>emitir y socializar una (1) circular para todos los equipos estructuradores de procesos de selección frente a la forma de estructuración del estudio económico y del mercado de cada uno de los procesos de aquisicion de compras y/o servicios dando aplicación a lo establecido en la plataforma secop ii reglado en el decreto 1600 de 2024 frente a este aspecto, y otros aspectos relevantes.</t>
  </si>
  <si>
    <t>(# de circulares emitidas y socializadas en el periodo / # total de circulares programadas)</t>
  </si>
  <si>
    <t>circular</t>
  </si>
  <si>
    <t>actualizar el formato “invitación a presentar propuesta” en procesos mínima cuantía, con el fin de ratificarnos en la aplicacion de los princios y deberes de la contratacion estatal  y puntualmente en lo referente a precios artificialmente bajos bajo los lineamientos impuestos por colombia compra eficiente</t>
  </si>
  <si>
    <t>(# de formatos actualizados bajo los lineamientos de cce / # total de formatos a actualizar con los lineamiento de cce)*100</t>
  </si>
  <si>
    <t>formato de invitación en procesos de mínima cuantía conforme a lineamientos de cce</t>
  </si>
  <si>
    <t>3.2.4.7.2</t>
  </si>
  <si>
    <t>hallazgo administrativo por la falta del cargue de la información del informe preliminar con las recomendaciones, en la dirección distrital de contabilidad incumpliendo el numeral 1.4 forma de pago de la invitación a participar, del contrato 1545-2024</t>
  </si>
  <si>
    <t>realizar una (1) capacitacion y/o sensibilización a los supervisores y/o apoyo a la supervisión sobre la responsabilidad "cargue y publicación" de los documentos a la plataforma secop ii de conformidad a lo establecido en el decreto 1082 de 2015 en el artículo 2.2.1.1.1.7.1. publicidad en el secop</t>
  </si>
  <si>
    <t>(# de capacitaciones y/o sensbilizaciones realizadas en el periodo / # total de capacitaciones y/o sensiblizaciones programadas en el periodo)</t>
  </si>
  <si>
    <t>capacitacion y/o sensibilización</t>
  </si>
  <si>
    <t>elaborar una lista de chequeo de los formatos y/o documentos que se deben subir al aplicativo de la ddc- sdh de acuerdo con la resolución vigente de la secretaría distrital de hacienda, en relación con la información a reportar, los requisitos y los plazos definidos para los entes públicos.</t>
  </si>
  <si>
    <t>(# de lista de chequeo elaborada / # total de listas de chequeo a realizar)</t>
  </si>
  <si>
    <t>listra de chequeo</t>
  </si>
  <si>
    <t>3.3.1</t>
  </si>
  <si>
    <t>hallazgo administrativo por el cumplimiento de acciones del plan de mejoramiento institucional con posterioridad al término previsto en su formulación, sin la respectiva solicitud de modificación</t>
  </si>
  <si>
    <t>establecer un seguimiento y control periódico de las acciones definidas en los planes de mejoramiento, con el fin de reportar oportunamente las acciones de mejora establecidas a la oficina de control interno</t>
  </si>
  <si>
    <t>reportes efectuados en tiempo/total de reportes que se deben efectuar</t>
  </si>
  <si>
    <t>tablero de control</t>
  </si>
  <si>
    <t>4.1.1</t>
  </si>
  <si>
    <t>hallazgo administrativo, por la no justificación en el incremento del valor del contrato 340-24 en relación con la reducción de los índices de evasión</t>
  </si>
  <si>
    <t>generar un formato adicional que hará parte integral de los estudios previos, en el que se determine de forma expresa el alcance del contrato de cara a los resultados multicausales del fenómeno de la evasión, de acuerdo con las políticas institucionales de la entidad.</t>
  </si>
  <si>
    <t>formatos de compromiso aceptados / procesos contractuales de vigilancia privada desarrollados</t>
  </si>
  <si>
    <t>formato de compromiso de apoyo en acciones para mitigar la evasión del pago</t>
  </si>
  <si>
    <t>4.2.1</t>
  </si>
  <si>
    <t>hallazgo administrativo con incidencia fiscal por valor de $91.168.151 y presunta incidencia disciplinaria por deficiencias en la estructuración, planeación y ejecución del contrato interadministrativo de prestación de servicios de comunicación no. 1215 de 2024, suscrito con la etb, que derivaron en falta de soporte de la necesidad, uso parcial de los equipos y distribución sin justificación técnica</t>
  </si>
  <si>
    <t>realizar y documentar un análisis de necesidad de comunicación de voz y datos para las áreas que realizan actividades asociadas a la operación en campo, previo al proceso de contratación de bienes y /o servicios respectivos, para los que se venía aplicando verificación de datos históricos de las necesidades.</t>
  </si>
  <si>
    <t>no. de anàlisis de demanda realizados / no. de analisis de demanda aplicados como soporte a la contrataciòn</t>
  </si>
  <si>
    <t>no. de analisis de demanda realizados</t>
  </si>
  <si>
    <t>7.2.1.1</t>
  </si>
  <si>
    <t>hallazgo administrativo con presunta incidencia disciplinaria por incumplimiento del principio de planeación, según lo definido en los documentos contentivos en la lp-012-2021; toda vez que, en desarrollo de los contratos 1285-2021 y 1286-2021, se suscribieron modificatorios para cambiar la cantidad de puertas y sus especificaciones, así como los equipos complementarios, las estaciones y vagones a intervenir</t>
  </si>
  <si>
    <t>2. incluir en los nuevos procesos de contratación, clausula especifica bajo las cuales se establezcan normas claras para modificaciones de especificaciones técnicas y ajuste en las cantidades, ya sea por causas externas y/o ajenas a transmilenio s.a. o debido a cambios operacionales debidos a la dinamica del mismo sistema de transporte y/o por temas asociados con seguridad en el sistema.</t>
  </si>
  <si>
    <t>reglas incluidas/reglas proyectadas</t>
  </si>
  <si>
    <t>inclusión de reglas de ajustes especificaciones y cantidades</t>
  </si>
  <si>
    <t>7.2.1.2</t>
  </si>
  <si>
    <t>hallazgo administrativo con presunta incidencia disciplinaria y penal, por incluir en el análisis del estudio de mercado una cotización artificialmente alta, lo cual elevó considerablemente los valores finales esperados de los ítems, para la adjudicación de los contratos 1285 de 2021 y 1286 de 2021</t>
  </si>
  <si>
    <t>metodología 1. usar la media armonica con cada item de todas las cotizaciones recibidas. 2. aplicar la desviación estandar a cada item. 3. sumar la desviación calculada  a la media armonica obtenida en el punto numero 1. este valor será el limite superior establecido para cada item.</t>
  </si>
  <si>
    <t>procesos ejecutados con metodología/procesos proyectados con metodología</t>
  </si>
  <si>
    <t>apliación metodologia para estudio de mercado</t>
  </si>
  <si>
    <t>elaborar circular conjunta entre las áreas para dar los lineamientos en la etapa de estructuración de los proyectos de puertas en busqueda de fortalecer y aclarar la relación de las cotizaciones  del estudio de mercado vs la espectativa de los precios a ofertar por los proponentes</t>
  </si>
  <si>
    <t>una circular realizada / una circular proyectada</t>
  </si>
  <si>
    <t>circular conjunta</t>
  </si>
  <si>
    <t>7.2.1.3</t>
  </si>
  <si>
    <t>hall adm con pres incid discip y fiscal en cuantía de mil ochocientos setenta y un millones doscientos cuarenta y cinco mil quinientos cuarenta y siete pesos ($1.871.245.547) porque transmilenio s.a pagó al consorcio nautilus en el marco del contrato de suministro no. 1286 de 2021, el suministro e instalación de its, botón de emergencia y los mantenimientos mensuales de la its por estación, superando los valores del estudio de mercado, transgrediendo el principio de economía</t>
  </si>
  <si>
    <t>gestionar con la dirección corporativa, un espacio de capación al personal relacionado con el proyecto de puertas de la entidad encargado de la elaboración de estudios de mercado y de definición de riesgos en la matriz asociada al proceso contractual, de manera que se reciba la instrucción necesaria para la estructuración de los mismos.</t>
  </si>
  <si>
    <t>capacitación estudios sector y/o mercardo, matriz de riesgos realizada/capacitación programada</t>
  </si>
  <si>
    <t>capacitación en elaboración de estudios de mercado y/o sector y matriz de riesgos</t>
  </si>
  <si>
    <t>7.2.1.4</t>
  </si>
  <si>
    <t>hallazgo administrativo por oportunidades de mejora frente al acceso al botón de emergencia en las estaciones de transmilenio y la vulnerabilidad del sistema rfid en el marco de los contratos 1285 de 2021 y 1286 de 2021</t>
  </si>
  <si>
    <t>se fortalecerán desde el equipo de emergencias y contingencias de la dirección técnica de seguridad las capacitaciones y retroalimentaciones continuas a los equipos de vigilancia privada y actores del sistema en estaciones del sistema sobre el protocolo para la apertura de puertas automáticas en estaciones troncales ante situaciones de emergencia.</t>
  </si>
  <si>
    <t>capacitaciones desarrolladas/capacitaciones programadas a personal de vigilancia privada y actores del sistema.</t>
  </si>
  <si>
    <t>capacitaciones sobre la ubicación, buen uso y cumplimiento del protocolo para la apertura de puertas</t>
  </si>
  <si>
    <t>implementar la medición de la estadistica de las afectaciones que se puedan presentas de estos elementos durente un periodo de 6 meses para evaluar la vulnerabilidad de dichos elementos y determinar las acciones a seguir.</t>
  </si>
  <si>
    <t>informe de la medición realizada/1</t>
  </si>
  <si>
    <t>medicion de afectaciones por acceso indebido.</t>
  </si>
  <si>
    <t>3.2.1.1.1.1</t>
  </si>
  <si>
    <t>hallazgo administrativo con presunta incidencia disciplinaria, por cuanto se presentó diferencia de $43,70 millones al comparar el saldo de la cuenta efectivo y equivalente de efectivo correspondiente a las cuentas corrientes en los estados financieros de transmilenio s.a. con los formatos electrónicos cb-0115 informe sobre recursos de tesorería y el cb-116 disponibilidad de fondos reportado en aplicativo sistema de vigilancia y control fiscal - sivicof a 31 de diciembre de 2023.</t>
  </si>
  <si>
    <t>documentar las diferencias pertinentes en la conciliación entre contabilidad y tesoreria en el documento denominado "conciliación formato cb-115 recursos en tesoreria"</t>
  </si>
  <si>
    <t>un (1) documento ajustado con notas y observaciones</t>
  </si>
  <si>
    <t>documento ajustado con notas y observaciones</t>
  </si>
  <si>
    <t>La Dirección Corporativa remitió el documento I-DA-004 INSTRUCTIVO PARA REALIZAR LA CONCILIACIÓN O CRUCE DE LA INFORMACIÓN ENTRE LAS SUBCUENTAS CONTABLES Y EL ESTADO DE TESORERÍA (FORMATO CB-115), este instructivo se encuentra formalizado en el MIPG de la entidad.
Por lo tanto, se solicita al ente de control, el cierre del hallazgo.</t>
  </si>
  <si>
    <t>CUMPLIDA</t>
  </si>
  <si>
    <t>CUMPLIDA EFECTIVA</t>
  </si>
  <si>
    <t>3.2.1.1.1.2</t>
  </si>
  <si>
    <t>hallazgo administrativo, por sobrestimación de la cuenta contable 1385 cuentas por cobrar de difícil recaudo en cuantía de $1,26 millones de pesos</t>
  </si>
  <si>
    <t>someter a consideración del comite de sostenibilidad contable la propuesta de baja contable de la cuenta por cobrar del tercero cmg en atención a los sustentos jurídicos</t>
  </si>
  <si>
    <t>un (1) acta del comité de sostenibilidad contable</t>
  </si>
  <si>
    <t>acta del comité de sostenibilidad contable</t>
  </si>
  <si>
    <t>La Dirección Corporativa remitió el acta del Comité Técnico de Sostenibilidad Contable.
Por lo tanto, se solicita al ente de control, el cierre del hallazgo.</t>
  </si>
  <si>
    <t>3.2.1.1.2.1</t>
  </si>
  <si>
    <t>hallazgo administrativo, por diferencia en las cantidades de los procesos judiciales, así como en cuantía de $4.422,88 millones entre los registros contables y el reporte en el sistema de procesos judiciales – siproj correspondiente al valor final de contingente judicial presentados en la vigencia</t>
  </si>
  <si>
    <t>solicitar a la secretaría jurídica distrital, concepto respecto de las diferencias entre siproj y la evaluación del contingente judicial que realiza la subgerencia jurídica de tmsa  para identificar el valor contable real a registrar</t>
  </si>
  <si>
    <t>un (1) concepto solicitado</t>
  </si>
  <si>
    <t>concepto solicitado</t>
  </si>
  <si>
    <t>La Dirección Corporativa remitió la solicitud de concepto denominado «Solicitud de concepto diferencias entre el Reporte Marco Convergencia y la política contable de pasivos contingentes de TRANSMILENIO S.A.» a la Secretaría Jurídica Distrital.
Por lo tanto, se solicita al ente de control, el cierre del hallazgo.</t>
  </si>
  <si>
    <t>CUMPLIDA INEFECTIVA</t>
  </si>
  <si>
    <t>3.2.1.1.8.1</t>
  </si>
  <si>
    <t>hallazgo administrativo, por la no entrega oportuna de soportes de legalizaciones en los gastos generados por caja menor correspondiente a dos operaciones del mes de octubre del 2023</t>
  </si>
  <si>
    <t>actualizar y socializar el procedimiento manejo de caja menor</t>
  </si>
  <si>
    <t>un (1) procedimiento actualizado</t>
  </si>
  <si>
    <t>procedimiento actualizado</t>
  </si>
  <si>
    <t>La Dirección Corporativa remitió el documento M-DA-022 MANUAL PARA EL MANEJO Y CONTROL DE LA CAJA MENOR DE TRANSMILENIO S.A.versión 6, este instructivo se encuentra formalizado en el MIPG de la entidad.
Por lo tanto, se solicita al ente de control, el cierre del hallazgo.</t>
  </si>
  <si>
    <t>3.2.1.1.8.2</t>
  </si>
  <si>
    <t>hallazgo administrativo, por la desactualización e incongruencia entre el procedimiento p-da-005 manejo de caja menor v.5. de transmilenio s.a y el decreto distrital no. 192 de 2021 aplicables a las garantías para el manejo de las cajas menores</t>
  </si>
  <si>
    <t>3.2.1.1.8.3</t>
  </si>
  <si>
    <t>hallazgo administrativo con presunta incidencia disciplinaria, por la falta de supervisión en la ejecución del convenio interadministrativo 236 de 2014 celebrado entre transmilenio s.a. y el instituto para la economía solidaria – ipes en la vigencia 2023</t>
  </si>
  <si>
    <t>elaborar y hacer seguimiento a través de un tablero de control de las obligaciones contractuales durante la supervisión del convenio</t>
  </si>
  <si>
    <t>INCUMPLIDA</t>
  </si>
  <si>
    <t>3.2.1.1.8.4</t>
  </si>
  <si>
    <t>hallazgo administrativo, por la ausencia de conciliaciones entre las áreas de talento humano y contabilidad, correspondiente a la nómina de transmilenio s.a. en la vigencia 2023</t>
  </si>
  <si>
    <t>actualizar el procedimiento correspondiente a "manual de nómina y prestaciones sociales" donde se establezca el proceso de cruce de información entre contabilidad y nomina</t>
  </si>
  <si>
    <t>un (1) manual actualizado</t>
  </si>
  <si>
    <t>manual actualizado</t>
  </si>
  <si>
    <t>La Dirección Corporativa remitió el documento M-DA-003 MANUAL DE NÓMINA Y PRESTACIONES SOCIALES, este instructivo se encuentra formalizado en el MIPG de la entidad.
Por lo tanto, se solicita al ente de control, el cierre del hallazgo.</t>
  </si>
  <si>
    <t>3.2.1.1.8.5</t>
  </si>
  <si>
    <t>hallazgo administrativo, por no proporcionar en las notas a los estados financieros la información necesaria para un mejor entendimiento e interpretación de los estados financieros de la empresa, en lo relacionado al saldo de la cuenta contable prestación de servicios en la vigencia 2023.</t>
  </si>
  <si>
    <t>implementar una lista de chequeo en la que se validen los requisitos mínimos de revelación exigidos por la resolución 193 de 2020 expedida por la cgn y referida a la estructura uniforme detallada “plantilla para la preparación y presentación uniforme de las notas a los estados financieros”, el cual incluye aspectos para la preparación de las notas, estableciendo su obligatoriedad en algunos parámetros.</t>
  </si>
  <si>
    <t>una (1) lista de chequeo</t>
  </si>
  <si>
    <t>lista de chequeo</t>
  </si>
  <si>
    <t>El área remitió checklist en formato Excel denominado «Lista de Chequeo - Resolución 193 de 2020»
Por lo tanto, se solicita al ente de control, el cierre del hallazgo.</t>
  </si>
  <si>
    <t>3.2.1.2.1.1</t>
  </si>
  <si>
    <t>hallazgo administrativo con presunta incidencia disciplinaria por falta de actualización de saldos, revisión del valor residual e indicios de deterioro; y modificaciones en la vida útil de los activos registrados en la cuenta propiedades, planta y equipo en concesión con los estados financieros del sitp</t>
  </si>
  <si>
    <t>conciliación trimestral de la información contable avalada por el grupo de concesiones de la subgerencia economica</t>
  </si>
  <si>
    <t>dos (2) conciliaciones</t>
  </si>
  <si>
    <t>conciliación trimestral con la subgerencia economica</t>
  </si>
  <si>
    <t>Se acordó entre la Dirección Corporativa y la Subgerencia Económica el apoyo en la conciliación por parte de las contratistas de la Subgerencia Económica.  La 1era. conciliación se realizó con corte a marzo 2024 teniendo en cuenta la información de los concesionarios, el informe de BRT y Buses frente a la contabilidad del sistema, para lo cual se realizaron varias mesas de trabajo con cada uno de los concesionarios y así poder determinar al detalle el por qué existen las diferencias, adicional a lo anterior se convocó a una reunión de sostenibilidad contable donde se compartió el impacto de cada uno de los ajustes que afectarían tanto el módulo contable como la contabilidad. Dicha información fue aceptada por cada uno de los asistentes y ajustada en el módulo de activos fijos del programa JSP7 antes del cierre del periodo fiscal. 
Como 2da conciliación, nuevamente se solicita la información con corte al mes de septiembre 2024 de todos los involucrados. para esta conciliación se tuvo en cuenta los ajustes realizados con corte al mes de marzo, surgen diferencias de placas vinculadas y desvinculadas por diferentes características y unos pocos con diferencia en el costo de adquisición en placas activas, se realiza reunión con las personas encargadas de la contabilidad del sistema para determinar si se procede a realizar los respectivos ajustes de vinculación y desvinculación.
Se realizan las cartas de conciliación para soportar mejor la gestión realizada y estás se encuentran en proceso de firma, adicional se cruza la información del módulo jsp7 activos fijos frente a los registros contables para tener la certeza de la información.
Anexos: Se anexan soportes de conciliación de mar/24 y sep/24.</t>
  </si>
  <si>
    <t>implementar los formatos necesarios para documentar las mediciones posteriores de la ppye en concesión</t>
  </si>
  <si>
    <t>un (1) formato de medición</t>
  </si>
  <si>
    <t>formato implemetado</t>
  </si>
  <si>
    <t>La Dirección Corporativa remitió el formato de medición implementado denominado «Evaluar la existencia de indicios de deterioro para la Unidad de Generadora de Efectivo Sistema Integrado de Transporte Público»
Por lo tanto, se solicita al ente de control, el cierre del hallazgo.</t>
  </si>
  <si>
    <t>3.2.1.2.1.2</t>
  </si>
  <si>
    <t>hallazgo administrativo con presunta incidencia disciplinaria por indebida codificación en el registro contable de consignación por concepto de saltos de tarjeta y falta de ingreso de los recursos al patrimonio autónomo del sitp</t>
  </si>
  <si>
    <t>solicitar conceptos técnico-contables al asesor externo en situaciones que requiera la contabilidad del sitp</t>
  </si>
  <si>
    <t>conceptos del asesor externo</t>
  </si>
  <si>
    <t>Subgerencia Económica - Dirección Corporativa</t>
  </si>
  <si>
    <t>La Dirección Corporativa remitió el concepto remitido a la Subgerencia Económica y la contadora de TMSA «Solicitud concepto en aspectos administrativos y contables para el Ente Público Contable SITP»
Por lo tanto, se solicita al ente de control, el cierre del hallazgo.</t>
  </si>
  <si>
    <t>3.2.1.2.1.3</t>
  </si>
  <si>
    <t>hallazgo administrativo con presunta incidencia disciplinaria por fondeo de recursos desde la tesorería de transmilenio s.a. al encargo fiduciario – contrato 740 de 2020 sin acto administrativo de autorización</t>
  </si>
  <si>
    <t>implementar los topes establecidos en las resoluciones de unidad de caja que expida transmilenio s.a.</t>
  </si>
  <si>
    <t>un (1) cuadro de control de topes</t>
  </si>
  <si>
    <t>resoluciones expedidas</t>
  </si>
  <si>
    <t>La dependencia remitió un cuadro de control en archivo Excel denominado «CUADRO CONTROL FONDEO TRANSMILENIO A TRONCALES ALIMENTADORAS / RESOLUCION 114-24». Por otra parte, remitio la Resolución 114 de 2024 “Por la cual se trasladan temporalmente unos recursos de la tesorería de TRANSMILENIO S.A., en la vigencia 2024 al Encargo Fiduciario del Contrato No. 740 de 2020”
Por lo tanto, se solicita al ente de control, el cierre del hallazgo.</t>
  </si>
  <si>
    <t>establecer un cuadro de control donde se registren los valores fondeados y reintegrados que permita tener un saldo real del cupo utilizado</t>
  </si>
  <si>
    <t>cuadro de control implementado</t>
  </si>
  <si>
    <t>3.2.1.2.1.4</t>
  </si>
  <si>
    <t>hallazgo administrativo por el registro incorrecto de la partida conciliatoria del encargo fiduciario contrato 740 de 2020</t>
  </si>
  <si>
    <t>recordar a los proveedores de información del sitp la precisión en los reportes emitidos para realizar los registros contables</t>
  </si>
  <si>
    <t>memorando a los proveedores de información</t>
  </si>
  <si>
    <t>La Dirección Corporativa remitió el concepto remitido a la Subgerencia Económica y la contadora de TMSA «Información soporte registros contables contabilidad del SITP»
Por lo tanto, se solicita al ente de control, el cierre del hallazgo.</t>
  </si>
  <si>
    <t>3.2.1.2.1.5</t>
  </si>
  <si>
    <t>hallazgo administrativo con presunta incidencia disciplinaria por omisión del registro contable de las cuentas/subcuentas creadas a favor de transmilenio s.a. en los contratos de patrimonio autónomo constituidos por concesionarios privados</t>
  </si>
  <si>
    <t>consultar a las instancias competentes con respecto al beneficiario final de los recursos de estas cuentas y subcuentas para definir el reconomiento contable</t>
  </si>
  <si>
    <t>solicitud de concepto.</t>
  </si>
  <si>
    <t>La Dirección Corporativa remitió el concepto remitido a la Subgerencia Jurídica «Beneficiario final de los recursos de las cuentas y subcuentas manejas en las Fiducias de los concesionarios privados Fase V»
Por lo tanto, se solicita al ente de control, el cierre del hallazgo.</t>
  </si>
  <si>
    <t>3.2.1.2.2.1</t>
  </si>
  <si>
    <t>hallazgo administrativo por diferencias en los saldos reportados en las notas a los estados financieros del sitp, e inconsistencias en los registros contables de laudos arbitrales durante la vigencia 2023</t>
  </si>
  <si>
    <t>validación anual de las notas a los estados financieros del sitp por parte del asesor externo en materia contable</t>
  </si>
  <si>
    <t>revelaciones a eeff validadas</t>
  </si>
  <si>
    <t>La Dirección Corporativa remitió los soportes de la revisión a los EEFF de la contabilidad del SITP.
Por lo tanto, se solicita al ente de control, el cierre del hallazgo.</t>
  </si>
  <si>
    <t>3.2.1.2.2.2</t>
  </si>
  <si>
    <t>hallazgo administrativo con presunta incidencia disciplinaria por inconsistencias en el registro, conciliación y revelación de la información relativa a la cuenta 2902 – recursos recibidos en administración</t>
  </si>
  <si>
    <t>establecer lineamientos contables para el reconocimiento y  revelacion de la cuenta contable de los recursos recibidos en administracion</t>
  </si>
  <si>
    <t>un (1) lineamiento elaborado</t>
  </si>
  <si>
    <t>lineamiento elaborado</t>
  </si>
  <si>
    <t>La dependencia remitió el lineamiento para realizar conciliaciones referente a la contabilidad del SITP, así mismo, remitió conciliación de la cuenta 29020113 a junio de 2024.
Por lo tanto, se solicita al ente de control, el cierre del hallazgo.</t>
  </si>
  <si>
    <t>3.2.1.2.8.1</t>
  </si>
  <si>
    <t>realizar un  proceso de contratación para una auditoría externa a los estados financieros del sitp</t>
  </si>
  <si>
    <t>un (1) proceso de contratación</t>
  </si>
  <si>
    <t>proceso de contratación de auditorìa externa</t>
  </si>
  <si>
    <t>La Dirección Corporativa remitió el acta de inicio del CTO1545-24, cuyo objeto es «DCC149 CONTRATAR LA PRESTACIÓN DE LOS SERVICIOS DE UN AUDITOR EXTERNO EN CUMPLIMIENTO DEL PLAN DE MEJORAMIENTO SUSCRITO CON LA CONTRALORÍA DE BOGOTÁ PARA QUE ADELANTE LA EVALUACIÓN,  LA RAZONABILIDAD, INTEGRIDAD Y AUTENTICIDAD DE LA INFORMACIÓN PRODUCIDA POR LA CONTABILIDAD DEL ENTE CONTABLE SITP.»
Por lo tanto, se solicita al ente de control, el cierre del hallazgo.</t>
  </si>
  <si>
    <t>3.2.1.2.8.2</t>
  </si>
  <si>
    <t>hallazgo administrativo con presunta incidencia disciplinaria por no dar a conocer los estados financieros del sitp ante la junta directiva y asamblea de accionistas de la empresa transmilenio s.a. para su aprobación</t>
  </si>
  <si>
    <t>contratar a un abogado experto en la materia para determinar la viabilidad juridica de presentar los estados financieros del epc - sitp para su aprobación por parte de la junta directiva de transmilenio s.a.</t>
  </si>
  <si>
    <t>una (1) contratación de abogado externo</t>
  </si>
  <si>
    <t>contratación de abogado externo</t>
  </si>
  <si>
    <t>La dependencia remitió concepto de la empresa Bejarano Rodríguez - abogados, donde se indicó la «Opinión legal – Presentación estados contable SITP»
Por lo tanto, se solicita al ente de control, el cierre del hallazgo.</t>
  </si>
  <si>
    <t>3.2.1.2.8.3</t>
  </si>
  <si>
    <t>hallazgo administrativo por información no revelada en las notas a los estados financieros del ente público distrital sitp</t>
  </si>
  <si>
    <t>3.3.1.1</t>
  </si>
  <si>
    <t>hallazgo administrativo porque los reportes de la ejecución presupuestal de ingresos publicados por la secretaría distrital de hacienda, mediante el aplicativo bogdata, presentan diferencias con la información reportada por transmilenio s.a. mediante el aplicativo jsp7.</t>
  </si>
  <si>
    <t>solicitar al contratista de soporte de jsp7 los ajustes del formato de reporte de ejecución presupuestal para adaptarlo a la estructura de información de bogdata.</t>
  </si>
  <si>
    <t>un (1) reporte ajustado</t>
  </si>
  <si>
    <t>reporte ajustado</t>
  </si>
  <si>
    <t>La Dirección Corporativa remitió el soporte del reporte ajustado del informe ingresos-reconocimientos.
Por lo tanto, se solicita al ente de control, el cierre del hallazgo.</t>
  </si>
  <si>
    <t>3.3.3.1</t>
  </si>
  <si>
    <t>hallazgo administrativo con presunta incidencia disciplinaria porque en la vigencia 2023, la ejecución de gastos superó el recaudo efectivo de los ingresos.</t>
  </si>
  <si>
    <t>implementar una herramienta que permita el control de la ejecución del recaudo de ingresos vs la ejecución de gastos y tomar las medidas correspondientes en materia presupuestal conforme a la normatividad vigente</t>
  </si>
  <si>
    <t>una (1) herramienta de control implementada</t>
  </si>
  <si>
    <t>herramienta de control implementada</t>
  </si>
  <si>
    <t>Las dependencias reportaron: Elaboración periódica del cuadro resumen presupuestal de la comparación de los ingresos recaudados frente al total de los gastos (compromisos), de los proyectos cofinanciados (Troncales Alimentadoras Av-68 y Av. Ciudad de Cali y Troncal Calle 13. 
Así mismo, se realiza seguimiento a los saldos en las cuentas de los encargos fiduciarios y las proyecciones de pago del IDU de los requerimientos de obra efectivamente facturados de los proyectos cofinanciados (Troncales Alimentadoras Av-68 y Av. Ciudad de Cali y Troncal Calle 13), de tal forma que no se constituya deuda si no se requiere. Esto con el fin de optimizar los costos de financiación y no mantener recursos ociosos en las cuentas. 
Con corte a 31 de diciembre se solicitaron las vigencias futuras en el marco de los convenios de cofinanciación y gestionaron los recursos de financiación requeridos, evidenciando saldos positivos (disponibles), en las cuentas de los Encargos Fiduciarios.</t>
  </si>
  <si>
    <t>3.3.4.1</t>
  </si>
  <si>
    <t>hallazgo administrativo por no efectuarse los pagos de las cuentas por pagar de la vigencia 2022, en la vigencia 2023, contraviniendo el principio de anualidad presupuestal.</t>
  </si>
  <si>
    <t>reportar y hacer 3 seguimientos a los ordenadores del gasto y supervisores de contratos sobre los saldos pendientes de las cuentas por pagar para gestionar la liberación y/o pago de estos saldos</t>
  </si>
  <si>
    <t>seguimientos realizados</t>
  </si>
  <si>
    <t>La dependencia remitió los seguimiento correspondientes a los meses julio, agosto, septiembre, octubre y noviembre.
Por lo tanto, se solicita al ente de control, el cierre del hallazgo.</t>
  </si>
  <si>
    <t>3.3.7.1</t>
  </si>
  <si>
    <t>hallazgo administrativo por el desistimiento de recursos aprobados en vigencias futuras para la vigencia 2023.</t>
  </si>
  <si>
    <t>informar al confis y a la sdh sobre las posibles eventualidades que comprometan la ejecución oportuna de los proyectos amparados con vigencias futuras</t>
  </si>
  <si>
    <t>oficio de reporte</t>
  </si>
  <si>
    <t>La Dirección Corporativa remitió 2 oficios, uno a la Secretaría Distrital de Hacienda y otro a la Secretaría Distrital de Planeación, denominados «Liberación de recursos de la vigencia 2024 y vigencias futuras-Corredor Carrera Séptima-Lotes 1 y 2.»
Por lo tanto, se solicita al ente de control, el cierre del hallazgo.</t>
  </si>
  <si>
    <t>3.4.2.1.1</t>
  </si>
  <si>
    <t>hallazgo administrativo con presunta incidencia disciplinaria, en razón a la deficiente planeación en la elaboración de estudios previos y de mercado, permitiendo que se contratara un oferente con la falta de experiencia en capacitaciones, otorgándole un mayor puntaje en la ponderación de este requisito, frente a reconocidas instituciones educativas.</t>
  </si>
  <si>
    <t>fortalecer el acompañamiento en la planificación y estructuración de estudios previos a traves de mesas de trabajo con el personal encargado de estructurar los procesos contractuales.</t>
  </si>
  <si>
    <t># mesas de trabajo realizadas / # mesas de trabajo programadas *100</t>
  </si>
  <si>
    <t>mesas de trabajo realizadas</t>
  </si>
  <si>
    <t>La dependencia remitió el listado de asistencia en Excel de una mesa de trabajo por TEAMS con asunto: «mesa de trabajo con los enlaces para fortalecer el acompañamiento en la planificación y estructuración de estudios previos a través de mesas de trabajo con el personal encargado de estructurar los procesos contractuales.»
Por lo tanto, se solicita al ente de control, el cierre del hallazgo.</t>
  </si>
  <si>
    <t>3.4.2.2.1</t>
  </si>
  <si>
    <t>hallazgo administrativo con presunta incidencia disciplinaria y fiscal por valor de $35.071.290, en razón a que la entidad estableció una administración, imprevistos y utilidad (a.i.u) en el proceso de selección de la licitación pública tmsa-lp-003-2023 una cifra del 19%, que dista de la media aritmética que arrojó el estudio de mercado, acorde con las cifras aportadas por los  oferentes que participaron en dichas convocatorias públicas realizadas  por transmilenio s.a., que fue del 17,93%.</t>
  </si>
  <si>
    <t>documentar y adoptar en el sig de la entidad una metodología estadística para la estimación del techo del aiu de los procesos de fuerza operativa adelantados por la dirección técnica de buses, con el fin de fortalecer el análisis del sector de este tipo de procesos de selección.</t>
  </si>
  <si>
    <t>(cantidad de documentos con metodología para estimación del techo del a.i.u. adoptado en sig / 1) * 100</t>
  </si>
  <si>
    <t>Dirección Técnica de Buses</t>
  </si>
  <si>
    <t>documento metodológico adoptado en el sig</t>
  </si>
  <si>
    <t>La Dirección Técnica de Buses remitió el documento I-DA-005 Instructivo para el calculo del AIU V.0, este instructivo se encuentra formalizado en el MIPG de la entidad.
Por lo tanto, se solicita al ente de control, el cierre del hallazgo.</t>
  </si>
  <si>
    <t>3.4.2.3.1</t>
  </si>
  <si>
    <t>hallazgo administrativo con presunta incidencia disciplinaria y fiscal por valor de  $138.211.081.en razón a que la entidad estableció una administración, imprevistos y utilidad (a.i.u) en el proceso de selección de la licitación pública tmsa-lp-02-2023 que dio origen a los contratos nos. 1501-2023; 1502-2023; 1503-2023 y 1504 de 2023, una cifra del 19%, que dista de la media aritmética del estudio de mercado, acorde con las cifras aportadas por los diferentes oferentes. que fue del 17,93%.</t>
  </si>
  <si>
    <t>documentar y adoptar en el sig de la entidad una metodología estadística para la estimación del techo del aiu en los procesos de fuerza operativa adelantados por la dirección técnica de brt, ante la ausencia de normativa específica que los regule. esto con el fin de fortalecer el análisis del sector en este tipo de procesos de selección.</t>
  </si>
  <si>
    <t>(cantidad de documentos con metodología para estimación de techo del a.i.u. adoptado en sig/1)*100</t>
  </si>
  <si>
    <t>documento metodológico adopotado en el sig</t>
  </si>
  <si>
    <t>La Dirección Técnica de BRT remitió el documento denominado «INSTRUCTIVO METODOLÓGICO PARA EL CÁLCULO DEL AIU – PROCESO DE SELECCIÓN DE CONTRATACIÓN», así mismo, se evidenció que dicho instructivo se encuentra formalizado en el MIPG de la entidad.
Por lo tanto, se solicita al ente de control el cierre de la acción.</t>
  </si>
  <si>
    <t>3.4.2.4.1</t>
  </si>
  <si>
    <t>hallazgo administrativo con presunta incidencia disciplinaria debido al presunto conflicto de intereses en la adjudicación del contrato de operación tmsa -2671- 2023.</t>
  </si>
  <si>
    <t>implementar la propuesta de pacto de cumplimiento presentada ante el juez 47 administrativo de bogotá en audiencia del 26 de junio de 2024 (exp. 2023-403), que involucra la terminación anticipada del contrato interadministrativo de operación. esta propuesta está supeditada a la aprobación definitiva que imparta el despacho.</t>
  </si>
  <si>
    <t>(una (1) propuesta de pacto de cumplimiento presentada/una (1) propuesta de pacto de cumplimiento aprobada)*100%</t>
  </si>
  <si>
    <t>aprobación de la propuesta de pacto de cumplimiento</t>
  </si>
  <si>
    <t>La Subgerencia Jurídica mediante memorando interno 2024-80500-CI-192901, remitió los soportes y el detalle de la acción implementada.
Por lo tanto, se solicita al ente de control, el cierre del hallazgo.</t>
  </si>
  <si>
    <t>3.4.2.4.2</t>
  </si>
  <si>
    <t>hallazgo administrativo con presunta incidencia disciplinaria por la vulneración en el proceso de selección tmsa-cd-2502-2023 de la prohibición contenida en el artículo 2. numeral 4 literal c, penúltimo párrafo de la ley 1150 de 2017.</t>
  </si>
  <si>
    <t>3.4.2.4.3</t>
  </si>
  <si>
    <t>hallazgo administrativo con presunta incidencia disciplinaria por que los estudios previos fueron elaborados en fecha posterior a la manifestación de interés de la odt en realizar las actividades de operación del transmicable de ciudad bolívar.</t>
  </si>
  <si>
    <t>3.4.2.4.4</t>
  </si>
  <si>
    <t>hallazgo administrativo con presunta incidencia disciplinaria por que la odt fue seleccionada por transmilenio s.a. sin la experiencia requerida para operar el cable aéreo</t>
  </si>
  <si>
    <t>3.4.2.5.1</t>
  </si>
  <si>
    <t>hallazgo administrativo, por irregularidades e inconsistencias en la ejecución del contrato de prestación de servicios de arrendamiento operativo no. 759 de 2021 entre la empresa transmilenio s.a. y la firma rentek s.a.s.</t>
  </si>
  <si>
    <t>levantar un cronograma actividades de  mantenimiento preventivo y correctivo que se enmarquen en el contrato de arrendamiento de la entidad</t>
  </si>
  <si>
    <t># actividades programadas / # actividades ejecutadas *100</t>
  </si>
  <si>
    <t>actividades de mantenimiento preventivo y correctivo</t>
  </si>
  <si>
    <t>La dependencia remitió el CRONOGRAMA DE MANTENIMIENTOS PREVENTIVOS SEDE CLIENTE TRANSMILENIO CONTRATO MAYO 22 DEL 2024 A MAYO 21 DEL 2025.
Por lo tanto, se solicita al ente de control, el cierre del hallazgo.</t>
  </si>
  <si>
    <t>4.3.2.1</t>
  </si>
  <si>
    <t>hallazgo administrativo, por la no entrega y/o inexistencia de los informes ejecutivos sobre las actividades desplegadas en comisión de servicios dentro del país, incumpliendo con lo señalado en el artículo 1º del decreto no. 648 de 2017</t>
  </si>
  <si>
    <t>actualizar el formato correspondiente a "solicitud trámite de comisión" con las notas pertinentes al cumplimiento de la entrega de informes ejecutivos de comisión</t>
  </si>
  <si>
    <t>un (1) formato actualizado</t>
  </si>
  <si>
    <t>formato actualizado</t>
  </si>
  <si>
    <t>La Dirección Corporativa remitió el documento P-DA-006 Solicitud Trámite y Legalización de Comisiones V.4, este instructivo se encuentra formalizado en el MIPG de la entidad.
Por lo tanto, se solicita al ente de control, el cierre del hallazgo.</t>
  </si>
  <si>
    <t>Hallazgo administrativo con presunta incidencia disciplinaria y fiscal en cuantía de seis mil cuatrocientos treinta millones seiscientos setenta y tres mil seiscientos treinta y siete pesos m/cte ($6.430.673.637), porque las cámaras adquiridas, instaladas e implementadas, no cumplen con las necesidades del contrato 1232-21 y tampoco permite interactuar con el sidest</t>
  </si>
  <si>
    <t>Diseñar y elaborar un protocolo de uso e interacción entre el sidest y las cámaras de video vigilancia para la medición de la evasión en el sistema troncal.</t>
  </si>
  <si>
    <t>(protocolo elaborado/1)*100</t>
  </si>
  <si>
    <t>Protocolo de uso e interacción entre el sidest y las cámaras de video vigilancia.</t>
  </si>
  <si>
    <t>La Dirección Técnica de Seguridad remitió el documento I-DS-002 Instructivo para el uso de SIDEST V.0., este instructivo se encuentra formalizado en el MIPG de la entidad.
Por lo tanto, se solicita al ente de control, el cierre del hallazgo.</t>
  </si>
  <si>
    <t>7.2.2.1</t>
  </si>
  <si>
    <t>Hallazgo administrativo con presunta incidencia disciplinaria, por la indebida justificación de las modificatorias nos. 2 y 3 realizadas al contrato de comisión 917-22 suscrito entre transmilenio s.a. y la sociedad de comisionista de bolsa correagro s.a</t>
  </si>
  <si>
    <t>Realizar una capacitación a los diferentes supervisores y contratistas de la dirección técnica de seguridad sobre el correcto diligenciamiento del formato r-da- 109 "proceso de adquisición de bienes y servicios solicitud modificación de contrato en lo que respecta a las modificaciones realizadas a los diferentes contratos y convenios interadministrativos.</t>
  </si>
  <si>
    <t>(capacitación realizada/1)*100</t>
  </si>
  <si>
    <t>Capacitación en el correcto diligenciamiento del formato r-da-109</t>
  </si>
  <si>
    <t>La Dirección Técnica de Seguridad remitió los soportes de la capacitación realizada por la Dirección Corporativa el 1 de abril de 2025.
Por lo tanto, se solicita al ente de control, el cierre del hallazgo.</t>
  </si>
  <si>
    <t>Construir los expedientes contractuales de cada contrato y/ convenio que permitan contar con la información completa, organizada y estructurada de la ejecución de los mismos desde un punto de vista técnico, administrativo y económico.</t>
  </si>
  <si>
    <t>(expediente contractual elaborado/1) *100</t>
  </si>
  <si>
    <t>Expediente contractual</t>
  </si>
  <si>
    <t>La Dirección Técnica de Seguridad remitió pantallazos del expediente contractual implementado.
Por lo tanto, se solicita al ente de control, el cierre del hallazgo.</t>
  </si>
  <si>
    <t>Elaborar mediante una tabla excel un formato de ejecución de los diferentes contratos y/o convenios donde se registre la información de los diferentes análisis económicos, aritméticos y de costos que permita realizar una adecuado seguimiento de los mismos.</t>
  </si>
  <si>
    <t>(formato excel de ejecución elaborado/1) *100</t>
  </si>
  <si>
    <t>Formato excel elaborado</t>
  </si>
  <si>
    <t>La DTS remitió el formato de Excel adoptado denominado «SEGUIMIENTO A LOS PAGOS DE FACTURAS EJECUTADOS AL CTO917-22»
Por lo tanto, se solicita al ente de control, el cierre del hallazgo.</t>
  </si>
  <si>
    <t>7.2.3.1</t>
  </si>
  <si>
    <t>Hallazgo administrativo con presunta incidencia disciplinaria y fiscal por valor de dos mil setecientos cuarenta millones doscientos cuarenta y ocho mil setecientos pesos m/cte $2.740.248.700, porque la herramienta tecnológica sidest implementada mediante el contrato 1157 de 2021 no está supliendo las necesidades para lo cual fue pactado</t>
  </si>
  <si>
    <t>Elaborar un informe mensual del comportamiento y medición de la evasión y seguridad con los datos arrojados por el sidest para la toma de decisiones por parte de los diferentes actores internos y externos del sistema: equipo territorial, comité de seguridad y anti evasión, policía metropolitana de bogotá (mebog), contratista de vigilancia, entre otros.</t>
  </si>
  <si>
    <t>(# informes mensuales elaborados sobre el comportamiento de la evasión/12)*100</t>
  </si>
  <si>
    <t>Informe elaborado</t>
  </si>
  <si>
    <t>La Dirección Técnica de Seguridad remitió los informes sobre la medición de la evasión en SIDEST.
Por lo tanto, se solicita al ente de control, el cierre del hallazgo.</t>
  </si>
  <si>
    <t>Hallazgo administrativo por cuanto TRANSMILENIO S.A. en los documentos de los estudios previos del contrato 759 de 2021 no justificó la obligatoriedad o no de solicitar pólizas al contratista tal como lo establece el artículo 2.2.1.2.1.4.5 del decreto 1082 de 2015</t>
  </si>
  <si>
    <t>Para futuros contratos de arrendamiento se establecerá en los estudios previos de manera expresa las razones por las cuales no se requiere la solicitud de expedición de póliza al arrendador, reiterando el lineamiento de justificar la inclusión o no de pólizas para el correspondiente proceso</t>
  </si>
  <si>
    <t>1 Formato estudios previos actualizado</t>
  </si>
  <si>
    <t>Modificación formato estudios previos</t>
  </si>
  <si>
    <t>El ente de control en el informe final de auditoría de regularidad Cód. 87 PAD 2024, calificó la acción como «CUMPLIDA EFECTIVA».</t>
  </si>
  <si>
    <t>3.2.2.5.2</t>
  </si>
  <si>
    <t>Hallazgo administrativo por cuanto la disposición de recursos en la meta 29- “ejecutar anualmente el 100% de las actividades a cargo de tmsa para las obras de 29.6 km de corredores troncales de transporte masivo” del proyecto de inversión 7251 – “desarrollo y gestión de la infraestructura del sistema integrado de transporte público de bogotá”, no presenta actividades y/o componentes de uso, que posibiliten un ejercicio de control efectivo</t>
  </si>
  <si>
    <t>Revisar y ajustar el procedimiento para la formulación, administración y reporte de los proyectos de inversión,   incluyendo descripción  de roles y actividades a cargo de los mismos y  dispuestos normativamente  e incluyendo puntos de control adicionales para la administración de la información asociada a los proyectos de inversión.  una vez adoptado generar una comunicación oficial (físico y/o electrónica) socializando dichos cambios</t>
  </si>
  <si>
    <t>((documento con lineamientos procedimentales ajustado)0,5 + (número de comunicaciones oficiales (físico y/o electrónica) emitidas y socializadas /1)0,5)*100</t>
  </si>
  <si>
    <t>Oficina Asesora de Planeación
Subgerencia Técnica y de Servicios
Dirección Corporativa</t>
  </si>
  <si>
    <t>Documento con lineamientos procedimentales ajustado y socializado</t>
  </si>
  <si>
    <t>La Oficina Asesora de Planeación remitió el procedimiento actualizado y socializado a las áreas involucradas en la gerencia de proyectos de inversión.
Por lo anterior solicitamos el cierrre del hallazgo al ente de control</t>
  </si>
  <si>
    <t>3.2.2.7.1</t>
  </si>
  <si>
    <t>Hallazgo administrativo en razón a que TRANSMILENIO S.A. no publicó la totalidad de documentos en el aplicativo secop ii, que forman parte de los contratos nos. 759 de 2021 con la firma rentek s.a.s; 811 de 2022 con la caja de compensación familiar- compensar y 609 de 2022 con telecafe ltda</t>
  </si>
  <si>
    <t>Actualizar y socializar los manuales de contratación (m-da-013) y supervisión e interventoría (m-da-015) incluyendo un check list que sirva de apoyo a la revisión de los documentos que deben ser publicados de acuerdo a la etapa del proceso contractual y su responsable</t>
  </si>
  <si>
    <t>(2 documentos actualizados/2 documentos a actualizar)*100</t>
  </si>
  <si>
    <t>Manuales actualizados</t>
  </si>
  <si>
    <t>La Dirección Corporativa remitió los siguientes documentos actualizados: M-DA-015 Manual de Supervision e Interventoria v4 y M-DA-013 Manual de Contratación V5, así mismo, se validó la formalización en MIPG y divulgación en la Intranet de TMSA.
Por lo anterior, se solicita al ente de control el cierre de la acción.</t>
  </si>
  <si>
    <t>3.3.1.1.7.1</t>
  </si>
  <si>
    <t>Hallazgo administrativo en operaciones reciprocas porque existen saldos pendientes de conciliar y depurar, que quedaron pendientes en el periodo comprendido entre el 1 de octubre al 31 de diciembre de 2022</t>
  </si>
  <si>
    <t>Documentar trimestralmente, mediante el formato de conciliación para las entidades con las cuales el ente público distrital sitp, tenga operaciones reciprocas objeto de conciliación y/o de justificación de diferencias.</t>
  </si>
  <si>
    <t>3 Conciliaciones de operaciones recíprocas realizadas</t>
  </si>
  <si>
    <t>Conciliaciones de operaciones recíprocas</t>
  </si>
  <si>
    <t>Se remiten dos (2) enlaces en donde se puede evidenciar que trimestralmente se sube al portal web de la entidad las conciliaciones de las operaciones reciprocas tanto para el Ente Público Distrital SITP como de TRANSMILENIO S.A
- Enlace evidencia TRANSMILENIO S.A: https://www.transmilenio.gov.co/publicaciones/151207/operaciones-reciprocas-de-transmilenio/
- Enlace evidencia Ente Público Distrital SITP: https://www.transmilenio.gov.co/publicaciones/153575/operaciones-reciprocas-del-sitp/
Por lo anterior solicitamos el cierrre del hallazgo al ente de control</t>
  </si>
  <si>
    <t>3.3.2.2.5</t>
  </si>
  <si>
    <t>Hallazgo administrativo con presunta incidencia disciplinaria por incumplimiento de la resolución ddc-000003 de 2018 expedida por la secretaría distrital de hacienda, relacionada con la sostenibilidad del sistema contable público distrital y procedimientos e identificación de los riesgos de índole contable inexistentes, del ente público distrital SITP</t>
  </si>
  <si>
    <t>Crear el comité de sostenibilidad del ente público sitp</t>
  </si>
  <si>
    <t>1 Comité creado</t>
  </si>
  <si>
    <t>Comité creado</t>
  </si>
  <si>
    <t>Se remite anexo en Formato PDF con la Resolución 525 del 17 de octubre de 2023 en donde consta la conformación del Comité de Sostenibilidad del Ente Público SITP.
Por lo anterior solicitamos el cierrre del hallazgo al ente de control.</t>
  </si>
  <si>
    <t>3.3.2.2.7</t>
  </si>
  <si>
    <t>Hallazgo administrativo por ineficiencia en los sistemas de información contable del ente público distrital SITP</t>
  </si>
  <si>
    <t>Implementar y poner en marcha el uso de los módulos de activos fijos y pasivos financieros del software jsp7 para la contabilidad del sitp</t>
  </si>
  <si>
    <t>(# módulos implementados/# módulos a implementar)*100</t>
  </si>
  <si>
    <t>Implementación de módulos en sistema jsp7</t>
  </si>
  <si>
    <t>La Dirección Corporativa remitió pantallazo del sistema JSP7 donde se puede identificar el modulo de activos fijos para la Contabilidad del SITP.
Por lo anterior solicitamos el cierrre del hallazgo al ente de control.</t>
  </si>
  <si>
    <t>3.1</t>
  </si>
  <si>
    <t>Hallazgo administrativo con presunta incidencia disciplinaria y fiscal en cuantía de quinientos cuarenta y cinco millones cuarenta y dos mil doscientos noventa y cinco pesos m/cte ($545.042.295), correspondientes al pago de las sentencias judiciales de los procesos 2006-00401, 2006-00845, 2016-00149, 2012-00654 y 2013-00421, por no iniciar acciones de repetición</t>
  </si>
  <si>
    <t>Sensibilizar a los  miembros del comité de conciliación sobre responsabilidad de servidores públicos, acción de repetición, elementos, procedencia, fallos relevantes.</t>
  </si>
  <si>
    <t>1 sensibilización programada/1 sensibilización realizada</t>
  </si>
  <si>
    <t>Sensibilización miembros comité de conciliación</t>
  </si>
  <si>
    <t>Se realizó una jornada de sensibilización el 10 de noviembre de 2023 a los miembros del comité de conciliación sobre responsabilidad de servidores públicos, acción de repetición, elementos, procedencia, fallos relevantes. Como evidencia se anexa; acta 387 del comité de conciliación celebrado el 10 de noviembre de 2023 donde se demuestra que dentro del orden del día se encuentra la sensibilización a los miembros del comité y la presentación de la misma, igualmente se anexa el soporte de la asistencia a la sensibilización de la Dra Silene Gomez, Directora Corporativa el día 14 de noviembre de 2023.
Por lo anterior, solicitamos el cierre del hallazgo al Ente de Control.</t>
  </si>
  <si>
    <t>Elaborar lista de chequeo con aspectos relevantes dentro del análisis y decisión de la procedencia de una acción de repetición frente al pago de una condena, que será remitida por la secretaría técnica del comité de conciliación a los miembros una vez se haga el pago de alguna condena para análisis previo.</t>
  </si>
  <si>
    <t>1 lista de chequeo</t>
  </si>
  <si>
    <t>Lista de chequeo</t>
  </si>
  <si>
    <t>La lista de chequeo se realizó ,se reviso, aprobo y se encuentra avalada y la cual se remite dando cumplimiento a este hallazgo.
Por lo anterior, solicitamos el cierre del hallazgo al Ente de Control.</t>
  </si>
  <si>
    <t>3.2.1.2.1</t>
  </si>
  <si>
    <t>Hallazgo administrativo, por inconsistencias en la información reportada en el paca.</t>
  </si>
  <si>
    <t>Incluir en los próximos informes de seguimiento presentados a la secretaría distrital de ambiente (formato 206, columna 96) la descripción del % de avance de la ejecución física de las actividades que soportan la acción ambiental formulada en el paca  incluir en el documento electrónico el % de ejecución física de las actividades que soportan los proyectos ejecutados en el cuatrienio  ajustar la redacción del indicador para la acción ambiental formulada.</t>
  </si>
  <si>
    <t>Número de acciones ejecutadas/número de acciones formuladas*100</t>
  </si>
  <si>
    <t>Oficina Asesora de Planeación</t>
  </si>
  <si>
    <t>Porcentaje de cumplimiento de acciones formuladas</t>
  </si>
  <si>
    <t>La OAP remitió los dos últimos informes de seguimiento de PACA (formulario electrónico, en Excel) presentados a la SDA (informes del I y II semestre de 2022), en los que se hace referencia a que la información complementaria de los avances de la acción ambiental (que incluye el % de la ejecución física) se reporta en el documento electrónico (que hace parte del informe de seguimiento del PACA). No se hace esta descripción directamente en el Excel por cuanto hay restricción del número de caracteres máximo para la columna 96.
Así mismo, remitieron los dos documentos electrónicos (en Word) correspondientes a los informes descritos en el punto anterior, en los que se registra el % de ejecución física de los proyectos ejecutados.
Por último, en los formularios electrónicos (en Excel) aportados para el punto 1, en la columna 56 se registra el indicador de la acción ambiental, ajustado en su redacción.
Por lo anterior, se solicita al ente de control el cierre de la acción.</t>
  </si>
  <si>
    <t>3.2.2.1.1</t>
  </si>
  <si>
    <t>Hallazgo administrativo con presunta incidencia disciplinaria porque TRANSMILENIO S.A., no efectuó una oportuna supervisión ni control de la ejecución del contrato No. 503 de 2022, suscrito con Global Project Strategy</t>
  </si>
  <si>
    <t>Sensibilizar al equipo de supervisión y apoyo a las supervisiones de contratos de la subgerencia jurídica en la etapa de ejecución contractual en la plataforma secop ii y en el manual de supervisión de la entidad</t>
  </si>
  <si>
    <t>(sensibilizaciones realizadas/sensibilizaciones programadas)*100</t>
  </si>
  <si>
    <t>Sensibilización a la supervisión contractual y su equipo de apoyo.</t>
  </si>
  <si>
    <t>Se dio cumplimiento mediante dos jornadas de sensibilización al equipo de supervisión y apoyo a las supervisiones de contratos de la Subgerencia Jurídica en la etapa de ejecución contractual en la plataforma secop II y en el manual de supervisión de la entidad, como evidencia se remite listado de asistencia y presentación de las sesiones de sensibilización realizadas los días 7 y 9 de noviembre de 2023.
Por lo anterior, solicitamos el cierre del hallazgo al Ente de Control.</t>
  </si>
  <si>
    <t>Hallazgo administrativo con incidencia fiscal por valor de $1.787.009.100, en razón a que en la ejecución del convenio interadministrativo de cooperación no. 613 de 2019, se contrataron y pagaron bienes y/o servicios que no guardan relación con el objeto de este.</t>
  </si>
  <si>
    <t>Oficiar a la policía nacional y al forpo en los casos que transmilenio s.a., considere que los bienes y/o recursos a adquirir se encuentren dentro de las prohibiciones establecidas en el documento técnico.</t>
  </si>
  <si>
    <t># oficios emitidos / # de prohibiciones encontradas</t>
  </si>
  <si>
    <t>Oficios emitidos</t>
  </si>
  <si>
    <t>La Dirección Técnica de Seguridad remitió 6 oficios, 2 donde TRANSMILENIO S.A. solicitó la modificación de las adquisiciones relacionadas con los bienes y servicios, las 2 respuestas por parte de la Policía Nacional y la solicitud de prórroga del convenio interadministrativo con su respectiva respuesta.
Por lo tanto, se solicita al ente de control, el cierre del hallazgo.</t>
  </si>
  <si>
    <t>3.2.2.2.3</t>
  </si>
  <si>
    <t>Hallazgo administrativo, por entrega de información incompleta a la solicitada, sobre los rendimientos financieros generados en la cuenta recaudadora (cr) del SITP y por diferencias encontradas en la información por valor de $73.309.720 y 71.694 tisc anónimas trasladas a listas negras y al fet, en las vigencias 2020 y 2021.</t>
  </si>
  <si>
    <t>Crear una carpeta compartida, como repositorio en la cual los profesionales grado 05 y grado 06 de remuneración y recaudo de transmilenio s.a. archiven  la información base del traslado al fet de los saldos de las tarjetas anónimas sin posible uso, que tengan más de cinco años de ser expedidas y dos años sin uso, debidamente conciliada y verificada por la interventoría del sirci, a fin de propiciar la mejora en la gestión de la información y mitigar el riesgo de entrega errónea de información.</t>
  </si>
  <si>
    <t>Repositorio de información actualizado</t>
  </si>
  <si>
    <t>Actualización repositorio de información para el traslado de saldos de tisc sin posible uso al fet</t>
  </si>
  <si>
    <t>En ejecución, pendiente seguimientoLa Subgerencia Económica remitió los comunicados sobre revisión de saldos TISC, los reportes mensuales y el soporte del cumplimiento a la clausula 47.1 del contrato de concesión 001 de 2011. Por último, la dependencia indicó que dichos documentos reposan en una carpeta compartida en la Subgerencia Económica.
Por lo anterior, se solicita al ente de control el cierre de la acción.</t>
  </si>
  <si>
    <t>3.2.2.3.1</t>
  </si>
  <si>
    <t>Hallazgo administrativo por cuanto transmilenio s.a. no cuenta con controles que le permitan conocer el estado de funcionamiento del sistema de audio e inoperabilidad del mismo, instalado en las estaciones y portales del sistema BRT</t>
  </si>
  <si>
    <t>Implementar, con apoyo de personal dispuesto en vía y por medio del sistema transmisat, un mecanismo de reporte de funcionamiento inadecuado, daños, fallas u otros que afecten el sistema de amplificación de audio en estaciones y portales.</t>
  </si>
  <si>
    <t>Sistemas de reporte implementados/sistemas de reporte proyectados</t>
  </si>
  <si>
    <t>Sistema de reporte implementado</t>
  </si>
  <si>
    <t>Se implementó en el Sistema de Alertas Tempranas SAT, el mecanismo de reporte de personal en vía, de eventos asociados con el sistema de Amplificación de Audio, a través del cual se han recibido alertas de posibles situaciones que afectan el fncionamiento normal del sistema. Se dió capacitación a personal de las áreas para el reporte de eventos relacionados con el sistema de Audio.
Evidencias: Pantallazos sistema SAT con habilitación de reporte de eventos asociados a Audio, correos de reportes efectivamente notificados y reportes de asistencia a capacitacióbn a personal de las áreas.
Por lo anterior, se solicita al ente de control el cierre del hallazgo.</t>
  </si>
  <si>
    <t>3.2.2.4.1</t>
  </si>
  <si>
    <t>Hallazgo administrativo por cuanto TRANSMILENIO S.A., no aplicó controles efectivos dirigidos a que la información contenida en los estudios previos del proceso contractual 1384/2022 y la designación de supervisor inicial, fueran veraces y confiables.</t>
  </si>
  <si>
    <t>Sensibilizar a los colaboradores que participan en la estructuración de los documentos pre contractuales en la importancia de revisar al detalle el contenido de los documentos para minimizar el riesgo de que se consigne información errónea.</t>
  </si>
  <si>
    <t>Sensibilización pre contractual a colaboradores</t>
  </si>
  <si>
    <t>Se realizó la sensibilización prevista en la Dirección de TIC, en la cual se reforzó con los responsables de la Dirección encargados de estructurar los Estudios Previos y demás documentos del proceso así comovalidar la designación de supervisión, la importancia de revisar al detalle el contenido de los documentos para minimizar el riesgo de que se consigne información errónea.
Soportes: 1.Archivo Excel de asistencia a la sesión realizada, de Sensibilización en Contratación y Supervisión de Contratos y 2.Presentación (PPT) de la sencibilización realizada
Por lo anterior, se solicita al ente de control el cierre del hallazgo.</t>
  </si>
  <si>
    <t>3.2.2.5.1</t>
  </si>
  <si>
    <t>Hallazgo administrativo por la falta de control a las autorizaciones de pago expedidas por el interventor brt consorcio 2022 y la fecha de las actas de costo no correspondientes a los períodos de realización de los trabajos y/o intervenciones en estaciones</t>
  </si>
  <si>
    <t>Sensibilización a los supervisores y equipos de apoyo sobre la importancia de validar que los documentos cargados a la plataforma secop ii correspondan a los periodos a pagar.</t>
  </si>
  <si>
    <t>(sensibilización realizada/sensibilización programada)</t>
  </si>
  <si>
    <t>Sensibilización a la  supervisión contractual y su equipo de apoyo.</t>
  </si>
  <si>
    <t>La Dirección Técnica de Infraestructura realizó una sesión de sensibilización dirigida a los supervisores y equipos de apoyo. Durante esta capacitación, se enfatizó la importancia de validar la información que se carga en la plataforma SECOP II. Se adjunta a este correo el acta de la reunión y el listado de asistencia que documentan esta actividad.
Por lo anterior, se solicita el cierre del hallazgo al Ente de Control.</t>
  </si>
  <si>
    <t>Elaborar y socializar un comunicado a las interventorías recordando la obligatoriedad de cargar los documentos.</t>
  </si>
  <si>
    <t>Comunicación elaborada y socializada/1</t>
  </si>
  <si>
    <t>1 Comunicado socializado</t>
  </si>
  <si>
    <t>Se elaboraron y difuncieron dos comunicados destinados a la interventoría responsable del contrato en ejecución. Estos comunicados resaltan la relevancia de cargar de manera precisa y oportuna los documentos de ejecución, así como verificar y aprobar la coherencia de la información ingresada. Además, se ha proporcionado información adicional a través de la Circular 023-2023, que establece lineamientos clave para los supervisores e interventorías en nuestra entidad.
Por lo anterior, se solicita el cierre del hallazgo al Ente de Control.</t>
  </si>
  <si>
    <t>3.2.2.6.1</t>
  </si>
  <si>
    <t>Hallazgo administrativo con presunta incidencia disciplinaria porque de veinte (20) informes de supervisión generados por los funcionarios designados por TRANSMILENIO S.A., para esta labor, se limitan a presentar un resumen del estado financiero del contrato, y no entregan ninguna información acerca del cumplimiento o no de las obligaciones del contratista, ni otras observaciones o novedades relacionadas con la ejecución del contrato.</t>
  </si>
  <si>
    <t>Actualizar el formato r-da-113 informe mensual y final de supervisión y o interventoría de forma que se pueda unificar la información sobre el cumplimiento financiero, técnico y jurídico del contrato</t>
  </si>
  <si>
    <t>1 Formato actualizado</t>
  </si>
  <si>
    <t>Actualización de formato</t>
  </si>
  <si>
    <t>La Dirección Corporativa remitió el formato R-DA-113 v1, así mismo se verificó la publicación en MIPG. En la actualización se ajustó el nombre y nivel de obligatoriedad del campo (iv), cambiándolo de "Observaciones" a "Descripción Cumpimiento Obligaciones" y pasando de ser un campo opcional a ser un campo obligatorio
Por lo tanto, se solicita al ente de control, el cierre del hallazgo.</t>
  </si>
  <si>
    <t>3.2.2.6.2</t>
  </si>
  <si>
    <t>Hallazgo administrativo con presunta incidencia disciplinaria, por el no pago de facturas debidamente aprobadas y que superan los 30 días establecidos para su pago respectivo</t>
  </si>
  <si>
    <t>Socializar a los supervisores de contratos informando la responsabilidad de cada uno sobre el cambio de estado de las cuentas de pago en la plataforma secop ii a pagado para aquellas que tienen dicho status.</t>
  </si>
  <si>
    <t>1 Socialización</t>
  </si>
  <si>
    <t>Socialización a supervisores de contratos</t>
  </si>
  <si>
    <t>De acuerdo con la acción de mejora planteada, se actualizo el  "Manual para la gestión de Tesorería en TRANSMILENIO S.A. M-DA-009" a su versión 3 en el cual se establecio la responsabilidad de cambiar el status de las cuentas de pago por parte de los supervisores de los contratos. Así las cosas se realizó la socialización por la intranet el día 04 de diciembre de 2023.
Por lo tanto, se solicita al ente de control, el cierre del hallazgo. Se recomienda al área realizar una socialización a los supervisores de los contratos como lo especifíca la acción.</t>
  </si>
  <si>
    <t>Hallazgo administrativo en razón a que transmilenio s.a. no publicó la totalidad de documentos en el aplicativo secop ii, que forman parte de los contratos nos. 759 de 2021 con la firma rentek s.a.s; 811 de 2022 con la caja de compensación familiar- compensar y 609 de 2022 con telecafe ltda</t>
  </si>
  <si>
    <t>El colaborador designado de contratación realizará bimestralmente la revisión aleatoria del 3% de los contratos formalizados el mes anterior, incluidos los 3 contratos que dieron lugar al hallazgo, y, en caso de encontrar inconsistencias en el tipo de documentos que se deben publicar en la plataforma secop ii, gestionará el cargue de los documentos faltantes.</t>
  </si>
  <si>
    <t>(revisiones bimestrales realizadas/revisiones bimestrales planeadas)*100</t>
  </si>
  <si>
    <t>Revisión periódica de contratos</t>
  </si>
  <si>
    <t xml:space="preserve">El contratista designado por el Profesional Especializado grado 06 de Contratación realizó la revisión aleatoria del 3% de los contratos formalizados en cada mes y, en los casos en los que evidenció inconsistencias o faltantes, envió correo electrónico al supervisor de contrato responsable solicitando los ajustes correspondientes.
Se recomienda validar si las situaciones evidenciadas han sido subsanadas por los supervisores
Por lo tanto, se solicita al ente de control, el cierre del hallazgo. </t>
  </si>
  <si>
    <t>Sensibilización a los supervisores y equipos de apoyo sobre la importancia del correcto cargue de los documentos contractuales a la plataforma secop ii.</t>
  </si>
  <si>
    <t>Sensibilización realizada/sensibilización programada</t>
  </si>
  <si>
    <t xml:space="preserve">De acuerdo con la acción de mejora planteada, se realizó Circular No. 23 del día 18 de Agosto de 2023, por la cual se informaron los linamientos de obligatorio cumplimiento para los supervisores de TRANSMILENIO S.A.
Por lo tanto, se solicita al ente de control, el cierre del hallazgo. </t>
  </si>
  <si>
    <t>3.3.1.2.1.2</t>
  </si>
  <si>
    <t>Hallazgo administrativo con presunta incidencia disciplinaria por falta de actualización de saldos, revisión del valor residual, método de depreciación y deterioro de la propiedad, planta y equipo en concesión en los estados financieros del SITP y diferencias de información</t>
  </si>
  <si>
    <t>Emitir comunicado por parte del subgerente económico, solicitando la remisión de la información de la flota vinculada a cada operador y estableciendo plazo.</t>
  </si>
  <si>
    <t>1 Comunicación enviada</t>
  </si>
  <si>
    <t>Comunicación emitida</t>
  </si>
  <si>
    <t>Se enviaron las respectivas comunicaciones a los concesionarios:
2023-EE-17685 Fase III, 2023-EE-17915 Fase IV y 2023-EE-17916 Fase V.
Por lo anterior, se solicita el cierre del hallazgo al ente de control.</t>
  </si>
  <si>
    <t>Actualización del manual de gestión contable, incluyendo un anexo que contenga un instructivo para la gestión de operaciones reciprocas.</t>
  </si>
  <si>
    <t>1 Manual actualizado</t>
  </si>
  <si>
    <t>Actualización de manual incluyendo anexo</t>
  </si>
  <si>
    <t xml:space="preserve">Se realizó la actualización y publicación del Manual para la Gestión Contable de TRANSMILENIO S.A. M-DA-010 y se realizó la actualización y publicación del Procedimiento para la gestón de operaciones recíprocas en TRANSMILENIO S. A. P-DA-022.
Por lo tanto, se solicita al ente de control, el cierre del hallazgo. </t>
  </si>
  <si>
    <t>3.3.1.2.1.1</t>
  </si>
  <si>
    <t>Hallazgo administrativo por no efectuar análisis y determinación del deterioro de las cuentas por cobrar registradas en la contabilidad del SITP</t>
  </si>
  <si>
    <t>Actualizar el manual de políticas contables del sitp, definiendo responsables, frecuencia de elaboración del informe del análisis del deterioro de cartera, la suscripción de dicho informe y su socialización</t>
  </si>
  <si>
    <t>Actualización de manual</t>
  </si>
  <si>
    <t xml:space="preserve">Se realizó la actualización y publicación del Manual de Políticas Contables del Sistema Integrado de Transporte Publico de Bogotá (SITP) (M-DA-020).
Por lo tanto, se solicita al ente de control, el cierre del hallazgo. </t>
  </si>
  <si>
    <t>Actualizar instructivo para aplicar el procedimiento contable del manejo de la propiedad planta y equipo del sistema integrado de transporte público de bogotá sitp</t>
  </si>
  <si>
    <t>1 Instructivo actualizado</t>
  </si>
  <si>
    <t>Actualización de instructivo</t>
  </si>
  <si>
    <t>Se remite el documento actualizado del Instructivo para aplicar el procedimiento contable del manejo de la propiedad planta y equipo del Sistema Integrado de Transporte Público de Bogotá SITP.
Por lo anterior, se solicita al ente de control el cierre del hallazgo.</t>
  </si>
  <si>
    <t>3.3.1.2.1.3</t>
  </si>
  <si>
    <t>Hallazgo administrativo por error en la codificación de los recursos correspondientes al patrimonio autónomo suscrito por fidupopular</t>
  </si>
  <si>
    <t>Documentar la codificación de los recursos del patrimonio autónomo suscrito por fidupopular</t>
  </si>
  <si>
    <t>1 Documento elaborado y socializado</t>
  </si>
  <si>
    <t>Codificación del patrimonio autónomo suscrito por fidupopular</t>
  </si>
  <si>
    <t>De acuerdo con la acción de mejora planteada, se hizo la corrección de la codificación de los recursos del patrimonio autónomo suscrito por fidupopular en el aplicativo JSP7, se adjunta comprobante de ajuste que da muestra de ello. Así mismo, se anexa el P-DA-020 Y P-DA-021 donde se hacen las conciliaciones de los saldos y cierre contable</t>
  </si>
  <si>
    <t>3.3.2.2.1</t>
  </si>
  <si>
    <t>Hallazgo administrativo con presunta incidencia disciplinaria por incumplimiento de las funciones de revisoría fiscal en la empresa transmilenio s.a. respecto de los estados financieros del ente público distrital SITP</t>
  </si>
  <si>
    <t>Elevar consulta a la contaduría general de la nación, dando a conocer el concepto por parte del contador general de bogotá</t>
  </si>
  <si>
    <t>1 Solicitud de concepto</t>
  </si>
  <si>
    <t>Concepto solicitado</t>
  </si>
  <si>
    <t xml:space="preserve">La Dirección Corporativa remitió a la Contaduría General de la Nación la solicitud de concepto.
Por lo tanto, se solicita al ente de control, el cierre del hallazgo. </t>
  </si>
  <si>
    <t>3.3.1.2.2.1</t>
  </si>
  <si>
    <t>Hallazgo administrativo por inoportunidad en el registro de hechos económicos ocurridos en la vigencia 2021, reportados por fiduciaria corficolombiana.</t>
  </si>
  <si>
    <t>Establecer un punto de control para la revisión de la oportunidad en el registro de los hechos económicos</t>
  </si>
  <si>
    <t>1 Procedimiento con el control de oportunidad documentado</t>
  </si>
  <si>
    <t>Control en el procedimiento</t>
  </si>
  <si>
    <t xml:space="preserve">Se evidenció la actualización y publicación de 3 documentos, donde se detallan las actividades propias de la Contabilidad del SITP y se establecen los controles correspondientes:
- Instructivo para manejo de la flota  respaldo del pasivo financiero V.1 (I-DA-003)
- Procedimiento para Conciliaciones de Saldos Contabilidad del SITP (P-DA-020)
- Procedimiento para Cierre contable para generación de información contable del SITP (P-DA-021)
Por lo tanto, se solicita al ente de control, el cierre del hallazgo. </t>
  </si>
  <si>
    <t>3.3.2.2.3</t>
  </si>
  <si>
    <t>Hallazgo administrativo con presunta incidencia disciplinaria por no dar a conocer los estados financieros del SITP ante la junta directiva y asamblea de accionistas de la empresa transmilenio s.a. para su aprobación</t>
  </si>
  <si>
    <t>Elevar consulta a la contaduría general de la nación de acuerdo con el concepto recibido de la dirección distrital de contabilidad.</t>
  </si>
  <si>
    <r>
      <t>La Dirección Corporativa remitió a la Contaduría General de la Nación la solicitud de concepto.</t>
    </r>
    <r>
      <rPr>
        <sz val="10"/>
        <color rgb="FFFF0000"/>
        <rFont val="Arial"/>
        <family val="2"/>
      </rPr>
      <t xml:space="preserve">
</t>
    </r>
    <r>
      <rPr>
        <sz val="10"/>
        <color indexed="8"/>
        <rFont val="Arial"/>
        <family val="2"/>
      </rPr>
      <t xml:space="preserve">
Por lo tanto, se solicita al ente de control, el cierre del hallazgo. </t>
    </r>
  </si>
  <si>
    <t>3.3.1.2.2.2</t>
  </si>
  <si>
    <t>Hallazgo administrativo por registro contable incorrecto de provisión de laudos arbitrales en los estados financieros del ente público distrital-SITP</t>
  </si>
  <si>
    <t>Punto de control en el procedimiento para garantizar que los registros contables correspondan a la realidad.</t>
  </si>
  <si>
    <t xml:space="preserve">Se evidenció la actualización y publicación de 3 documentos, donde se detallan las actividades propias de la Contabilidad del SITP y se establecen los controles correspondientes:
- Procedimiento para Conciliaciones de Saldos Contabilidad del SITP (P-DA-020)
- Procedimiento para Cierre contable para generación de información contable del SITP (P-DA-021)
Por lo tanto, se solicita al ente de control, el cierre del hallazgo. </t>
  </si>
  <si>
    <t>3.3.1.2.7.1</t>
  </si>
  <si>
    <t>Hallazgo administrativo por falencias en las conciliaciones de operaciones recíprocas del ente público distrital – SITP</t>
  </si>
  <si>
    <t>Punto de control en el procedimiento para garantizar adecuada conciliación de operaciones recíprocas.</t>
  </si>
  <si>
    <t xml:space="preserve">Se realizó la actualización y publicación del Procedimiento para la gestón de operaciones recíprocas en TRANSMILENIO S. A. P-DA-022.
Por lo tanto, se solicita al ente de control, el cierre del hallazgo. </t>
  </si>
  <si>
    <t>3.3.1.5.1.</t>
  </si>
  <si>
    <t>Hallazgo administrativo con presunta incidencia disciplinaria, por no exigir al momento de la liquidación del contrato la actualización de las pólizas generando riesgos por el no cubrimiento de los términos establecidos para cada tipo de amparo.</t>
  </si>
  <si>
    <t>Revisar los procesos y procedimientos asociados para establecer puntos de control de revisión de las garantias al momento de la liquidación de los contratos de concesión</t>
  </si>
  <si>
    <t>(#Revisiones de procesos y procedimientos / # de puntos de control en procesos y procedimientos) * 100</t>
  </si>
  <si>
    <t>Punto de control en la revisión de las vigencias de las garantías</t>
  </si>
  <si>
    <t>Se revisaron los procedimiento y procesos de la entidad y se emitió la Circular 27 de 2023 con la cual se comunicación los “LINEAMIENTOS PARA EL CONTROL DE LA VIGENCIA DE LAS GARANTÍAS DE LOS CONTRATOS SUSCRITOS POR TRANSMILENIO S.A.”, la cual contiene los puntos de control para verificar la existencia y vigencia de las pólizas solicitadas en los contratos suscritos por TRANSMILENIO S.A.
Se adjunta la Circular, el soporte de publicación en el Registro Distrital (7819), se remitió a toda entidad en el Boletín TransMitiendo 67 del 02/10/2023 y en el link se puede consultar la publicación en la Intranet:
https://transmilenio.sharepoint.com/Paginas/Noticias/DetalleNoticia.aspx?Anuncio=3076
Por lo anterior, solicitamos al ente de control el cierre del hallazgo.</t>
  </si>
  <si>
    <t>3.3.2.1</t>
  </si>
  <si>
    <t>Hallazgo administrativo con presunta incidencia disciplinaria y fiscal  en cuantía de  $3.050.654.86, por cuanto se evidenció que para el mes de Septiembre de 2020, según Acta 696-014 retribución mensual el sistema integrado de provisión de la flota  SI2018  calle  80  SAS-Concesionario  de  provisión  de  flota,  se cobró un mayor valor que fue pago, por la retribución del periodo del mes de agosto de 2020 al concesionario de provisión 696 SI2018 calle 80 por 5 días (27,28,29,30 y 31 de agosto  de  2020)  por  la  no  disponibilidad  del  vehículo  Biarticulado  M1481placa FVL222.</t>
  </si>
  <si>
    <t>La Subgerencia Económica procedimentará y/o definirá los líneamientos específicos respecto a la interpretación contractual que se está realizando, por cuanto el incendio del vehículo biarticulado M1481 placa FVL222 se presentó a finales del mes de agosto de 2020 y una vez recorridos 6127 km, cumpliendo así las condiciones establecidas para la flota disponible para el periodo. Igualmente, cumpliendo con las condiciones para ser remunerado.</t>
  </si>
  <si>
    <t>Lineamientos definidos sobre flota disponible</t>
  </si>
  <si>
    <t>1 Lineamiento (manual, protocolo, instructivo o procedimiento) proyectado por la Subgerencia Económica /1 lineamiento oficializado</t>
  </si>
  <si>
    <t>Se implementó el procedimiento P-SE-025 "PROCEDIMIENTO PARA LA RETRIBUCIÓN ECONÓMICA DE LOS CONTRATOS DE PROVISIÓN DE FASE IV (SEGUNDA GENERACIÓN DE FASE I Y II) dicho procedimiento está formalizado ante planeación y fue publicado en la Intranet, es de aclarar que previamente fue socializado con la Dirección Técnica de BRT y con la interventoría los cuales son partícipes del proceso.
Por lo anterior, se solicita el cierre del hallazgo al ente de control.</t>
  </si>
  <si>
    <t xml:space="preserve">TRANSMILENIO S.A., exigirá a la interventoría incluir mayor nivel de detalle en la información que se registra en las actas de retribución, con el  fin de que se evidencien con claridad los hechos generadores de la retribución, el fundamento contractual desagregado para la retribución y la posición definitiva de la retribución.   </t>
  </si>
  <si>
    <t>Lineamientos definidos sobre la elaboración de las actas de retribución</t>
  </si>
  <si>
    <t>1 Lineamiento (manual, protocolo, instructivo o procedimiento) proyectado por la Subgerencia Economica /1 lineamiento oficializado y remitido a la interventoría</t>
  </si>
  <si>
    <t>Se implementó el procedimiento P-SE-025 "PROCEDIMIENTO PARA LA RETRIBUCIÓN ECONÓMICA DE LOS CONTRATOS DE PROVISIÓN DE FASE IV (SEGUNDA GENERACIÓN DE FASE I Y II) dicho procedimiento está formalizado ante planeación y fue publicado en la Intranet, es de aclarar que previamente fue socializado con la Dirección Técnica de BRT y con la interventoría los cuales son partícipes del proceso
Por lo anterior, se solicita el cierre del hallazgo al ente de control.</t>
  </si>
  <si>
    <t>3.3.2.2.2</t>
  </si>
  <si>
    <t>Hallazgo administrativo con presunta incidencia disciplinaria por no realización de auditorías por parte de la oficina de control interno de transmilenio s.a. a los estados financieros del ente público distrital SITP</t>
  </si>
  <si>
    <t>Inclusión de la auditoría a los estados financieros del ente público distrital sitp, vigencia 2023</t>
  </si>
  <si>
    <t>Informe de auditoría planeado/informe de auditoría publicado</t>
  </si>
  <si>
    <t>Informe de auditoría a los estados financieros del ente público distrital sitp.</t>
  </si>
  <si>
    <t>La Oficina de Control Interno realizó la auditoría a la Contabilidad del SITP, se radicó bajo memorando 2023-80101-CI-101396 y se publicó en la página web de la entidad https://www.transmilenio.gov.co/publicaciones/153358/informes-de-aseguramiento-control-interno/
Por lo anterior, se solicita el cierre del hallazgo al ente de control.</t>
  </si>
  <si>
    <t>3.3.2.2.4</t>
  </si>
  <si>
    <t>Hallazgo administrativo con presunta incidencia disciplinaria por inconsistencias en la información reportada por la empresa transmilenio s.a. –ente público distrital SITP, en el sistema de vigilancia y control fiscal-sivicof</t>
  </si>
  <si>
    <t>Elevar consulta y solicitud a la contraloría distrital para que en el anexo f se incluya el detalle de los formularios y documentos electrónicos que aplican al sitp, esto para conocer la responsabilidad del sitp sobre el diligenciamiento y la asignación del código para el cargue de la información.</t>
  </si>
  <si>
    <t>Se remite anexo con el concepto elevado a la Contraloría Distrital el día 04 de agosto de 2023, y oficios radicados de solicitud y respuesta con la Contraloría.
Así mismo, se evidencia el reporte de la cuenta anual de la información financiera aplicable para el SITP y TRANSMILENIO S.A.
Por lo anterior, se solicita al ente de control el cierre del hallazgo.</t>
  </si>
  <si>
    <t>3.3.2.2.6</t>
  </si>
  <si>
    <t>Hallazgo administrativo por falencias en la conciliación de saldos entre las dependencias de transmilenio que generan información con destino a los estados financieros del SITP y el ente público distrital SITP</t>
  </si>
  <si>
    <t>Elaborar un procedimiento para realización de conciliaciones de saldos con las áreas.</t>
  </si>
  <si>
    <t>1 Procedimiento documentado</t>
  </si>
  <si>
    <t>Documentar procedimiento</t>
  </si>
  <si>
    <t xml:space="preserve">De acuerdo con la acción de mejora planteada, se actualizó el Procedimiento para Conciliaciones de Saldos Contabilidad del SITP (P-DA-020)
Por lo tanto, se solicita al ente de control, el cierre del hallazgo. </t>
  </si>
  <si>
    <t xml:space="preserve">Hallazgo administrativo por  cuanto  TRANSMILENIO S.A. no  registró  de manera oportuna algunas, Actas de Retribución mensual del Sistema Integrado de Provisión de Flota de los concesionarios SI 2018 SUBA, SI 2018 NORTE y SI 2018 CALLE 80 en SECOP II. </t>
  </si>
  <si>
    <t>TRANSMILENIO S.A. realizará el registro de las actas de retribución, de conformidad con los términos establecidos en SECOP II.</t>
  </si>
  <si>
    <t xml:space="preserve">Registro de las actas de  retribución </t>
  </si>
  <si>
    <t>Actas registradas de conformidad con los términos establecidos en SECOP / total de actas recibidas.</t>
  </si>
  <si>
    <t>Se realizó de acuerdo a lo estipulado, se adjuntan pantallazos del SECOP para mostrar las acciones realizadas  
Por lo anterior, se solicita el cierre del hallazgo al ente de control.</t>
  </si>
  <si>
    <t>3.3.3.2</t>
  </si>
  <si>
    <t xml:space="preserve">Hallazgo administrativo por  cuanto  en  las  Actas  Nos 694 -008,  694-009, 694-101 y 694-011 Retribución Mensual Sistema Integrado de Provisión de Flota SI 2018 NORTE S.A.S., en el literal c. Deducciones, no se especifican claramente las razones en que se sustenta la no disponibilidad de los vehículos allí mencionados, información importante para determinar la afectación frente al valor total de pago. </t>
  </si>
  <si>
    <t>TRANSMILENIO S.A., exigirá a la interventoría mayor nivel de detalle en la información que se registra en las actas de retribución a fin de que se evidencie con claridad los hechos generadores de la retribución, el fundamento contractual desagregado para la retribución y la posición definitiva de la retribución.</t>
  </si>
  <si>
    <t>3.3.1.4.1.</t>
  </si>
  <si>
    <t>Hallazgo administrativo con presunta incidencia disciplinaria, por suministrar la información de forma incompleta y sin la oportunidad requerida.</t>
  </si>
  <si>
    <t xml:space="preserve">Solicitar a la dirección de TIC acompañamiento  en la identificación de posibles fallas  tecnologicas en el cargue y descargue de la información, de tal manera que se pueda dar solución integral a las mismas. </t>
  </si>
  <si>
    <t>(Comunicación Oficial Interna a la Dirección de TIC solicitando acompañamiento en la identificación y solución de fallas tecnológicas/1)*100</t>
  </si>
  <si>
    <t xml:space="preserve">Solicitud de acompañamiento en identificación y solución de fallas tecnológicas.
</t>
  </si>
  <si>
    <t>Se evidencia la comunicación remitida a la Dirección de TIC, bajo radicado 2022-80201-CI-70069 del 30 de septiembre de 2022, solicitando acompañamiento en la solución de fallas tecnológicas. Así mismo, se adjuntó la respuesta del oficio.
Por lo tanto, se solicita al ente de control, el cierre del hallazgo.</t>
  </si>
  <si>
    <t>Elaborar un documento que contenga las pautas para la radicación de comunicaciones que adjunten anexos, publicarlo en la pagina web de la Entidad y socializarlo con aquellos usuarios que con frecuencia envían este tipo de información.</t>
  </si>
  <si>
    <t>(Un documento con pautas para la radicación de anexos en las comunicaciones oficiales/1)*100</t>
  </si>
  <si>
    <t xml:space="preserve">Publicación documento con pautas para la radicación de anexos en las comunicaciones oficiales. </t>
  </si>
  <si>
    <t>La Dirección Corporativa realizó, socializó y publicó el I-DA-002 Instructivo para el envío de anexos a las comunicaciones oficiales.
Por lo tanto, se solicita al ente de control, el cierre del hallazgo.</t>
  </si>
  <si>
    <t xml:space="preserve">Sensibilizar la personal de archivo, correspondencia y  enlaces de las distintas dependencias en temas relacionados con la verificación previa de la información que se recibe o envía, de tal manera que se garantice la integralidad y oportunidad de la información. </t>
  </si>
  <si>
    <t>(Una sesion de sensibilización/1)*100</t>
  </si>
  <si>
    <t xml:space="preserve">Sensibilización sobre la importancia de entregar información completa y con oportunidad. </t>
  </si>
  <si>
    <t>Se realizó la sensibilización sobre información y transparencia, se evidencia la presentación y las listas de asistencia.
Por lo tanto, se solicita al ente de control, el cierre del hallazgo.</t>
  </si>
  <si>
    <t>3.1.2.1</t>
  </si>
  <si>
    <t>Hallazgo administrativo, por la inefectividad de la acción planteada y desarrollada para subsanar la causa que originó el Hallazgo 3.1.3.2.6, comunicado en la auditoría de regularidad código 98, pad 2021, concerniente con la no entrega de costos de la etapa de ejecución en formatos de acuerdo a lo solicitado</t>
  </si>
  <si>
    <t>Para los contratos de interventoria del mantenimiento de estaciones a cargo de TRANSMILENIO S.A., que se suscriban en el año 2022, se incluirá la solicitud de entregar junto con cada informe mensual, un archivo digital que contenga la informacion referente a actividad, lugar, costo y cantidad como minimo, en formato comercial de hoja de calculo que permita ser filtrado, ordenado y/o totalizado</t>
  </si>
  <si>
    <t>(# contratos int mant suscritos 2022/# solicitud inclusión entrega informacion en contrato) *100%</t>
  </si>
  <si>
    <t>Dirección Técnica de Modos Alternativos</t>
  </si>
  <si>
    <t>Inclusion solicitud informacion en contratos de interventoria de mantenimiento suscritos año 2022.</t>
  </si>
  <si>
    <t>La Dirección Técnica de Modos adjuntó archivo digital el Anexo Técnico del contrato de Interventoría al mantenimiento en el cual se evidencia el cumplimiento de lo propuesto en el numeral 15.1 literal j.
Así mismo, la dependencia aclaró que, los documentos que corresponden a actas mensuales de ejecución de actividades (en Excel) son documentos que se construyen de forma conjunta entre el contratista supervisado y el interventor, debido a ello, va suscrito por ambas partes pues uno ejecuta los trabajos y el otro los revisa y certifica.
Por lo anterior, solicitamos al ente de control el cierre del hallazgo.</t>
  </si>
  <si>
    <t>Establecer en un documento técnico prohibiciones expresas sobre la adquisición de bienes y servicios  con los recuros entregados por transmilenio s.a.</t>
  </si>
  <si>
    <t>Documento técnico / 1</t>
  </si>
  <si>
    <t>Documento técnico</t>
  </si>
  <si>
    <t>La Dirección Técnica de Seguridad remitió el «MANUAL OPERATIVO DE PLANEACIÓN Y SEGUIMIENTO OPERATIVO DEL CONVENIO INTERADMINISTRATIVO N°1104 DEL 2021, CUYO OBJETO ES "AUNAR ESFUERZOS ENTRE TRANSMILENIO S.A., LA POLICÍA NACIONAL - POLICÍA METROPOLITANA DE BOGOTÁ Y EL FORPO, PARA FORTALECER LA SEGURIDAD, CONVIVENCIA Y VIGILANCIA DE LOS USUARIOS DEL SISTEMA TRANSMILENIO"» E incluyó en la página 10 del documento, ítem 1.6 las «Prohibiciones de adquisiciones de bienes y servicios»
Por lo tanto, se solicita al ente de control, el cierre del hallazgo.</t>
  </si>
  <si>
    <t>Incluir una cláusula donde la policía y el forpo sean los únicos responsables respecto a la definición y adquisición de los bienes y servicios que requerirán para la ejecución y cumplimiento del convenio, en el entendido que tmsa solamente ejercerá el control y vigilancia de los compromisos del convenio, y solamente solicitará a la ponal y forpo que los bienes y servicios determinados en el plan de adquisiciones estén relacionados con el objeto del mismo.</t>
  </si>
  <si>
    <t>Clausula en convenio administrativo con las responsabilidades asignadas a la policia/ 1</t>
  </si>
  <si>
    <t>Clausula en convenio administrativo con las responsabilidades asignadas a la policia</t>
  </si>
  <si>
    <t>La Dirección Técnica de Seguridad remitió el «CONVENIO INTERADMINISTRATIVO DE COOPERACIÓN NO. 1104 DE 2021 CELEBRADO ENTRE LA POLICÍA NACIONAL, LA EMPRESA DE TRANSPORTE DEL TERCER MILENIO - TRANSMILENIO S.A. Y EL FONDO ROTATORIO DE LA POLICÍA.» Dentro del documento se evidencian las responsabilidades de la adquisición de bienes y servicios por parte del FORPO y la Policía Nacional. (Claúsula Séptima, párrafo segundo, pag. 10)
Por lo tanto, se solicita al ente de control, el cierre del hallazgo.</t>
  </si>
  <si>
    <t>3.2.1</t>
  </si>
  <si>
    <t>Hallazgo administrativo, por la inefectividad de la acciones planteadas y desarrolladas para subsanar la causa que originó el Hallazgo 3.3.4.6.1, comunicado en la auditoría de regularidad código 106, PAD 2020, relacionados con la dificultad para efectuar los pagos de las cuentas por pagar de la vigencia anterior y la liberación de saldos desde el año 2011.</t>
  </si>
  <si>
    <t>Realizar mesas de trabajo mensuales con los responsables de las direcciones del IDU, con el fin de establecer compromisos para la liberación de los saldos y giros de las vigencias anteriores  y realizar seguimiento a los mismos.</t>
  </si>
  <si>
    <t>Cantidad de mesas de trabajo/9</t>
  </si>
  <si>
    <t>Mesas de trabajos realizadas</t>
  </si>
  <si>
    <t>Se evidencian las actas de reunión de las mesas de trabajo mensuales (Ene - Dic 2022) entre el IDU y TRANSMILENIO S.A. sobre la revisión de liberación de saldos y CXP.
Por lo tanto, se solicita al ente de control, el cierre del hallazgo.</t>
  </si>
  <si>
    <t>Solicitar al IDU reportar bimestralmente en el comité TMSA-IDU, el resultado de las gestiones adelantadas en la liberación de cuentas por pagar de años anteriores.</t>
  </si>
  <si>
    <t>Cantidad de informes realizados/4</t>
  </si>
  <si>
    <t>Informes de gestión</t>
  </si>
  <si>
    <t>Se evidencian los informes mensuales presentados al comité del IDU-TMSA sobre el estado de las cuentas por pagar.
Por lo tanto, se solicita al ente de control, el cierre del hallazgo.</t>
  </si>
  <si>
    <t>Realizar seguimiento a la ejecución de pagos mensuales y presentar los resultados en el comité del TMSA-IDU.</t>
  </si>
  <si>
    <t>Cantidad de informes de seguimientos presentados/9</t>
  </si>
  <si>
    <t>Informes de seguimientos</t>
  </si>
  <si>
    <t>En la presentación mensual ante el comité TMSA-IDU se presentó la ejecución de pagos y el cumplimiento de estos por parte de los responsables de Instituto de Desarrollo Urbano.
Por lo tanto, se solicita al ente de control, el cierre del hallazgo.</t>
  </si>
  <si>
    <t>Hallazgo administrativo, por debilidades en la administración y correcto bodegaje de uno de los almacenes del patio correspondiente a la unidad funcional 2, contrato no14 de 2020.</t>
  </si>
  <si>
    <t>Exigir a la interventoría que se incluya un acápite específico en su informe contractual mensual, que aborde el control administrativo y de inventario de la bodega del patio ubicado en la unidad funcional 2. Este informe debe incluir una descripción detallada de la situación de la bodega, los formatos de control correspondientes, las evidencias a que haya lugar y un reporte oportuno al ente gestor sobre eventuales incumplimientos contractuales por parte del concesionario.</t>
  </si>
  <si>
    <t>(número de informes mensuales presentados sobre control administrativo y de inventario de la bodega del patio de la uf2/ numero de informes mensuales presentados por la interventoría)*100</t>
  </si>
  <si>
    <t>Dirección Técnica BRT</t>
  </si>
  <si>
    <t>Informe mensual de la interventoría sobre el control administrativo y de inventario de la bodega</t>
  </si>
  <si>
    <t>La Dirección Técnica de BRT remitió los informes de supervisión mensuales de interventoría, en el informe se encuentra el seguimiento a almacenes y bodegas.
Por lo tanto, se solicita al ente de control, el cierre del hallazgo.</t>
  </si>
  <si>
    <t>3.3.1.2</t>
  </si>
  <si>
    <t>Hallazgo administrativo, por falencias en la eficiencia de las rutas al exceder el porcentaje de kilómetros en vacío esperado, respecto a las   unidades funcionales i- Suba centro y 2 – Fontibón i.</t>
  </si>
  <si>
    <t>Revisar la metodología utilizada y plantear los ajustes que permitan para futuras estructuraciones, contar con una estimación más cercana a la realidad</t>
  </si>
  <si>
    <t>Metodología planteada</t>
  </si>
  <si>
    <t>Subgerencia Técnica y de Servicios</t>
  </si>
  <si>
    <t>Un informe con la metodología planteada</t>
  </si>
  <si>
    <t>La Subgerencia Técnica y de Servicios indicó que «La acción de mejora planteada hace referencia a revisar la metodología en la estructuración de nuevos procesos que sean requeridos dadas las necesidades de implementación de nuevos servicios. En este sentido, teniendo en cuenta que en el corto plazo no se ha considerado la necesidad de incorporar nuevas rutas y que por lo tanto no existen parámetros operacionales de diseño ni una definición de las condiciones de operación de futuros servicios, así como tampoco se conocen las condiciones de movilidad y reglamentación que se tendrá al momento de que surja su necesidad, no es posible avanzar en una formulación más ajustada para la estimación de los kilómetros en vacío que se pudieran generar en la operación de un conjunto de rutas. Se propone modificar la fecha de cumplimiento a "cuando se estructuren nuevos procesos licitatorios para servicios zonales"»</t>
  </si>
  <si>
    <t>Para las rutas de la unidad funcional 1 - suba y unidad funcional 2- Fontibón i, se evaluarán a través del protocolo de kilómetros eficientes zonales (kez) las posibles optimizaciones en la operación que permitan disminuir el porcentaje de km en vacío en cada una de las unidades funcionales.</t>
  </si>
  <si>
    <t>Número de informes con los resultados de las optimizaciones analizadas e implementadas/2</t>
  </si>
  <si>
    <t>Subgerencia Técnica y de Servicios
Dirección Técnica de BRT</t>
  </si>
  <si>
    <t>Informe con los resultados de las optimizaciones analizadas e implementadas</t>
  </si>
  <si>
    <t>El 6 de junio de 2022, la Dirección Técnica de BRT y la Subgerencia Técnica y de Servicios remitieron el Informe de avance del hallazgo administrativo Contraloría de Bogotá kilometraje en vacío UF 1 y 2_ DTBRT-STS, con corte a abril de 2022. Así mismo, indicaron que «Con las diferentes acciones implementadas desde el área de programación BRT, para el mes de noviembre los porcentajes de kilómetros en vacío para las UF 1 y UF 2, están por debajo del 7%.»
Por lo tanto, se solicita al ente de control, el cierre del hallazgo.</t>
  </si>
  <si>
    <t>Hallazgo administrativo, en razón a que transcurridos más de nueve meses (9) de entregado el patio correspondiente a la unidad funcional No. 01, no se ha firmado “el acuerdo entre privados” entre codensa S.A. y el concesionario este es mi bus sas, con lo que se incumple lo acordado en el otrosí No.1 del contrato No. 08 de 2020 y el otrosí No. 17 del contrato de concesión No. 01 de 2010 y TRANSMILENIO S.A. como ente gestor del SITP, no ha adelantado las gestiones necesarias para su cumplimiento.</t>
  </si>
  <si>
    <t>Realizar el acompañamiento a los contratistas por medio de reuniones bimestrales para que suscriban el acuerdo entre privados al que se comprometieron a partir de los documentos contractuales vigentes o subsidiariamente adoptar las medidas conminatorias desde el punto de vista contractual</t>
  </si>
  <si>
    <t>Número de reuniones realizadas  / 6 reuniones convocadas</t>
  </si>
  <si>
    <t>Acompañamiento transversal</t>
  </si>
  <si>
    <t>En relación con este hallazgo, se informa que el contratista ENEL COLOMBIA S.A. y el concesionario ESTE ES MI BUS S.A.S. allegaron el acuerdo entre privados mediante los radicados 2022-ER-22335 y 2022-ER-22336 en virtud de los requerimientos contractuales emitidos por la Subgerencia Jurídica. Así mismo, se evidencian las 6 reuniones para la revisión antes de la formalización.
Por lo tanto, se solicita al ente de control, el cierre del hallazgo.</t>
  </si>
  <si>
    <t>Hallazgo administrativo, por deficiencias encontradas en la interventoría y/o supervisión, porque en el patio Perdomo costado sur, la superficie del piso en asfalto se encuentra deteriorada por ausencia de mantenimientos preventivos y/o correctivos.</t>
  </si>
  <si>
    <t>Requerir mediante comunicaciones dirigidas a interventoría y al concesionario de operación un mantenimiento y conservación de la superficie de rodadura, en las cuales al concesionario se le solicita un cronograma de ejecución/intervención y la interventoría realizará seguimiento y presentará un informe periódico a TRANSMILENIO S.A.</t>
  </si>
  <si>
    <t>Informes de seguimiento requeridos/informes presentados</t>
  </si>
  <si>
    <t>Seguimiento al plan de mantenimiento superficie rodadura</t>
  </si>
  <si>
    <t>La Subgerencia Técnica y de Servicios mediante oficios con radicados 2021-EE-24020 y 2021-EE-23922 remitió comunicaciones a la interventoría integral del SITP y concesionario de operación a fin de implementar un plan de mejoramiento, conservación y mejoramiento de la infraestructura y su respectivo seguimiento.
Así mismo, adjuntó el anexo “INFRAESTRUCTURA TERMINALES TRANSITORIOS” del formato elaborado por la interventoría  donde se evidencia el seguimiento a las solicitudes de TMSA. Así mismo, la interventoría remitió correo electrónico con el detalle del plan de acción para corregir y mitigar la situación reportada.
Por lo tanto, se solicita al ente de control, el cierre del hallazgo.</t>
  </si>
  <si>
    <t>Hallazgo administrativo por la falta de planeación, lo que ha impedido después de una década, contar con las terminales y patios zonales definitivos, en el marco de los contratos de concesión, suscritos como consecuencia de la licitación pública no 04 de 2009.</t>
  </si>
  <si>
    <t>Enviar comunicaciones a oap para que se continúen gestionando y asignando recursos presupuestales y adelantar la gestión de suelo en los siguientes planes distritales de desarrollo (pdd) para que gradualmente se realice la adquisición predial y la contratación de los diseños y construcción de patios priorizados. La subgerencia técnica y de servicios realizará un diagnóstico con base en los estudios técnicos existentes que le permita evaluar la infraestructura de soporte del sistema.</t>
  </si>
  <si>
    <t>Número de comunicaciones enviadas/número de comunicaciones requeridas no. De documentos elaborados / no. De documentos requeridos</t>
  </si>
  <si>
    <t>Subgerencia Técnica y de Servicios 
Subgerencia Jurídica</t>
  </si>
  <si>
    <t>Comunicación informativa documento de diagnóstico</t>
  </si>
  <si>
    <t>Mediante comunicación 2022-80400-CI-61536 del 16-09-22 se realizó solicitud de continuidad en la gestión que permita la apropiación y asignación de los recursos económicos para la ejecución de las obras de los proyectos de patios zonales definitivos. Así mismo, se evidencia el formato en archivo Excel con el diagnóstico para evaluar la necesidad en hectáreas para los patios definitivos del sistema incluyendo costos de suelo e infraestructura, esto como alcance al memorando remitido a la Oficina Asesora de Planeación. 
Por lo tanto, se solicita al ente de control, el cierre del hallazgo.</t>
  </si>
  <si>
    <t>Hallazgo administrativo porque TRANSMILENIO S.A. solicitó dotar a los vehículos de elementos tecnológicos para captura de información, sin que la misma se encuentre plenamente integrada y en uso para el concesionario, los usuarios y el ente gestor</t>
  </si>
  <si>
    <t>Formulación e implementación de plan de trabajo para completar las actividades previstas para materializar el aprovechamiento de la información derivada de los its instalados a bordo de la flota.</t>
  </si>
  <si>
    <t>(plan de trabajo formulado/1)* 100  (número de actividades implementadas / numero de actividades previstas en el plan de trabajo)*100</t>
  </si>
  <si>
    <t>Dirección de TIC 
Dirección de BRT 
Dirección de Seguridad</t>
  </si>
  <si>
    <t>Formulación e implementación de plan de trabajo</t>
  </si>
  <si>
    <t>La Dirección Técnica de BRT, Seguridad, TIC y Buses remitieron informe de resultados del plan de trabajo formulado y ejecutado. Donde se evidencia el 100% de actividades realizadas.
Por lo tanto, se solicita al ente de control, el cierre del hallazgo.</t>
  </si>
  <si>
    <t>Hallazgo administrativo porque, durante el proceso auditor, se pudo establecer que, el patio el refugio, dispuesto para la operación en Fontibón 1, presenta irregularidades físicas en su infraestructura, ejecución correspondiente al contrato No. 760 de 2019</t>
  </si>
  <si>
    <t>Se propone informar a las entidades distritales que se encuentran en capacidad de atender dichas afectaciones, así:  emitir comunicado informando a las entidades competentes por su misionalidad como lo son el IDU y el dadep sobre los hechos reportados y cada vez que se requiera poniendo en conocimiento dichas afectaciones.</t>
  </si>
  <si>
    <t>Comunicación emitida / 1</t>
  </si>
  <si>
    <t>Número de comunicaciones emitidas</t>
  </si>
  <si>
    <t>Se remitieron comunicaciones a las entidades competentes por su misionalidad como lo son el IDU y el DADEP poniendo en conocimiento afectaciones en el espacio público.
Por lo tanto, se solicita al ente de control, el cierre del hallazgo.</t>
  </si>
  <si>
    <t>Se propone informar a las entidades distritales que se encuentran en capacidad de atender dichas afectaciones, así:  como actividad de refuerzo, informar a codensa frente a la gestión que se requiera con las entidades competentes.</t>
  </si>
  <si>
    <t>Se remitieron comunicaciones a las entidades como lo son la Alcaldía de Fontibón y a Codensa S.A. poniendo en conocimiento afectaciones en el espacio público.
Por lo tanto, se solicita al ente de control, el cierre del hallazgo.</t>
  </si>
  <si>
    <t>3.1.3.1.1</t>
  </si>
  <si>
    <t>Hallazgo administrativo por inconsistencias en soportes de pago del AIU del contrato No. 668 de 2020.</t>
  </si>
  <si>
    <t>Implementar un (1) formato con el resumen de los valores asociados al concepto de AIU y solicitar al contratista su diligenciamiento.</t>
  </si>
  <si>
    <t>(Número de formatos AIU implementados /Un (1) formato AIU requerido)</t>
  </si>
  <si>
    <t>Formato de AIU implementado.</t>
  </si>
  <si>
    <t>Para el cumplimiento de esta acción se estructuro un formato en Excel con la información del techo por cada porcentaje del AIU, el cual fue diligenciado por el contratista de manera mensual.  Se anexan formatos desde el mes de julio de 2021 hasta el mes de mayo de 2022.   
Por lo tanto, se solicita al ente de control el cierre de la acción.</t>
  </si>
  <si>
    <t>Hallazgo administrativo por inconsistencias en soportes de pago del AIU del contrato No. 668 de 2020</t>
  </si>
  <si>
    <t>Incluir junto con los documentos requeridos para el proceso de pago de las facturas, el soporte de imprevistos para incapacidades sin recobro</t>
  </si>
  <si>
    <t>(cantidad de veces en que se presentan  los soportes de incapacidades sin recobro por parte del contratista / cantidad de veces en que se facturan las incapacidades sin recobro ) * 100</t>
  </si>
  <si>
    <t>Soporte de imprevistos -  incapacidades sin recobro</t>
  </si>
  <si>
    <t>Para el cumplimiento de esta acción se solicitaron de manera mensual los soportes de las incapacidades sin recobro que relacionaron dentro del valor del AIU, junto con una certificación del revisor fiscal.  Se anexan soportes por cada uno de los meses desde julio de 2021 hasta el mes de mayo de 2022. 
Por lo tanto, se solicita al ente de control el cierre de la acción.</t>
  </si>
  <si>
    <t>Incluir junto con los documentos requeridos para el proceso de pago de las facturas, el soporte de imprevistos para personal adicional para cubrir ausencias no justificadas</t>
  </si>
  <si>
    <t>(cantidad de veces en que se presentan  los soportes de personal adicional por parte del contratista / cantidad de veces en que se factura  personal adicional) * 100</t>
  </si>
  <si>
    <t>Soporte de imprevistos - personal adicional para cubrir ausencias no justificadas</t>
  </si>
  <si>
    <t>Para el cumplimiento de esta acción se solicitaron de manera mensual las planillas de seguridad social y un certificado al respecto expedido por Revisor Fiscal. Se anexan soportes por cada uno de los meses desde julio de 2021 hasta el mes de mayo de 2022. 
Por lo tanto, se solicita al ente de control el cierre de la acción.</t>
  </si>
  <si>
    <t>3.2.1.6.4</t>
  </si>
  <si>
    <t>Hallazgo administrativo con presunta incidencia disciplinaria por cuanto TRANSMILENIO S.A. no posee controles para determinar los valores reales de los avances de la meta 19 proyecto 7251</t>
  </si>
  <si>
    <t>Elaborar informes trimestrales de seguimiento a las obras de ampliación de estaciones, informando del avance físico frente al avance programado y giros realizados.</t>
  </si>
  <si>
    <t>Sumatoria de informes elaborados</t>
  </si>
  <si>
    <t>Informes elaborados</t>
  </si>
  <si>
    <t>Se evidencian los informes trimestrales desde el 1 de julio de 2021 hasta el mes de junio de 2022, relacionando la descripción del proyecto, el avance del proyecto y los giros realizados.
Por lo tanto, se solicita al ente de control el cierre del hallazgo.</t>
  </si>
  <si>
    <t>4.1.1.1</t>
  </si>
  <si>
    <t>Hallazgo administrativo por cuanto TRANSMILENIO S.A., incumplió el término estipulado en la cláusula 14 del contrato de concesión no 001 de 2010, respecto a la ampliación del período de transición para la operación de terminales zonales de carácter temporal</t>
  </si>
  <si>
    <t>Elaborar informes semestrales del avance en la gestión de infraestructura de patios,  para su implementación en el componente zonal del sistema</t>
  </si>
  <si>
    <t>Informes semestrales / 2</t>
  </si>
  <si>
    <t>Informes semestrales</t>
  </si>
  <si>
    <t>Se evidencian informes técnicos de soporte patios zonales definitivos semestrales del periodo 01 de Julio -31 diciembre 2021 y 01 de enero-18 de junio 2022. donde se detalla el avance en la gestión de infraestructura de patios, gestión de los recursos de 2020 - 2024, metas y estrategia de trabajo.
Por lo tanto, se solicita al ente de control el cierre del hallazgo.</t>
  </si>
  <si>
    <t>3.1.3.2.1</t>
  </si>
  <si>
    <t>Hallazgo administrativo por inexistencia del desglose de los costos directos del presupuesto oficial estimado de la licitación pública No. TMSA- lp-11-2018.</t>
  </si>
  <si>
    <t>En las consideraciones del documento estructura económica para los procesos que inicien su etapa precontractual o de concurso a partir del segundo semestre del 2021se incluirá un aparte que explique la imposibilidad de discriminar los costos directos de manera previa, lo anterior  por la modalidad de ejecución a monto agotable y toda vez que no es posible prever los requerimientos de la infraestructura.</t>
  </si>
  <si>
    <t>(# de procesos estructurados /# inclusión en documento estructura económica) *100%</t>
  </si>
  <si>
    <t>Inclusión en documento estructura económica aparte sobre el costo directo</t>
  </si>
  <si>
    <t>Se evidencia en el documento Estructura Económica y obtención del A.I.U., en las observaciones y consideraciones generales, la explicación de la imposibilidad de discriminar los costos directos de manera previa, lo anterior  por la modalidad de ejecución a monto agotable y toda vez que no es posible prever los requerimientos de la infraestructura.
Por lo anterior, se considera como cumplida la acción y se solicitará al ente de control el cierre de la misma.</t>
  </si>
  <si>
    <t>3.1.3.2.2</t>
  </si>
  <si>
    <t>Hallazgo administrativo con presunta incidencia disciplinaria por inconsistencias en la suscripción del acta de terminación del contrato No. 684 de 2018 y su no publicación en el secop ii</t>
  </si>
  <si>
    <t>En los documentos técnicos que se estructuren para los procesos que inicien su etapa precontractual o de concurso a partir del segundo semestre del 2021, incluir aparte respecto a que el acta de terminación no será de obligatorio cumplimiento dado que no es requisito de ley.</t>
  </si>
  <si>
    <t>(# de procesos estructurados /# inclusiones no obligatoriedad acta terminación) *100%</t>
  </si>
  <si>
    <t>Estipulación de la no obligatoriedad del acta de terminación</t>
  </si>
  <si>
    <t>Se evidencia en el documento R-DA-103 Proceso de adquisición de bienes y servicios Anéxo Técnico, en el punto 2. Plazo de Ejecución, la siguiente observación «La suscripción del acta de terminación del contrato se realizará de libre acuerdo de las partes, en consecuencia, esta no será de obligatorio cumplimiento dado que no es requisito de ley para los contratos.»
Por lo anterior, se considera como cumplida la acción y se solicitará al ente de control el cierre de la misma.</t>
  </si>
  <si>
    <t>3.1.3.2.3</t>
  </si>
  <si>
    <t>Hallazgo administrativo porque la entidad no dispone de datos consolidados de mantenimiento de obra por estaciones y portales de TRANSMILENIO S.A. con relación al contrato No. 684 de 2018</t>
  </si>
  <si>
    <t>Incluir un aparte o sección dentro de los informes del nuevo  contrato de interventoría para el mantenimiento, donde se refleje la inversión total mensual por portal y estación; esto para los contratos que inicien su etapa precontractual o de concurso a partir del segundo semestre del 2021</t>
  </si>
  <si>
    <t>(# informes recibidos/# informes con aparte o sección de  inversión total mensual por portal y estación)*100%</t>
  </si>
  <si>
    <t>Aparte o sección inversión total mensual por portal y estación</t>
  </si>
  <si>
    <t>Se evidencia en el documento R-DA-103 Proceso de adquisición de bienes y servicios Anéxo Técnico, en el punto 15.1 Informe General, ítem C, la siguiente observación «(...) Adicionalmente, el reporte debe presentar la información que permita evidenciar la ejecución presupuestal, incluyendo la inversión total mensual de las actividades, por portal y por estación.»
Por lo anterior, se considera como cumplida la acción y se solicitará al ente de control el cierre de la misma.</t>
  </si>
  <si>
    <t>3.1.3.2.4</t>
  </si>
  <si>
    <t>Hallazgo administrativo con presunta incidencia disciplinaria, porque la entidad ni la interventoría verificaron a cabalidad el valor pagado por el contratista en virtud del contrato No. 684 de 2018, por concepto de la contribución fic del Sena.</t>
  </si>
  <si>
    <t>Incluir en documentos contractuales del siguiente proceso la obligación por parte de la interventoría de verificar el cumplimiento de contribución fic del Sena.</t>
  </si>
  <si>
    <t>(# proceso subsiguiente  estructurados para interventoría /#  obligación  verificación contribución fic del Sena)*100%</t>
  </si>
  <si>
    <t>Verificación contribución fic del Sena.</t>
  </si>
  <si>
    <t>Se evidencia en el documento R-DA-103 Proceso de adquisición de bienes y servicios Anéxo Técnico, en el punto 9.2 Obligaciones Específicas del Interventor, ítem WW, la siguiente observación «Verificar el valor pagado por el Contratista por concepto de contribución FIC del SENA, y dejar evidencia de esta verificación en los informes mensuales del Interventor.»
Por lo anterior, se considera como cumplida la acción y se solicitará al ente de control el cierre de la misma.</t>
  </si>
  <si>
    <t>3.1.3.3.1</t>
  </si>
  <si>
    <t>Hallazgo administrativo con presunta incidencia disciplinaria por inconsistencias en el factor multiplicador aplicado al proceso de contratación No. TMSA-cma-06-2018.</t>
  </si>
  <si>
    <t>En razón a que en las leyes y decretos que rigen la contratación estatal, no se encuentra descrito que la entidad contratante deba incluir alguna obligación de establecer un tope para el factor multiplicador, se dejara inmerso dentro de las consideraciones del documento estructura económica que la ley no establece topes de fm, esto para los contratos que inicien su etapa precontractual o de concurso a partir del segundo semestre del 2021.</t>
  </si>
  <si>
    <t>(# de procesos estructurados /# de inclusiones en documento estructura económica) *100%</t>
  </si>
  <si>
    <t>Inclusión en documento estructura económica aparte sobre fm</t>
  </si>
  <si>
    <t>Se evidencia en el documento Estructuración Económica del contrato para la interventoría del contrato de mantenimiento de la infraestructura asociada al sistema TRANSMILENIO, se indica la siguiente observación: «Teniendo en cuenta que la normatividad de contratación estatal vigente no establece una obligación para la Entidad contratante de establecer el factor multiplicador como un tope que no deben sobrepasar los oferentes o que este deba ser desglosado por el adjudicatario como parte de sus obligaciones contractuales, el factor multiplicador obtenido por la Entidad es solo una referencia para obtención del presupuesto del proceso y su valor deberá ser establecido por cada oferente como parte de su autonomía en la elaboración de su propuesta.»
Por lo anterior, se considera como cumplida la acción y se solicitará al ente de control el cierre de la misma.</t>
  </si>
  <si>
    <t>3.1.3.3.2</t>
  </si>
  <si>
    <t>Hallazgo administrativo con presunta incidencia disciplinaria, por contradicciones de fechas y suscripción tardía del acta de terminación del contrato No. 706 de 2018</t>
  </si>
  <si>
    <t>3.1.3.5.1</t>
  </si>
  <si>
    <t>Hallazgo administrativo con presunta incidencia disciplinaria, porque en la ejecución del contrato No. 598 de 2020, presta el servicio una motocicleta que no cumple con las especificaciones mínimas</t>
  </si>
  <si>
    <t>Establecer en las especificaciones técnicas mínimas a requerir en el próximo estudio técnico (en lo que hace referencia al cilindraje de la moto) un rango de tolerancia.</t>
  </si>
  <si>
    <t>(# estudio técnicos elaborados fuerza operativa / # inclusión tolerancia en el cilindraje) *100%</t>
  </si>
  <si>
    <t>Rango de tolerancia especificaciones técnicas mínimas del cilindraje</t>
  </si>
  <si>
    <t>En el documento 2. Anexo Técnico Fza Operativa Prepliego 23feb2022, en el numeral 9.1. Motocicletas, se evidencia el rango mínimo y máximo de cilindraje, como se puede observar en el siguiente párrafo «Las motocicletas tendrán las siguientes especificaciones técnicas mínimas: 
• Chasis tipo Enduro.
• Modelo 2020 o superior.
• Cilindraje entre 124 cc y 200 cc.
• Motor Cuatro tiempos.
• Maletero con capacidad de 2 cascos, con soporte para su respectiva fijación a la moto.
• Las motos deben tener instalado los protectores laterales anti-aplastamiento en caso de caída.»
Por lo anterior, se considera como cumplida la acción y se solicitará al ente de control el cierre de la misma.</t>
  </si>
  <si>
    <t>3.1.3.5.2</t>
  </si>
  <si>
    <t>Hallazgo administrativo porque TRANSMILENIO no presentó indicadores que le permitieran verificar que escindir las actividades de un contrato es beneficioso para la entidad</t>
  </si>
  <si>
    <t>En los documentos técnicos que se estructuren del proceso siguiente de fuerza operativa para la inspección de la infraestructura , se incluirá un análisis sobre la tipología contractual.</t>
  </si>
  <si>
    <t>(# estructuración precontractual subsiguiente procesos de fuerza operativa / # inclusión análisis sobre la tipología contractual) *100%</t>
  </si>
  <si>
    <t>Análisis tipología contractual.</t>
  </si>
  <si>
    <t>Se evidencia en el documento 1. Estudios Previos Fza Operativa Prepliego 23feb2022, numeral 1. DESCRIPCIÓN Y CONVENIENCIA DE LA NECESIDAD QUE SE PRETENDE SATISFACER, la siguiente observación: «La Entidad ha evaluado las diferentes tipologías contractuales, encontrando que para el objeto que se pretende contratar, la licitación pública permite desarrollar el proceso de selección de manera adecuada en cumplimiento de las normas de la contratación pública.»
Por lo anterior, se considera como cumplida la acción y se solicitará al ente de control el cierre de la misma.</t>
  </si>
  <si>
    <t>3.1.3.7.1</t>
  </si>
  <si>
    <t>Hallazgo administrativo porque existen diferencias de valores entre la primera acta de costos elaborada por la interventoría del contrato en formato Excel, y la primera acta de costos en formato pdf que presentó el contratista como soporte para el pago de la primera factura del contrato 781 de 2020</t>
  </si>
  <si>
    <t>Implementar un check list que permita verificar que  la  documentación cargada en el  secop ii corresponda a documentación definitiva</t>
  </si>
  <si>
    <t># formatos chek list ejecutados/ # informes cargados en secop</t>
  </si>
  <si>
    <t>Check-list de verificación secop ii</t>
  </si>
  <si>
    <t>Se evidencia en formato Excel un check-list por pago, evaluando si este cumple con lo siguiente:
-Factura cargada en Secop por Contratista
-VR Acta de costos cargado en Secop por Interventoría
-VR Certificado de Cumplimiento cargado en Secop por Interventoría
Por lo anterior, se considera como cumplida la acción y se solicitará al ente de control el cierre de la misma.</t>
  </si>
  <si>
    <t>Hallazgo administrativo por cuanto se evidencia la no optimización de los recursos tecnológicos en pro de rutas eficientes, en la ejecución del contrato No. 761 de 2019</t>
  </si>
  <si>
    <t>De acuerdo con el resultado producto del seguimiento a los indicadores de operación de las rutas, proponer en caso de ser necesario para la prestación del servicio, al menos un cambio operativo de las rutas de unidades funcionales en operación, tendientes a la optimización del uso de la flota.</t>
  </si>
  <si>
    <t>(cant rutas modificadas  / 1) x 100</t>
  </si>
  <si>
    <t>Subgerencia Técnica y de Servicios 
Dirección de Buses</t>
  </si>
  <si>
    <t>Modificación operativa de ruta</t>
  </si>
  <si>
    <t>Se evidencia que la ruta KL304 “HB-Fontibón – Est. Bicentenario”, de la UF 4, se extendió hasta Santa Ana Sur con el fin de solucionar la problemática de cobertura en San Cristóbal Sur, quedando con denominación KL304 “HB-Fontibón – San Cristóbal Sur”. La aprobación de la extensión de la ruta quedó plasmada en el acta de comité de decisión de Kilómetros Eficientes del 06 de octubre de 2021, junto con la respectiva presentación de la propuesta y fue implementada el 16 de noviembre de 2021.
Así mismo, con el fin de hacer uso de flota disponible, producto de la optimización de rutas de la misma Unidad Funcional 4, se implementó de manera temporal la ruta zonal KH317 “La Fiscala - Aeropuerto”, que fue aprobada mediante comité de decisión de KEZ del 13 de octubre del 2021.
Por lo anterior, se considera como cumplida la acción y se solicitará al ente de control el cierre de la misma.</t>
  </si>
  <si>
    <t>Hallazgo administrativo con presunta incidencia disciplinaria por las deficiencias encontradas en la supervisión de los contratos nos. 760 y 768 de 2019 y la no publicación en secop ii de todos los documentos contractuales</t>
  </si>
  <si>
    <t>Expedir los informes de supervisión de conformidad con el manual de supervisión de TRANSMILENIO s.a y publicarlos oportunamente en el secop ii, junto con sus respectivos soportes, en periodicidad trimestral.</t>
  </si>
  <si>
    <t>(informes cargados / informes requeridos)*100</t>
  </si>
  <si>
    <t>Subgerencia Técnica y de Servicios
Subgerencia Jurídica 
Dirección Técnica de BRT</t>
  </si>
  <si>
    <t>Expedir y publicar oportunamente los  informes de supervisión, al vencimiento de cada trimestre.</t>
  </si>
  <si>
    <t>Se evidencia que los informes de supervisión fueron incorporados a la plataforma SECOP II hasta el período correspondiente a mayo de 2021, fecha en la cual se suscribió el Acta de Inicio para la interventoría 649 de 2021 que incorporó el seguimiento a la Fase V que incluye los contratos 760 y 768 de 2019.
Por lo anterior, se considera como cumplida la acción y se solicitará al ente de control el cierre de la misma.</t>
  </si>
  <si>
    <t>Solicitar al IDU la programación de pagos  mensulaes (pac) a realizar con recursos de la vigencia.</t>
  </si>
  <si>
    <t>Número de solicitudes de información/1</t>
  </si>
  <si>
    <t>Solicitudes de información</t>
  </si>
  <si>
    <t>Se evidencian las solicitudes de programación de pagos al Instituto de Desarrollo Urbano-IDU por medio de correo electrónico dicha programación de los giros de cuentas por pagar y de los compromisos generados en la vigencia. Así mismo, se evidencia la presentación de informes de cierre de cuentas por pagar y archivo Excel con liquidaciones de saldos para la vigencia 2021, la programación presupuestal 2022.
Por lo anterior, se considera como cumplida la acción y se solicitará al ente de control el cierre de la misma.</t>
  </si>
  <si>
    <t>Hallazgo administrativo por la inefectividad de la acción planteada y ejecutada con la cual se pretendió subsanar la causa que originó el Hallazgo relacionado con que TRANSMILENIO S.A., reconoce en la remuneración semanal a recaudo Bogotá P.a.., un valor variable denominado ajustes, el cual no está señalado en el respectivo contrato 001 de 2011</t>
  </si>
  <si>
    <t>Realizar la gestión y todos los trámites tendientes a la suscripción de un otrosí en el que se incluya una estipulación contractual que contemple ajustes a la remuneración.</t>
  </si>
  <si>
    <t>Trámites realizados  / trámites propuestos</t>
  </si>
  <si>
    <t>Gestión y  logro en trámites.</t>
  </si>
  <si>
    <t>El 24 de enero de 2022, la Subgerencia Económica  informó que no fue posible la suscripción del OTROSÍ MODIFICATORIO No. 17 AL CONTRATO 001 DE 2011 DE CONCESIÓN DEL SISTEMA INTEGRADO DE RECAUDO, CONTROL E INFORMACIÓN Y SERVICIO AL USUARIO (SIRCI) DEL SITP, SUSCRITO ENTRE TRANSMILENIO S.A. Y RECAUDO BOGOTÁ S.A.S, debido a que fueron rechazadas las modificaciones por parte de Recaudo de Bogotá. Por lo tanto, se evidencia la gestión realizada  por TRANSMILENIO S.A.,  para dar cumplimiento a la acción, pero el resultado no depende únicamente de TRANSMILENIO S.A., por lo que solicitamos el cierre.</t>
  </si>
  <si>
    <t>3.1.3.4.1</t>
  </si>
  <si>
    <t>Hallazgo administrativo con presunta incidencia disciplinaria porque en la ejecución del contrato No. 574 de 2020, no se suscribieron las actas de suspensión, reinicio y terminación y se requirieron cuatro meses después del plazo de ejecución, para obtener el producto final</t>
  </si>
  <si>
    <t>Se verificarán los documentos  contractuales del contrato de consultoria 574-2020 que esten cargados en el secop ii de acuerdo a lo  establecido en el manual de contratación y lo dispuesto en la plataforma del secop ii.</t>
  </si>
  <si>
    <t>Verificación de documentos contractuales cto 574-2020/ 1</t>
  </si>
  <si>
    <t>Verificación documentos contractuales</t>
  </si>
  <si>
    <t>Se evidencia la revisión del contrato N°574 de 2020, celebrado entre TRANSMILENIO S.A. y UNIÓN TEMPORAL DELOITTE - TRANSCONSULT, por medio de Acta de Liquidación del 9 de junio de 2021. Así mismo, se evidencia pantallazo de la publicación del Acta de Liquidación e Informe Final de Supervisión en Secop II..
Por lo anterior, se considera como cumplida la acción y se solicitará al ente de control el cierre de la misma.</t>
  </si>
  <si>
    <t>Hallazgo administrativo por cuanto TRANSMILENIO S.A., incumplió plazos de envío de información presupuestal y la suscripción de documentos por parte del responsable definido por la dirección distrital de presupuesto de la secretaria distrital de hacienda – lineamientos de programación presupuestal, señalados en la circular externa No. ddp-00006 de 27 agosto 2019 mediante la cual se expidió la guía de ejecución seguimiento y cierre presupuestal vigencia 2019 y programación presupuestal 2020</t>
  </si>
  <si>
    <t>Con el fin de garantizar el reporte en tiempos oportunos de información presupuestal y la suscripción de documentos; se remitirá correo electrónico al profesional universitario 04 del área de presupuesto para que elabore las comunicaciones de remisión a la secretaria distrital de hacienda y a la secretaria distrital de planeación, de la resolución de liquidación del presupuesto 2022, de conformidad con la circular ddp-sdh, de programación presupuesto 2022 y cierre de la vigencia fiscal 2021.</t>
  </si>
  <si>
    <t>Número de correos electrónicos enviados /1 *100</t>
  </si>
  <si>
    <t>Envio de correo electrónico con solicitud de remisión</t>
  </si>
  <si>
    <t>Se evidencia que el viernes 21 de mayo de 2021 se remitió al Profesional Universitario grado 4 del área de Presupuesto de la Dirección Corporativa, un correo electrónico solicitando la elaboración de las comunicaciones dirigidas a la Secretaria Distrital de Hacienda y a la Secretaria Distrital de Planeación. Con base en la solicitud se realizaron  y enviaron 2 comunicaciones para la Secretaria Distrital de Hacienda y 2 comunicaciones para la Secretaria Distrital de Planeación.
Por lo anterior, se considera como cumplida la acción y se solicitará al ente de control el cierre de la misma.</t>
  </si>
  <si>
    <t>3.3.2.5.1</t>
  </si>
  <si>
    <t>Hallazgo administrativo con presunta incidencia disciplinaria por cuanto TRANSMILENIO sobreestimó las cuentas por pagar 2020 en el 34,8%, al no observar y realizar con rigurosidad lo establecido en el manual operativo presupuestal -empresas industriales y comerciales del distrito eicd, numeral 5-cierre presupuestal-5.2- cuentas por pagar, literal d) literal</t>
  </si>
  <si>
    <t>Se solicitará al IDU en comité de seguimiento, que en la segunda semana de agosto-2021 y en la segunda semana de septiembre-2021, se remita a TMSA la proyección a diciembre de 2021, de los pagos de las cuentas por pagar por crp.</t>
  </si>
  <si>
    <t>Número de solicitudes de información/1 *100</t>
  </si>
  <si>
    <t>Dirección Corporativa
Subgerencia Técnica y de Servicios</t>
  </si>
  <si>
    <t>Solicitud de envío al IDU de la programación desembolsos cuentas por pagar a diciembre 2021</t>
  </si>
  <si>
    <t>Se evidencia que el viernes 21 de mayo de 2021,  se remitió al IDU un correo solicitando apoyo para el cumplimiento de los 2 hallazgos de la Contraloría de Bogotá, con base en lo anterior, el IDU por medio del Comité IDU-TMSA entregó la programación del PAC de agosto - diciembre 2021 y septiembre - diciembre 2021.
Por lo anterior, se considera como cumplida la acción y se solicitará al ente de control el cierre de la misma.</t>
  </si>
  <si>
    <t>Se solicitará al IDU en comité de seguimiento, que en la segunda semana de agosto-2021 y en la segunda semana de septiembre-2021, se remita a TMSA la proyección de compromisos y dembolsos del rubro desarrollo y gestión de infraestructura por fuente, con el fin de incluirlos en el plan financiero 2022-2031 y en el anteproyecto de presupuesto de la vigencia 2022.</t>
  </si>
  <si>
    <t>Número de solicitudes de información /1 *100</t>
  </si>
  <si>
    <t>Solicitud de envío al IDU de la programación de compromisos y desembolsos a diciembre 2021</t>
  </si>
  <si>
    <t>Se evidencia que el viernes 21 de mayo de 2021,  se remitió al IDU un correo solicitando apoyo para el cumplimiento de los 2 hallazgos de la Contraloría de Bogotá, con base en lo anterior, el IDU por medio de correo electrónico entregó la programación del PAC de agosto - diciembre 2021 y septiembre - diciembre 2021 por medio de archivo en Excel.
Por lo anterior, se considera como cumplida la acción y se solicitará al ente de control el cierre de la misma.</t>
  </si>
  <si>
    <t>Hallazgo administrativo con presunta incidencia disciplinaria porque en la ejecución de los contratos de concesión No. 770 de 2019 y 762 de 2019, se cuenta con elementos en los vehículos y en la oficina de atención al ciudadano que no cumplen con las especificaciones mínimas exigidas y TRANSMILENIO S.A. en su función de supervisor no ha exigido el cumplimiento de dichas obligaciones</t>
  </si>
  <si>
    <t>Realizar seis (6) visitas técnicas, una por cada concesionario perteneciente a la fase v que ya se encuentran en etapa operativa (gran américas fontibón, e-somos fontibón, e-somos alimentación, e-masivo 10, e-masivo 16 y gran américas usme) a los puntos de atención,  con el fin de validar el cumplimiento de las diferentes obligaciones en materia de servicio al ciudadano que se encuentran dentro de los contratos de concesión, en relación con los establecido en el numeral 12.5.5.</t>
  </si>
  <si>
    <t>Visitas técnicas realizadas a los concesionarios fase v/ 6 visitas técnicas a realizar</t>
  </si>
  <si>
    <t>Visitas técnicas</t>
  </si>
  <si>
    <t>Se evidencian las 6 visitas técnicas realizadas a los concesionarios:
-EMASIVO 10 UFO10
-EMASIVO 16 UFO16
-E-SOMOS ALIMENTACIÓN UFO5
-E-SOMOS FONTIBÓN UFO4
-GRAN AMÉRICAS USME UFO14
-GRAN AMÉRICAS FONTIBÓN UFO2
Por lo anterior, se considera como cumplida la acción y se solicitará al ente de control el cierre de la misma.</t>
  </si>
  <si>
    <t>Remitir seis  (6) comunicaciones oficiales, una por cada concesionario perteneciente a la fase v que ya se encuentran en etapa operativa (gran américas fontibón, e-somos fontibón, e-somos alimentación, e-masivo 10, e-masivo 16 y gran américas usme) , en donde se solicite informar a la comunidad sobre los números habilitados para que la ciudadanía realice contacto directo con el concesionario respectivo, esto permitirá dar una funcionalidad a dicho canal.</t>
  </si>
  <si>
    <t>Comunicaciones oficiales realizadas (1 por cada concesionario)/ 6 comunicaciones oficiales (1 por concesionario)</t>
  </si>
  <si>
    <t>Comunicaciones oficiales</t>
  </si>
  <si>
    <t>Mediante las siguientes comunicaciones oficiales del 15 de diciembre de 2021, se solicitó a los 6 concesionarios, la socialización de la línea telefónica de atención al usuario a la comunidad:
-2021-EE-23058 Gran Américas Fontibón
-2021-EE-23059 E-Somos Alimentación
-2021-EE-23060 E-Somos Fontibón
-2021-EE-23061 E-Masivo 16
-2021-EE-23062 E-Masivo 10
-2021-EE-23063 Gran Américas Usme
Por lo anterior, se considera como cumplida la acción y se solicitará al ente de control el cierre de la misma.</t>
  </si>
  <si>
    <t>Realizar tres (3) monitoreos a través de un formato destinado para tal fin, en los meses de octubre a diciembre de 2021 (1  monitoreo por mes), a las líneas telefónicas establecidas por los concesionarios, de forma incógnita a través de la técnica cliente oculto, con el fin de validar la funcionabilidad de la línea y la prestación del servicio.</t>
  </si>
  <si>
    <t>Número de clientes ocultos realizados/ 3 clientes ocultos (1 por mes)</t>
  </si>
  <si>
    <t>Clientes ocultos</t>
  </si>
  <si>
    <t>Se evidencian 4 registros de monitoreo oculto a las líneas telefónicas de atención al usuario, a los concesionarios:
-GRAN AMÉRICAS FONTIBÓN
-GRAN AMÉRICAS USME
-E-MASIVO 10 S.A.S.
-E-MASIVO 16 S.A.S.
-E-SOMOS ALIMENTACIÓN
-E-SOMOS FONTIBÓN
Por lo anterior, se considera como cumplida la acción y se solicitará al ente de control el cierre de la misma.</t>
  </si>
  <si>
    <t>Realizar una (1) capacitación a los profesionales de atención al usuario de las empresas que cuentan con punto de atención, con el fin de mejorar las habilidades en materia de atención a la ciudadanía y el correcto uso de los espacios destinados para tal fin.</t>
  </si>
  <si>
    <t>Número de capacitaciones realizadas/ 1 capacitación a los concesionarios fase v</t>
  </si>
  <si>
    <t>Capacitación</t>
  </si>
  <si>
    <t>Se evidencia la capacitación realizada con el tema de "Atención al Ciudadano Fase V", realizada el día 30 de noviembre de 2021.
 Por lo anterior, se considera como cumplida la acción y se solicitará al ente de control el cierre de la misma.</t>
  </si>
  <si>
    <t>3.3.1.3</t>
  </si>
  <si>
    <t>Hallazgo administrativo porque TRANSMILENIO S.A., no utilizó la figura de la suspensión, dadas situaciones de fuerza mayor o caso fortuito en el contrato de concesión de provisión de flota No. 770 de 2019</t>
  </si>
  <si>
    <t>Proyectar y socializar con toda la entidad una circular,  en la que se explique la suspensión del contrato como alternativa ante eventos de fuerza mayor o caso fortuito que afecten la ejecución del contrato.</t>
  </si>
  <si>
    <t>Proyección de circular explicativa de la suspensión del contrato/ publicación y soialización de circular.</t>
  </si>
  <si>
    <t>Expedición de circular</t>
  </si>
  <si>
    <t>Se evidencia la Circular N°38 del 28 de diciembre de 2021 "SUSPENSIÓN DEL CONTRATO DE CONCESIÓN COMO ALTERNATIVA ANTE EVENTOS DE FUERZA MAYOR Y CASO FORTUITO" y se socializó por medio de correo electrónico con todas las áreas. Así mismo, se publicó en la Intranet de la entidad.
Teniendo en cuenta lo anterior, se considera cumplida la acción y se solicitará al ente de control el cierre de la acción.</t>
  </si>
  <si>
    <t>Implementar una herramienta tecnológica que permita calcular y visualizar, a partir de la oferta programa y la demanda real (validaciones), el porcentaje de ocupación de las rutas zonales  en operación, con el fín de identificar oportunidades de mejora en la programación de los servicios</t>
  </si>
  <si>
    <t>(cant herramienta seg ocupación desarrollada  / cant herramientas seg ocupación implementada) x 100</t>
  </si>
  <si>
    <t>Subgerencia Técnica y de Servicios
Dirección de Buses</t>
  </si>
  <si>
    <t>Herramienta tecnológica para seguimiento ocupación de rutas</t>
  </si>
  <si>
    <t>Desde la Dirección Técnica de Buses se implementó una herramienta llamada "TransMiTools" http://transmitools.transmilenio.gov.co, esta permite calcular y visualizar por ruta, fecha tipo de día y franja horaria, la información de oferta programada, demanda y ocupación.
Teniendo en cuenta lo anterior, se considera cumplida la acción y se solicitará al ente de control el cierre de la acción.</t>
  </si>
  <si>
    <t>3.1.3.6.1</t>
  </si>
  <si>
    <t>Hallazgo administrativo con presunta incidencia disciplinaria porque los 11 (once) informes de supervisión del componente sede administrativa y patio de la hoja del contrato de vigilancia 471 de 2020, anexos como soportes a las facturas, se limitan a presentar un resumen del estado financiero del contrato, y no entregan ninguna información acerca del cumplimiento o no de las obligaciones del contratista, ni otras observaciones o novedades relacionadas con la ejecución del contrato</t>
  </si>
  <si>
    <t>Registrar en los informes de supervisión el cumplimiento o incumplimiento de las obligaciones contractuales del contratista.</t>
  </si>
  <si>
    <t>(#  obligaciones del contratista / #  obligaciones registradas en el infome) * 100</t>
  </si>
  <si>
    <t>Informes de supervisión.</t>
  </si>
  <si>
    <t>Se evidencia en los informes de supervisión donde se valida el cumplimiento de las obligaciones contractuales, las cuales comprenden la prestación del servicio de vigilancia y seguridad privada y el adecuado funcionamiento de los medios tecnológicos de la Sede Administrativa. 
Por lo anterior, se considera cumplida la acción y se solicitará al ente de control el cierre de la misma.</t>
  </si>
  <si>
    <t>3.5.1</t>
  </si>
  <si>
    <t>Hallazgo administrativo con presunta incidencia disciplinaria porque no se cumplió el objeto y alcance del convenio interadministrativo No. 567 de 2017 al no ejecutarse la segunda fase correspondiente a la estructuración técnica, legal y financiera de los negocios colaterales y de la administración de estaciones y la nueva estrategia de comunicaciones del sistema integrado de transporte público- SITP de Bogotá d.c., pese a haberse realizado las consultorías de la primera fase</t>
  </si>
  <si>
    <t>Solicitar a la dirección corporativa la programación y realización de dos capacitaciones (una semestral) en elaboración y estructuracion de estudios previos y contratos, para los supervisores de contratos y/o personal que apoye la supervisión.</t>
  </si>
  <si>
    <t>(capacitaciones en estructuración de estudios previos programadas y realizadas/ 2)*100</t>
  </si>
  <si>
    <t>Dirección Corporativa
Subgerencia de Desarrollo de Negocios
Subgerencia de Atención al Usuario y Comunicaciones
Dirección Técnica de Modos Alternativos</t>
  </si>
  <si>
    <t>Capacitaciones en fortalecimiento de estructuración de estudios previos y contratos</t>
  </si>
  <si>
    <t>Se evidencian las siguientes capacitaciones realizadas:
- ​Fortalecimiento para la estructuración de Estudios Previos y Contratos el 13 de mayo de 2021.
- Análisis de estudios de mercado el 20 de mayo de 2021
- ​Lineamientos, manual y seguimiento Supervisores de Contratos el 27 de mayo de 2021
- ​Fortalecimiento de estructuración de estudios previos y contratos el jueves 3 de junio
Por lo anterior, se considera como cumplida la acción y se solicitará al ente de control el cierre de la misma</t>
  </si>
  <si>
    <t>3.5.3</t>
  </si>
  <si>
    <t>Hallazgo administrativo con presunta incidencia disciplinaria porque con ocasión a la supervisión del convenio 567 de 2017 y a la presentación de los respectivos los informes de supervisión y de las actas de comité técnico de coordinación, se incumplen los objetivos del sistema de control interno y principios de la actuación administrativa</t>
  </si>
  <si>
    <t>Solicitar a la dirección corporativa la programación y realización de dos capacitaciones (una semestral) en el manual de supervisión e interventoría m-da-015,  para los supervisores de contratos  y/o personal que apoyen la supervisión.</t>
  </si>
  <si>
    <t>(capacitaciones en manual de supervisión e interventoría m-da-015 programadas y realizadas/ 2)*100</t>
  </si>
  <si>
    <t>Capacitaciones en manual de supervisión e interventoría m-da-015</t>
  </si>
  <si>
    <t>3.5.4</t>
  </si>
  <si>
    <t>Hallazgo administrativo con presunta incidencia disciplinaria porque no se realizó el acta de reunión del 14 de marzo de 2019 donde se discutió el alcance técnico de la segunda fase entre TRANSMILENIO S.A. y la FDN</t>
  </si>
  <si>
    <t>Solicitar a la dirección corporativa la programación y realización de dos capacitaciones (una semestral) en el manual de supervisión e interventoría m-da-015,  para los profesionales supervisores de contratos  o que apoyen la supervisión.</t>
  </si>
  <si>
    <t>3.5.5</t>
  </si>
  <si>
    <t>Hallazgo administrativo con presunta incidencia disciplinaria porque no se realizó una efectiva labor de seguimiento y control financiero al convenio 567 de 2017 evidenciado por información que no corresponde a la realidad</t>
  </si>
  <si>
    <t>Solicitar a la dirección corporativa la programación y realización de dos capacitaciones (una semestral) en el manual de supervisión e interventoría m-da-015,  para los supervisores de contratos y/o personal que apoye la supervisión; haciendo énfasis en la importancia de la revisión de los soportes que respaldan la ejecución presupuestal y física del contrato.</t>
  </si>
  <si>
    <t>3.5.6</t>
  </si>
  <si>
    <t>Hallazgo administrativo con presunta incidencia disciplinaria por la toma de decisiones tardías porque pese a conocerse desde el 20 de diciembre de 2018 la dificultad de realizar la segunda fase del alcance del objeto del convenio 567 de 2017, pasaron tres (3) meses y veintiún (21) días para decidir por parte de los miembros del comité técnico coordinador no realizar la segunda fase, justificando la falta de tiempo y recursos</t>
  </si>
  <si>
    <t>Solicitar a la dirección corporativa la programación y realización de dos capacitaciones (una semestral) en elaboración y estructuracion de estudios previos y contratos, para los supervisores de contratos y/o personal que apoye la supervisión; haciendo énfasis en la necesidad de delimitar los tiempos para la toma de decisiones y el inicio de las etapas en las que pueda estructurarse un proyecto.</t>
  </si>
  <si>
    <t>(capacitaciones en estructuración de estudios previos realizadas y atendidas/ 2)*100</t>
  </si>
  <si>
    <t>Hallazgo administrativo con presunta incidencia disciplinaria por cuanto TRANSMILENIO S.A., utiliza la suscripción de un convenio interadministrativo a través de contratación directa con la FDN, para no adelantar presuntamente un proceso de concurso de méritos necesario para la escogencia de una consultoría para combatir el fenómeno de la evasión en el sistema y por deficiencias en la planeación</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</si>
  <si>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estructuración de contratos y convenios interadministrativos a los profesionales de la dirección técnica de seguridad.</t>
  </si>
  <si>
    <t>Capacitaciones realizadas/total de capacitaciones programadas</t>
  </si>
  <si>
    <t>Dirección Corporativa
Dirección Técnica de Seguridad</t>
  </si>
  <si>
    <t>Capacitación en estructuración de contratos y convenios interadministrativos</t>
  </si>
  <si>
    <t>Se evidencian las siguientes capacitaciones realizadas:
- ​Fortalecimiento para la estructuración de Estudios Previos y Contratos el 13 de mayo de 2021.
- Análisis de estudios de mercado el 20 de mayo de 2021
- ​Lineamientos, manual y seguimiento Supervisores de Contratos el 27 de mayo de 2021
- ​Fortalecimiento de estructuración de estudios previos y contratos el jueves 3 de junio
Por lo anterior, se considera como cumplida la acción y se solicitará al ente de control el cierre de la misma.</t>
  </si>
  <si>
    <t>3.3.2</t>
  </si>
  <si>
    <t>Hallazgo administrativo con presunta incidencia disciplinaria por el incumplimiento por parte de TRANSMILENIO S.A. y de la financiera de desarrollo nacional de los cronogramas establecidos, dejando de ejecutar las etapas iv y v del convenio 391-16</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</si>
  <si>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el seguimiento y supervisión de convenios y contratos interadministrativos a los profesionales de la dirección técnica de seguridad.</t>
  </si>
  <si>
    <t>Capacitación en supervisión de convenios y contratos interadministrativos a</t>
  </si>
  <si>
    <t>3.1.1</t>
  </si>
  <si>
    <t>Hallazgo administrativo por deficiencias en el análisis de mercado de los estudios previos del contrato interadministrativo 325 de 2015</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</si>
  <si>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elaboración de estudio de mercado a los diferentes enlaces de las dependencias que tengan la responsabilidad de la elaboración de la etapas precontractuales</t>
  </si>
  <si>
    <t>Dirección Corporativa
OAP</t>
  </si>
  <si>
    <t>Capacitación estudio de mercado</t>
  </si>
  <si>
    <t>Se evidencian capacitaciones realizadas, en las que se trataron los siguientes temas:
- ​Fortalecimiento para la estructuración de Estudios Previos y Contratos
- Análisis de estudios de mercado
- Lineamientos, manual y seguimiento Supervisores de Contratos
- ​Fortalecimiento de estructuración de estudios previos y contratos
Por lo anterior, se considera cumplida la acción</t>
  </si>
  <si>
    <t>Hallazgo administrativo con presunta incidencia disciplinaria, por presuntas irregularidades en algunas actuaciones de carácter contractual en el convenio No. 390-16, impactando su ejecución en términos de eficacia, eficiencia para la optimización de los recursos públicos</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</si>
  <si>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presentación periodica de informes de supervisión a través de los cuales se realiza el seguimiento al cumplimiento de las obligaciones establecidas en cronogramas.</t>
  </si>
  <si>
    <t>Dirección Corporativa
OAP
Subgerencia Jurídica</t>
  </si>
  <si>
    <t>Capacitación seguimiento de convenios</t>
  </si>
  <si>
    <t>3.4.1</t>
  </si>
  <si>
    <t>Hallazgo administrativo con presunta incidencia disciplinaria teniendo en cuenta que TMSA no realiza informe de supervisión del contrato interadministrativo 483-17 para el periodo comprendido entre el 23 de febrero de 2018 y el 14 de abril de 2018, situación que no permite evidenciar el control y seguimiento a que está obligado la entidad durante la ejecución del contrato</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</si>
  <si>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presentación periódica de informes de supervisión a través de los cuales se realiza el seguimiento al cumplimiento de las obligaciones establecidas en cronogramas.</t>
  </si>
  <si>
    <t>Capacitación seguimiento convenios</t>
  </si>
  <si>
    <t>3.4.3</t>
  </si>
  <si>
    <t>Hallazgo administrativo con presunta incidencia disciplinaria debido a que TRANSMILENIO S.A. no suscribe acta de terminación anticipada del contrato, como lo establece el manual de supervisión e interventoría de la entidad</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</si>
  <si>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a los supervisores de convenios sobre los lineamientos dispuestos en el manual de supervisión en relación a las actas de terminación anticipada</t>
  </si>
  <si>
    <t>Capacitación lineamientos manual de supervisión</t>
  </si>
  <si>
    <t>3.5.2</t>
  </si>
  <si>
    <t>Hallazgo administrativo con presunta incidencia disciplinaria porque sin justificación y contraviniendo el estudio técnico y económico y el convenio 567 de 2017, se sustituye a la jefe de la oficina asesora de planeación al nombrar supervisores al director de modos alternativos, subgerente de negocios y subgerente de atención al usuario y comunicaciones</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</si>
  <si>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incluir en los formatos de designación de supervisor un campo para incluir la justificación del cambio de supervisión.</t>
  </si>
  <si>
    <t>Ajuste realizado/ajuste programado</t>
  </si>
  <si>
    <t>Modificación formato designación supervisores</t>
  </si>
  <si>
    <t>Se evidencia actualización del formato R-DA-108 Designación de Supervisión - designación de supervisión temporal  en el micrositio MIPG de la Intranet el día 18/11/2020 en el cual se incluyeron los campos referidos en la acción del plan de mejoramiento.
Por lo anterior se considera cumplida la acción</t>
  </si>
  <si>
    <t>3.1.3</t>
  </si>
  <si>
    <t>Hallazgo administrativo con presunta incidencia disciplinaria debido a que terminadas las obras de intervenciones en estaciones mediante el contrato 1318 de 2018, carecen de entrega definitiva a TRANSMILENIO S.A., y se encuentran en operación sin el cumplimiento de requisitos de información a los usuarios del servicio, evidenciando falta de control y seguimiento de la entidad.</t>
  </si>
  <si>
    <t>Modificar el procedimiento p-st-06 seguimiento a proyectos de infraestructura para adoptar un formato estandar de acta de recibo de infraestructura por parte de  TRANSMILENIO S.A., que se realiza con las entidades que ejecutan obras para el sitp, e incluir en el diagrama de procedimiento los pasos de las acciones de coordinación interna con las areas de TRANSMILENIO S.A. que intervienen en la revisión y alistamiento de la infraestructura para la operación.</t>
  </si>
  <si>
    <t>Procedimiento modificado / 1</t>
  </si>
  <si>
    <t>Procedimiento modificado</t>
  </si>
  <si>
    <t>Para el procedimiento Seguimiento a Proyectos de Infraestructura, se evidencia un formato adoptado en el MIPG R-ST-006 Modelo acta de entrega de infraestructura General.
Por lo anterior, se considera cumplida la acción.</t>
  </si>
  <si>
    <t>3.1.4</t>
  </si>
  <si>
    <t>Hallazgo administrativo con presunta incidencia disciplinaria por no nombrar un supervisor por parte de TRANSMILENIO en la ejecución del convenio interadministrativo número 020 del 2001, celebrado entre el instituto de desarrollo urbano y la empresa de transporte del tercer milenio – TRANSMILENIO S.A.</t>
  </si>
  <si>
    <t>Emitir un memorando de delegación para supervisión del convenio 020 de 2001 suscrito entre TRANSMILENIO S.A. y el  instituto de desarrollo urbano.</t>
  </si>
  <si>
    <t>Memorando de delegación / 1</t>
  </si>
  <si>
    <t>Subgerencia Técnica y de Servicios
Dirección Corporativa</t>
  </si>
  <si>
    <t>Un memorando</t>
  </si>
  <si>
    <t>Se cuenta con la designación oficial de supervisión, la cual para el convenio 20 de 2001, los supervisores serán el Subgerente Técnico y de Servicios y el Director Corporativo.
Por lo anterior, se considera cumplida la acción.</t>
  </si>
  <si>
    <t>3.1.3.11.1</t>
  </si>
  <si>
    <t>Hallazgo administrativo porque una vez la administración declaró el incumplimiento total en la ejecución del contrato, no fue posible acordar la liquidación del mismo entre las partes, lo que conllevó a que TRANSMILENIO S.A., realice la liquidación unilateral del contrato en cumplimiento del artículo 11 de la ley 1150 de 2007</t>
  </si>
  <si>
    <t>Hacer efectiva la póliza no.14-44-101104896 para el cobro de la cláusula penal establecida y continuar ejecutando las actividades necesarias para la realización de la liquidación unilateral del contrato 725 de 2018.</t>
  </si>
  <si>
    <t>Cantidad de pagos de pólizas / cantidad de pólizas por ser efectivas</t>
  </si>
  <si>
    <t>Dirección de TIC
Subgerencia Económica</t>
  </si>
  <si>
    <t>Efectividad de cobro.</t>
  </si>
  <si>
    <t>Se realizaron las actividades necesarias para la liquidación del contrato y se remite Resolución 141 de Abril 5 de 2021, mediante la cual se liquida unilateralmente el contrato No. 725 de 2018 celebrado entre TRANSMILENIO S.A. Y SAUCO TECHNOLOGIES S.A.S
Por lo cual se considera cumplida la acción.</t>
  </si>
  <si>
    <t>3.1.3.13.1</t>
  </si>
  <si>
    <t>Hallazgo administrativo con presunta incidencia disciplinaria, porque sin mediar justa causa TRANSMILENIO sa modifica el contrato de prestación de servicios no 750-2018 en dos (2) oportunidades, con prórrogas por 6 meses y adiciones por valor de $1.273.861.956</t>
  </si>
  <si>
    <t>Teniendo en cuenta que el contrato auditado se encuentra a días de su finalización y liquidación, la presente acción solo se podrá implementar para el contrato que resulte del proceso licitatorio en curso TMSA-lp06-2020, y consistirá en  solo en caso de realizar una adición, realizar una lista de chequeo que incluya cada uno de los componentes del formato de adición oficial de la entidad, de manera que no sea posible que se quede por fuera la revisión de ningún punto o justificación de la misma</t>
  </si>
  <si>
    <t>(número de listas de chequeo/número de adiciones)*100  en caso que no existan adiciones el indicador será 100%.</t>
  </si>
  <si>
    <t>Dirección Técnica de Modos</t>
  </si>
  <si>
    <t>Lista de chequeo para tema adición, solo en caso de realizar adiciones al contrato correspondiente</t>
  </si>
  <si>
    <t>Para la adición 1 del contrato, se evidencia la lista de chequeo propuesta, en la cual se incluye la información relacionada con los datos del contrato, objeto de la modificación, presupuesto y plazo de la modificación.
Por lo anterior, se considera como cumplida la acción</t>
  </si>
  <si>
    <t>3.1.3.13.2</t>
  </si>
  <si>
    <t>Hallazgo administrativo con presunta incidencia disciplinaria debido a deficiencias en la presentación de informes y reportes de la ejecución del contrato, que no permiten realizar el seguimiento y verificación al cumplimiento de todas las obligaciones contractuales</t>
  </si>
  <si>
    <t>Teniendo en cuenta que el contrato auditado se encuentra a dias de su finalización y liquidación, la presente acción se podrá implementar para el contrato que lo reemplace y consistirá en:       1. Incluir dentro de cada uno de los informes mensuales del nuevo contratista, una lista detallada de los informes realizados durante el mes a pagar, con el propósito de verificar la realización de las obligaciones establecidas contractualmente y el desarrollo de las actividades previstas,</t>
  </si>
  <si>
    <t>( # listas de relación de informes realizados cada mes /número de informes mensuales)*100.</t>
  </si>
  <si>
    <t>Lista quecontiene el detalle de los informes en cada periodo, incluida dentro decada informe mensual</t>
  </si>
  <si>
    <t>En los informes mensuales de supervisión del contrato 589 de 2020, en el numeral XII, se evidencia el cumplimiento de las obligaciones pactadas dentro del contrato.
Por lo anterior, se considera como cumplida la acción</t>
  </si>
  <si>
    <t>Hallazgo administrativo con presunta incidencia disciplinaria porque pese a que está definido la llegada de los nuevos buses para el 18 de julio del 2020, a la fecha no se dispone de la construcción y entrega del patio nuevo de Usme por parte de TRANSMILENIO S.A. al concesionario del contrato 688 de 2018</t>
  </si>
  <si>
    <t>Elaborar informes mensuales del avance en la gestión que se realicé ante el instituto de desarrollo urbano IDU, de la entrega del patio de operación nuevo usme ii, e igualmente donde se evidencia  la estrategia de contingencia para dar cumplimiento al cronograma del ingreso y operación del segundo sublote de flota, haciendo uso de la infraestructura operativa de soporte actual del sistema, hasta la entrega por parte del IDU del patio construido.</t>
  </si>
  <si>
    <t>La sumatoria de informes mensuales elaborados donde se evidencia la gestión ante el IDU y la estrategia implementada.</t>
  </si>
  <si>
    <t>Subgerencia Técnica y de Servicios 
Dirección Técnica de BRT</t>
  </si>
  <si>
    <t>Informes mensuales de seguimiento</t>
  </si>
  <si>
    <t>Se evidencian los informes mensuales desde julio de 2020 hasta junio de 2021, en el que contiene la descripción del proyecto, estado actual , cronograma, avance mensual, plan de contingencia y estrategias.
Por lo anterior, se considera cumplida la acción.</t>
  </si>
  <si>
    <t>3.1.3.4.2</t>
  </si>
  <si>
    <t>Hallazgo administrativo con presunta incidencia disciplinaria porque en la determinación del presupuesto para obras e intervenciones del patio de operación temporal del contrato 691 de 2018, respecto de las mayores cantidades de obra y los ítems de obra no previstos, TRANSMILENIO S.A.</t>
  </si>
  <si>
    <t>TRANSMILENIO s.a revisó y actualizó el manual de contratación m-da-013 en septiembre de 2019, fecha posterior a la licitación lp-02-2018. Se elaborará un documento técnico guía para la elaboración de presupuestos de obra aplicable en los casos de construcción de infraestrcutura soporte al sistema de transporte en el marco de constratos de concesión</t>
  </si>
  <si>
    <t>Un documento técnico elaborado</t>
  </si>
  <si>
    <t>Subgerencia Técnica y de Servicios
OAP
Dirección Corporativa</t>
  </si>
  <si>
    <t>Documento técnico elaborado</t>
  </si>
  <si>
    <t>Se evidencia el documento I-ST-001 Guía Elaboración de  Presupuestos para contratos de obra consultoría e interventoría V.0, el cual está oficialmente adoptado en el MIPG.
Por lo anterior se considera como cumplida la acción.</t>
  </si>
  <si>
    <t>3.1.3.4.3</t>
  </si>
  <si>
    <t>Hallazgo administrativo con presunta incidencia disciplinaria porque se transgreden principios de la contratación estatal por parte de TRANSMILENIO S.A., al no haber previsto en los estudios previos, el pliego de condiciones y los documentos técnicos de los procesos TMSA-lp-01-2018, TMSA-lp-02-2018, TMSA-sam-20-2018 y TMSA-sam-21-2018, los equipos de emisión de señal para la apertura y cierre de puertas en las estaciones troncales del sistema Transmilenio</t>
  </si>
  <si>
    <t>Adopción de un procedimiento que trace los pasos en procura de definir los requerimientos tecnicos asociados a servicios its (sistemas inteligentes de transporte) en los documentos técnicos de procesos de contratación que incluyan el componente its.</t>
  </si>
  <si>
    <t>Procedimientos adoptados/ procedimientos programados</t>
  </si>
  <si>
    <t>Dirección de TIC</t>
  </si>
  <si>
    <t>No de procedimientos adoptados, para definición de requerimientos tecnicos asociados a servicios its</t>
  </si>
  <si>
    <t>Teniendo en cuenta que la acción indica que el procedimiento detalle los pasos en procura de definir los requerimientos técnicos asociados a servicios ITS (Sistemas Inteligentes de Transporte) en los documentos técnicos de procesos de contratación que incluyan el componente ITS y que el equipamiento SIRCI se constituye por su naturaleza en un Sistema inteligente de Transporto (ITS), se procedió con la revisión del Procedimiento asociado y evidenciando lo siguiente: 
El procedimiento P-DT-022 - PROCEDIMIENTO PARA SOLICITUD, INSTALACIÓN O TRASLADO DE EQUIPAMIENTO SIRCI,  indica en su numeral 6. CONDICIONES GENERALES: “A continuación, se describen las condiciones generales de instalación, reemplazo o traslado del equipamiento SIRCI en estaciones, portales, a bordo de la flota, centros de control y centros de datos, con base en las solicitudes efectivamente recibidas y aprobadas.”
De igual manera, en la descripción de actividades del numeral 7.1 Procedimiento para la solicitud de instalación, reemplazo o traslado de equipamiento SIRCI en estaciones y portales se indican las condiciones generales para las solicitudes, que hace referencia a la elaboración de los estudios previos en los procesos de contratación.
Por lo anterior, se considera como cumplida la acción</t>
  </si>
  <si>
    <t>3.1.3.4.4</t>
  </si>
  <si>
    <t>Hallazgo administrativo con presunta incidencia disciplinaria porque a la fecha el sistema TRANSMILENIO no dispone de la construcción de las obras complementarias para el mejoramiento de la capacidad de estaciones del sistema TRANSMILENIO para la operación de la nueva flota</t>
  </si>
  <si>
    <t>Elaborar informes mensuales sobre el seguimiento al IDU en la ejecución de los proyectos para el mejoramiento de estaciones, a través del convenio 020 de 2001.</t>
  </si>
  <si>
    <t>Sumatoria de informes de seguimiento elaborados/12</t>
  </si>
  <si>
    <t>Informes mensuales  de seguimiento</t>
  </si>
  <si>
    <t>3.1.3.6.3</t>
  </si>
  <si>
    <t>Hallazgo administrativo con presunta incidencia disciplinaria porque TRANSMILENIO S.A. respecto al seguimiento y control al contrato 707 de 2018, incumplió principios de la contratación estatal y de la actuación administrativa</t>
  </si>
  <si>
    <t>Se realizará capacitación a los supervisores de los contratos y/o funcionarios en general, sobre la gestión documental dentro de la ejecución de los contratos de conformidad con lo estipulado en el manual de supervisión de la entidad.</t>
  </si>
  <si>
    <t>Una capacitacion</t>
  </si>
  <si>
    <t>Capacitacion realizada</t>
  </si>
  <si>
    <t>Se evidencia capacitación de Supervisión de Contratos el día 14 de octubre de 8 a 10 a.m., dentro del contexto de la citación a la reunión se citó: "Con el fin de mitigar los riesgos del proceso de supervisión, así como reforzar los conocimientos y responsabilidades de los supervisores de contratos, brindaremos un espacio de orientación sobre el ejercicio de esta actividad". 
De igual manera, se llevó a cabo la Capacitación Obligatoria Supervisión de Contratos - SECOP II el día 21 de octubre de 2 a 4 P.M. dirigido especialmente a supervisores y colaboradores que participen en los diferentes procesos de selección, contratación y supervisión de la entidad. Se adjuntan los soportes de las citaciones.  
Teniendo en cuenta lo anterior, se considera cumplida la acción y se solicitará al ente de control el cierre de la acción.</t>
  </si>
  <si>
    <t>3.2.1.11.1.1</t>
  </si>
  <si>
    <t>Hallazgo administrativo por incumplimiento del principio de planeación en la formulación de proyectos de inversión social</t>
  </si>
  <si>
    <t>Incluir como se ha hecho en cada actualización de proyecto de inversión, un capítulo y/o numeral que decriba el problema a resolver</t>
  </si>
  <si>
    <t>(actualizaciones de formulación efectuadas con inclusión de un capítulo y/o numeral que decriba el problema a resolver  / actualizaciones de formulación requeridas)*100</t>
  </si>
  <si>
    <t>OAP</t>
  </si>
  <si>
    <t>Inclusión de problemática en actualizaciones de formulación</t>
  </si>
  <si>
    <t>Dentro de los documentos de formulación se incluye lo correspondiente al problema a resolver. Por lo anterior y cumpliendo la metodología prevista durante el periodo comprendido de la acción, se actualizaron los siguientes documentos de formulación, incluyendo en todas y como siempre se ha hecho, el capítulo de "Identificación del Problema - Numeral 5.2":
Proyecto Control y Operación del SITP de Bogotá: (Versiones 1 al 7, ver anexos 1 al 7)
Proyecto Desarrollo y Gestión de la Cultura Ciudadana en el SITP de Bogotá: (Versiones 1 al 4, ver anexos 8 al 11)
Proyecto Implementación y Gestión de Estrategias ITS  en el SITP de Bogotá:  (Versiones 1 al 4, ver anexos 12 al 15)
Proyecto Fortalecimiento Corporativo en TMSA: (Versiones 1 y 2, ver anexos 16 y 17)
Proyecto Desarrollo y Gestión de la Infraestructura en el SITP de Bogotá: (Versiones 1 al 5, ver anexos 18 al 22)
Proyecto Desarrollo y Gestión para Mitigar la Evasión en el SITP de Bogotá: (Versiones 1 al 5, ver anexos 23 al 27)
Proyecto Desarrollo y Gestión de la Seguridad en el SITP de Bogotá: (Versiones 1 al 7, ver anexos 28 al 34) 
Por lo anterior, se solicita el cierre de la acción</t>
  </si>
  <si>
    <t>3.2.1.7.1</t>
  </si>
  <si>
    <t>Hallazgo administrativo con presunta incidencia disciplinaria, por inconsistencias en la información lo cual afecta la confiabilidad de la información entregada a la contraloría de Bogotá</t>
  </si>
  <si>
    <t>Elaboración y entrega a solicitud del  ente de control durante el proceso de auditoría de regularidad,  de la información de ejecución de proyectos de inversión en el formato generado por la plataforma segplan</t>
  </si>
  <si>
    <t>Procesos de elaboración y entrega de información respecto a ejecución de proyectos de inversión en el formato generado por segplan/solicitudes de información  respecto a ejecución de proyectos</t>
  </si>
  <si>
    <t>Elaboración y entrega de información</t>
  </si>
  <si>
    <t>En el marco de la "Auditoría de Regularidad" la entidad entregó los informes de seguimiento de componentes de inversión y gestión generados por la plataforma SEGPLAN. Para el periodo de ejecución de la presente acción fueron entregados al ente de control y a través ed la Oficina de Control Interno en las siguientes tres ocasiones:
- Informe CBN-1030 Como parte del Informe de Rendición de Cuenta, enviado el 9 de febrero de 2021.
- Radicado 2021-EE-01232 como respuesta al radicado de Contraloría 2-2021-000405
- Radicado 2021-EE-02447 como respuesta al radicado de Contraloría 2-2021-02500
Por lo anterior, se solicita el cierre de la acción</t>
  </si>
  <si>
    <t>3.2.1.7.2</t>
  </si>
  <si>
    <t>Hallazgo administrativo con presunta incidencia disciplinaria, por inobservancia del principio de planeación en la programación de metas de proyectos de inversión y por no haber dado cumplimiento a las fechas establecidas por la sdp, para realizar las reprogramaciones del plan de acción</t>
  </si>
  <si>
    <t>Adelantar como se ha hecho en cada vigencia, los procesos de reprogramación en segplan en las fechas máximas establecidas por la sdp</t>
  </si>
  <si>
    <t>Número de procesos de reprogramación de plan de acción en segplan adelantados cumpliendo los plazos de la sdp / número de procesos de reprogramación de plan de acción en segplan requeridos por la sdp</t>
  </si>
  <si>
    <t>Cumplimiento en los procesos de reprogramación de plan de acción en segplan</t>
  </si>
  <si>
    <t>Para el periodo comprendido para el desarrollo de la presente acción, la SDP requirió por medio de correo electrónico de fecha 5 de febrero adelantar dicho proceso con fecha máxima de culminación del 26 de febrero de 2021.
A partir de la solicitud, la entidad procedió a adelantar dicha reprogramación en la plataforma segplan y el día 23 de febrero remitió correo de validación y finalización a la SDP.
La SDP a través de correo electrónico de fecha 23 de febrero nos informa sobre la validación y culminación del proceso para TMSA, una vez cumplidos los pasos requeridos .
Por lo anterior, se evidencia cumplimiento al proceso de reprogramación anual requerido por la SDP como cabeza del tema en la ciudad y se solicita el cierre de la acción</t>
  </si>
  <si>
    <t>Hallazgo administrativo porque bmo sur P.a.., concesionario del contrato de concesión 691 de 2018, no tiene aprobado por parte de la secretaria distrital de ambiente el programa de autorregulación ambiental</t>
  </si>
  <si>
    <t>Realizar una comunicación escrita o correo electrónico de consulta a la autoridad ambiental, sobre el estado del trámite de aprobación del programa de autorregulación del concesionario.</t>
  </si>
  <si>
    <t>(un comunicado o correo electrónico/ 1)*100</t>
  </si>
  <si>
    <t>Comunicación escrita o correo electrónico  enviado a la autoridad ambiental</t>
  </si>
  <si>
    <t>Se evidencia comunicación 2020-EE-10407 del 10 de agosto de 2020, dirigida al Subdirector de Calidad de Aire, Auditiva y Visual de la Secretaría Distrital de Ambiente, en la cual se consulta el estado actual de la aprobación del
Programa de Autorregulación Ambiental para el Concesionario Bogotá Móvil Operación Sur.
De igual manera, la Secretaría Distrital de Ambiente mediante Resolución 07159 de 2020 (comunicación de radicado 2021-EE-150328 del 5 de septiembre de 2020), resuelve aprobar el Programa de Autorregulación Ambiental presentado por la sociedad BOGOTÁ MÓVIL OPERACIÓN SUR SAS. 
Por lo anterior se da cumplimiento a la acción planteada y se solicitará al ente de control el cierre de la misma</t>
  </si>
  <si>
    <t>4.2.2.1</t>
  </si>
  <si>
    <t>Hallazgo administrativo con presunta incidencia disciplinaria y fiscal en cuantía de $429.802.755, porque la supervisión del contrato No. 675 de 2019 autorizó sin previa verificación pagos correspondientes a salario complementario, que ya se encontraba calculado en otro ítem de la estructura de costos y que al reportarse de manera independiente, no fueron certificados como prestación adicional efectivamente prestada</t>
  </si>
  <si>
    <t>Implementar en el presupuesto del proceso licitatorio en curso, que involucra el factor de carga prestacional, un item o rubro dedicado a los recargos por horas extras, recargos por dominicales y festivos, recargos nocturnos  y auxilio de transporte.</t>
  </si>
  <si>
    <t>Un contrato con rubro específico para recargos y auxilio de transporte / 1</t>
  </si>
  <si>
    <t>Dirección de Seguridad</t>
  </si>
  <si>
    <t>Contratos con rubro específico para recargos y auxilio de transporte</t>
  </si>
  <si>
    <t>Para el Contrato 633 de 2020, dentro del anexo técnico se incluyó una Bolsa de Auxilio de transporte y recargos nocturnos, horas dominicales y festivos, recargo horas dominicales y festivas, recargo horas nocturnas festivas.
De igual manera en la propuesta económica presentada por el contratista se mencionó lo siguiente: Bolsa de Auxilio de transporte y recargos nocturnos, horas dominicales y festivos,
recargo horas dominicales y festivas, recargo horas nocturnas festivas:
Por lo anterior se da cumplimiento a la acción planteada y se solicitará al ente de control el cierre de la misma</t>
  </si>
  <si>
    <t>4.2.2.2</t>
  </si>
  <si>
    <t>Hallazgo administrativo, al encontrarse debilidades en el control de la verificación del cumplimiento de las obligaciones 8 y 18 del contrato No. 675 de 2019, sobre el régimen laboral colombiano en cuanto al sistema de seguridad social</t>
  </si>
  <si>
    <t>Verificar de manera aleatoria el 5% de planillas reportadas mensualmente.</t>
  </si>
  <si>
    <t>5% de planillas veríficadas aleatoriamente</t>
  </si>
  <si>
    <t>Número de planillas de parafiscales revisadas aleatoriamente por factura radicada</t>
  </si>
  <si>
    <t>Se evidencia el seguimiento realizado para el contrato 633-2020, en donde cada periodo se toma el 5% del personal reportado en la hoja nomina, comparando que ingreso base de cotización, corresponda conforme al formato de cotización, es decir, al valor ofertado, y los respectivos descuentos de aportes a salud, pensión, caja de compensación familiar y arl, aproximando como lo indica la normatividad vigente.
Por lo anterior se da cumplimiento a la acción planteada y se solicitará al ente de control el cierre de la misma</t>
  </si>
  <si>
    <t>Hallazgo administrativo con presunta incidencia disciplinaria y fiscal por valor de $67.321.697 porque terminado el contrato de concesión 041 de 2000, metrobus S.A. no realizó el reemplazo y/o reparación de doce (12) losas de pavimento del patio de operación existente</t>
  </si>
  <si>
    <t>Realizar capacitaciones en temas relacionados con procesos de incumplimiento que surjan en cualquier etapa del contrato, debido proceso, acciones correctivas y demás, dirigidos a servidores que participen en las actividades de supervisión a contratos, donde la aplicación de las mismas será evidenciada en el seguimiento mensual en mesas de trabajo  adicionalmente, se realizará seguimiento a la liquidación del contrato con el fin de que se realice la compensación de las obligaciones pendientes</t>
  </si>
  <si>
    <t>Capacitación realizada /1</t>
  </si>
  <si>
    <t>Capacitación realizada</t>
  </si>
  <si>
    <t>Se evidencian las capacitaciones realizadas, así como las gestiones realizadas para la liquidación del contrato 041 de 2000.
Por lo anterior se da cumplimiento a la acción planteada y se solicitará al ente de control el cierre de la misma</t>
  </si>
  <si>
    <t>3.1.3.6.2</t>
  </si>
  <si>
    <t>Hallazgo administrativo con presunta incidencia disciplinaria porque en la ejecución del contrato de interventoría 707 de 2018 se presentaron cuatro (4) adiciones y prórrogas por valor de $1.487.743.715 y cinco (5) meses y medio, evidenciándose incumplimiento a los principios de la contratación estatal</t>
  </si>
  <si>
    <t>Sin perjuicio de lo manifestado por la administración, donde consideramos que se actuó conforme a derecho, con el propósito de mejorar, TMSA en virtud de lo establecido en su manual de contratación, gestionará la modificación del formato r-da-109 para la solicitud de modificaciones de contratos, donde se incluya el ítem “parámetros legales bajo los cuales se realiza la modificación”, con el fin de que se evidencie más allá de toda duda la necesidad que lleva a la modificación contractual.</t>
  </si>
  <si>
    <t>Un formato modificado</t>
  </si>
  <si>
    <t>Formato modificado</t>
  </si>
  <si>
    <t>Se evidencia la gestión para la modificación del formato con el memorando 2020-80400-CI-40876, así como el formato JUSTIFICACIÓN Y PARÁMETROS LEGALES BAJO LOS CUALES SE REALIZA LA MODIFICACIÓN DEL CONTRATO
Por lo anterior se da cumplimiento a la acción planteada y se solicitará al ente de control el cierre de la misma</t>
  </si>
  <si>
    <t>4.10</t>
  </si>
  <si>
    <t>Administrativa y disciplinaria desintegración  y vinculación de flota e implementación - operación SITP</t>
  </si>
  <si>
    <t>Realizar seguimiento al plan actualizado de implementación y chatarrización de las concesiones vigentes y evaluar avance en el cumplimiento de los cronogramas, por medio de reportes semestrales hasta el 31 de diciembre de 2021 (2 reportes)</t>
  </si>
  <si>
    <t># de reportes semestrales presentados/ 2</t>
  </si>
  <si>
    <t>Reportes semestrales de seguimiento</t>
  </si>
  <si>
    <t>Se evidencian dos informes consolidados de seguimiento semestral al cumplimiento a los cronogramas de chatarrización de los concesionarios vigentes del SITP.
Por lo anterior se da cumplimiento a la acción planteada y se solicitará al ente de control el cierre de la misma</t>
  </si>
  <si>
    <t>4.4</t>
  </si>
  <si>
    <t>Administrativa y disciplinaria estabilización tarifaria del sistema de transporte publico SITP</t>
  </si>
  <si>
    <t>Control trimestral a la ejecución del fet, desagregando por el costo directo dela operación y por los laudos arbitrales</t>
  </si>
  <si>
    <t>Control trimestral a la ejecución del fet desagregado / 4</t>
  </si>
  <si>
    <t>Control trimestral a la ejecución del fet</t>
  </si>
  <si>
    <t>Se evidencia seguimiento en Excel, en el que se registraba los egresos del FET y en particular en la fila 17 los que tenían que ver con las Sentencias Judiciales.
Adicionalmente, se remiten copias de correos enviados al Subgerente Económico del envío de esta información.</t>
  </si>
  <si>
    <t>4.5</t>
  </si>
  <si>
    <t>Administrativa y disciplinaria entrega de patios o terminales zonales y kilómetros en vacío</t>
  </si>
  <si>
    <t>Infomres semestrales</t>
  </si>
  <si>
    <t>Se evidencia los informes de Gestión de  Infraestructura de Soporte a la Operación - Patios Zonales, correspondientes al primer y segundo semestre de 2020, en el que se detalla el estado de la implementación de los patios zonales del SITP.
Teniendo en cuenta lo anterior, se considera cumplida la acción y se solicitará al ente de control el cierre de la acción.</t>
  </si>
  <si>
    <t>4.6</t>
  </si>
  <si>
    <t>Administrativa, disciplinaria y fiscal recursos del fet destinados a instalación de equipos del sistema integrado de recaudo en flota no disponible</t>
  </si>
  <si>
    <t>Elaborar un procedimiento que reglamente al interior de la entidad, la solicitud de equipamiento sirci con el fin de determinar su viabilidad</t>
  </si>
  <si>
    <t>Procedimiento elaborado / 1</t>
  </si>
  <si>
    <t>Subgerencia Técnica y de Servicios
Dirección de TIC</t>
  </si>
  <si>
    <t>Procedimiento elaborado</t>
  </si>
  <si>
    <t>Se evidencia el Procedimiento elaborado para solicitud e instalación de Equipamiento SITRCI, el cual establece al interior de la Entidad, los lineamientos y actividades para solicitud e instalación de Equipamiento SIRCI y se encuentra en implementación.</t>
  </si>
  <si>
    <t>Hallazgo administrativo por cuanto TRANSMILENIO S.A., no cuenta con la totalidad de los registros documentales físicos ni digitales de las actas de reunión entre TRANSMILENIO S.A. y la dirección distrital de contabilidad de la secretaría de hacienda distrital donde se tratan temas de impacto</t>
  </si>
  <si>
    <t>A partir de la fecha documentar todas las mesas de trabajo en las cuales TMSA  actue como convocante y/o convocado.  Solicitud de los soportes de las mesas de  trabajo a la dirección de contabilidad e la sdh</t>
  </si>
  <si>
    <t>No  de actas/no. De reuniones convocadas</t>
  </si>
  <si>
    <t>Documentar mesas de trabajo</t>
  </si>
  <si>
    <t xml:space="preserve">Se evidencian las actas de reunión y mesas de trabajo
Por lo anterior, se evidencia el cumplimiento de la acción y se solicitará al ente de control el cierre de la acción. </t>
  </si>
  <si>
    <t>3.4.2</t>
  </si>
  <si>
    <t>Hallazgo administrativo debido a la falta de control en los pagos realizados al contratista donde en la orden de pago 5655 de diciembre 26 de 2017 se realizan descuentos por concepto de retenciones y deducciones por estampillas, cuando TRANSMILENIO S.A. advierte que este tipo de deducciones no aplican para los contratos interadministrativos</t>
  </si>
  <si>
    <t>TMSA no comparte la observación del órgano de control por las razones expuestas en los documentos previos el informe final. No obstante, el subproceso de liquidación de cuentas x pagar documentará las acciones de análisis, de entendimiento y  puntos de control de tipo tributario que realiza previo al primer pago para los contratos y/o convenios con persona jurídica  mediante la implementación de un documento de resumen y conclusiones denominado "documento de entendimiento tributario".</t>
  </si>
  <si>
    <t>(# documentos de entendimiento tributario / # de contratos y/o convenios) *100</t>
  </si>
  <si>
    <t>Documentación de puntos de control y de análisis  tributario a contratos y/o convenios.</t>
  </si>
  <si>
    <t>Se evidencia el Documento de Entendimiento Tributario.
Por lo anterior, se considera cumplida la acción y se solicitará el cierre de la misma al ente de control</t>
  </si>
  <si>
    <t>Hallazgo administrativo con presunta incidencia disciplinaria porque en el contrato de concesión de provisión de flota 687 de 2018 no se cumple con el plan de mantenimiento y con las campañas de corrección de fallas.</t>
  </si>
  <si>
    <t>Revisar y actualizar el procedimiento PDO 004 - inspección diaria aleatoria de la flota, de manera que se verifique y ajuste el flujo de actividades y responsables, en particular, aquellos  relacionados con puntos de control periódico requeridos para la revisión oportuna de los planes de mantenimiento y la ejecución de campañas para la correción de fallas por parte del concesionario SOMOS BOGOTÁ USME S.A.S.</t>
  </si>
  <si>
    <t>(Procedimiento PDO 004 - inspección diaria aleatoria de la flota actualizado/1) x 100</t>
  </si>
  <si>
    <t>Revisión y actualización del procedimiento PDO 004 - inspección diaria aleatoria de la flota</t>
  </si>
  <si>
    <t>Se cuenta con un documento preliminar de la actualización del procedimiento, en la que se incluye un aparte para realizar la Inspección de Seguimiento a Campañas o Planes de mejora, se ha adoptado formalmente en el MIPG.
Por lo anterior, se considera cumplida la acción y se solicitará el cierre de la misma al ente de control.</t>
  </si>
  <si>
    <t>Hallazgo administrativo con presunta incidencia disciplinaria porque en los contratos de concesión 687 y 690 de 2018 se presentaron importantes fallas en el funcionamiento de la nueva flota relacionadas con la provisión y mantenimiento de ésta.</t>
  </si>
  <si>
    <t>Revisar y actualizar el procedimiento pdo 004 - inspección diaria aleatoria de la flota, e manera que se verifique y ajuste el flujo de actividades y responsables, en particular, aquellos  relacionados con puntos de control periódico requeridos para ejercer seguimiento a las campañas de reparación de fallas identificadas en el funcionamiento de la nueva flota vinculada en el marco de los contratos de provisión de flota No. 687 y 690 de 2018.</t>
  </si>
  <si>
    <t>3.1.2.3</t>
  </si>
  <si>
    <t>Hallazgo administrativo por la inefectividad de la acción planteada y ejecutada con la cual se pretendió subsanar la causa que originó el Hallazgo relacionado con que TRANSMILENIO S.A., pese a tener conocimiento del incumplimiento total y de la cesación de coobus y egobus, a los cuales se les otorgó la concesión de las zonas de Fontibón, Suba centro y Perdomo, decidió ordenar la apertura del cma001-2016 y posteriormente suscribir el contrato 144-2016</t>
  </si>
  <si>
    <t>Indicar al ente de control que la modificacion de la resolucion 272-2013 , como hito en el plan de mejoramiento para el hallazgo 3.1.2.3. Ya fue modificada por la resolucion 081 del 5 de febrero de 2020. Se remite archivo en pdf con la resolucion modificada.</t>
  </si>
  <si>
    <t>Una resolucion modificada</t>
  </si>
  <si>
    <t>Modificacion de la  resolucion 272-2013</t>
  </si>
  <si>
    <t>Se evidencia la resolución Resolución 081 " Por la cual se determina el Objeto, Funciones, Composición y reglamento del Comité de Contratación de la EMPRESA", en el numeral segundo , literales e,f y g se atiende lo descrito en el Plan de Mejoramiento.
Teniendo en cuenta lo anterior, se considera cumplida la acción y se solicitará al ente de control el cierre de la acción.</t>
  </si>
  <si>
    <t>Hallazgo administrativo con presunta incidencia disciplinaria y fiscal porque en el contrato de concesión 041 de 2000, METROBUS S.A. no sustentó el valor de $7.736.902.644 correspondiente a las inversiones e intervenciones que debió ejecutar por concepto de overhaul a los vehículos de su flota.</t>
  </si>
  <si>
    <t>Adelantar las respectivas gestiones de cobro de los valores adeudados por el concesionario, incluyendo dicho valor en el acta de liquidación del respectivo contrato de concesión, como rubro a ser devuelto a favor de TMSA.</t>
  </si>
  <si>
    <t>Valor incluido en las actas de liquidación (por overhaul) / valor total a cobrar (por overhaul)</t>
  </si>
  <si>
    <t>Valor total a cobrar por overhaul.</t>
  </si>
  <si>
    <t xml:space="preserve">Se evidencian las gestiones realizadas por TMSA, donde a través de oficio con radicado 2020-80300-CI-33974, la Subgerencia Económica envió a la Subgerencia Jurídica los valores a ser incluidos y cobrados a través de la respectiva acta de liquidación del contrato. De igual manera, se incluyen correos electrónicos que demuestran la gestión y revisión realizada por TMSA. 
Por lo anterior, se evidencia el cumplimiento de la acción y se solicitará al ente de control el cierre de la acción. </t>
  </si>
  <si>
    <t>Hallazgo administrativo con presunta incidencia disciplinaria porque en el anexo técnico del contrato de interventoría 707 de 2018, que determina los requisitos académicos y de experiencia de la totalidad del personal, presentó falencias que evidencian el incumplimiento por parte de TRANSMILENIO S.A. de los principios de la contratación estatal y de la actuación administrativa</t>
  </si>
  <si>
    <t>Enviar un memorando interno informando a las áreas de la entidad sobre este hallazgo e indicando que para futuros procesos de contratación de interventorías integrales a los contratos de concesión de operación del sitp, durante la etapa de estructuración, los responsables de cada área deberán informar por escrito los requerimientos de personal y sus perfiles, para el cumplimiento de las actividades de interventoría, con el fin de ser incluidos en los documentos del proceso licitatorio.</t>
  </si>
  <si>
    <t>Una comunicación enviada/1</t>
  </si>
  <si>
    <t>Comunicación enviada</t>
  </si>
  <si>
    <t>Se evidencia el memorando Cumplimiento plan de mejoramiento – aspectos para tener en cuenta en futuras contrataciones. Indicando que los designados de cada área encargados de adelantar la perfilación de los profesionales o personal técnico que requiere el proyecto deben informar por escrito  los requerimientos de personal y sus características. Ello, con el fin de que sean incluidos en el proceso de selección tomando como base la información escrita remitida por cada área encargada de la estructuración.
Teniendo en cuenta lo anterior, se considera cumplida la acción y se solicitará al ente de control el cierre de la acción.</t>
  </si>
  <si>
    <t>Hallazgo administrativo con presunta incidencia disciplinaria por la no aplicación de los rangos para el tratamiento y reconocimiento contable del contingente judicial establecidos en la circular externa No. 016 de 2018, de la secretaría de hacienda, situación que da lugar a generar incertidumbre de las cifras presentadas como provisiones de litigios y demandas</t>
  </si>
  <si>
    <t>Solicitud de  concepto a la contaduría general  de la nación respecto del rango de calificación de los pasivos judiciales  contingentes establecidos en  la política contable para provisiones, activos contingentes y pasivos contingentes de TMSA . Política contable actualizada a los lineamientos que disponga la  contaduría general de la nación en el concepto que emita.</t>
  </si>
  <si>
    <t>No. De conceptos/1</t>
  </si>
  <si>
    <t>Dirección Corporativa
Subgerencia Jurídica</t>
  </si>
  <si>
    <t>Solicitud de concepto</t>
  </si>
  <si>
    <t xml:space="preserve">Se evidencia solicitud de concepto frente a la definición de porcentajes en la política contable para la evaluación y reconocimiento de las provisiones originadas por las contingencias judiciales en contra de la Entidad, mediante radicado 2020-EE-12135. La cual fue respondida por la Contaduría General de la Nación, con oficio 2020-ER-32106.
Por lo anterior, se evidencia el cumplimiento de la acción y se solicitará al ente de control el cierre de la acción. </t>
  </si>
  <si>
    <t>3.3.4.5.1</t>
  </si>
  <si>
    <t>Hallazgo administrativo con presunta incidencia disciplinaria por la baja ejecución de recursos para la vigencia 2019, que conllevaron a un rezago en las obras para el desarrollo del distrito capital y afectando de manera directa los beneficios y oportunidades de la comunidad dentro del cumplimiento de metas de los proyectos de inversión que fueron previstos</t>
  </si>
  <si>
    <t>Evaluar dos veces en el año en comité IDU TMSA la pertinencia de liberar recursos, conforme a la ejecución prevista por el IDU según el estado de los proyectos. Consignar esto en acta de comité. Se enviará una comunicación al IDU informando la observación de la contraloría de bogotá y solicitando presentar en el comité para evaluar la pertinencia de liberar recursos, los soportes documentales y consideraciones necesarias para adoptar la decisión.</t>
  </si>
  <si>
    <t>Sumatoria de actas con pertinencia de ajustes</t>
  </si>
  <si>
    <t>Dirección Corporativa  Subgerencia Técnica y de Servicios</t>
  </si>
  <si>
    <t>Actas comité con pertinencia de ajustes presupuestales por previsiones del IDU</t>
  </si>
  <si>
    <t xml:space="preserve">Se evidencian actas del comité IDU - TMSA, en las cuales TMSA solicita al IDU conocer la necesidad de recursos usados en el 2020, con el fin de poder realizar las respectivas liberaciones.
Por lo anterior, se evidencia el cumplimiento de la acción y se solicitará al ente de control el cierre de la acción. </t>
  </si>
  <si>
    <t>4.1</t>
  </si>
  <si>
    <t>Administrativa y disciplinaria vigilancia y control - costos e ingresos operacionales</t>
  </si>
  <si>
    <t>Validar a través del formato de información financiera grupo i y ii, pestaña "formato catálogo inf fra" , los valores correspondientes a depreciación, amortización e ingresos operativos contenidos en los estados financieros y notas.</t>
  </si>
  <si>
    <t>1 (validación  anual de los rubros especificos del er) /1  (# de estados financieros definitivos)</t>
  </si>
  <si>
    <t>Verificación rubros especificos del estado de resultados</t>
  </si>
  <si>
    <t xml:space="preserve">Se evidencia matriz de seguimiento por cada uno de los concesionarios del SITP Zonal, en el cual contienen los soportes a la revisión anual realizada a los estados de resultados.
Por lo anterior se evidencia su cumplimiento y se solicitará al Ente de Control el cierre de esta acción. </t>
  </si>
  <si>
    <t>4.2</t>
  </si>
  <si>
    <t>Administrativa y disciplinaria vigilancia y control del ente gestor respecto de los indicadores financieros de endeudamiento de los contratos de concesión</t>
  </si>
  <si>
    <t>Implementar procedimiento de alertas tempranas, que tiene una batería de indicadores que permiten analizar y prever posibles situaciones de alto endeudamiento, etc, que puedan llevar a la no prestación del servicio en casos que se presenten alertas por endeudamiento, este indicador se comparará con las proyecciones de TMSA y en caso de encontrarse por encima, se requerirá al concesionario por escrito.</t>
  </si>
  <si>
    <t>1 (mediciones de nivel endeudamiento realizadas con base en el # de estados financieros definitivos) /1 (# estados financieros definitivos)</t>
  </si>
  <si>
    <t>Nivel de endeudamiento de bateria de alertas tempranas</t>
  </si>
  <si>
    <t xml:space="preserve">Se evidencia el documento P-SE-022 - Procedimiento de Alertas Tempranas, de enero de 2020, el cual tiene como objeto definir un modelo de indicadores financieros y operativos (dashboard) que permitan y apoyen el análisis, seguimiento y control de riesgos económicos, financieros y del equilibrio económico de los contratos de concesión Fase III del Sistema Integrado de Transporte Público – SITP.
Por lo anterior se evidencia su cumplimiento y se solicitará al Ente de Control el cierre de esta acción. </t>
  </si>
  <si>
    <t>4.3</t>
  </si>
  <si>
    <t>Administrativa vigilancia y control - ingresos operacionales</t>
  </si>
  <si>
    <t>Implementar un formato llamado "formato conciliación de ingresos", el cual permite reportar los ingresos remunerados por TMSA, los recibidos por las fiduciarias y los reconocidos en los estados financieros del concesionario.   Este formato se implementará con entrega trimestral.  En caso de encontrarse inquietudes o diferencias frente a la información validada se requerirá por escrito a cada uno de los concesionarios, con el fin aclarar las observaciones.</t>
  </si>
  <si>
    <t>(formatos de conciliación de ingresos validados) /  (#  de formatos de conciliación de ingresos recibidos)</t>
  </si>
  <si>
    <t>Conciliación de ingresos</t>
  </si>
  <si>
    <t xml:space="preserve">Se cuenta con el formato de Validación de Ingresos. 
Adicionalmente, por cada concesionario se evidencia la aplicación del mismo, en el cual se registran los ingresos remunerados a los concesionarios por TMSA, los recibidos por las fiduciarias y los reconocidos en los estados financieros del concesionario.
En el caso de presentarse diferencias se relaciona la justificación o se solicitó aclaración al concesionario respectivo.
Por lo anterior se evidencia su cumplimiento y se solicitará al Ente de Control el cierre de esta acción. </t>
  </si>
  <si>
    <t>Elaborar estudio técnico y financiero de soporte a la actualización tarifaria.</t>
  </si>
  <si>
    <t>Estudio de soporte a  la actualización de tarifas realizado/ 1</t>
  </si>
  <si>
    <t>Estudio técnico y financiero de soporte a la actualización tarifaria</t>
  </si>
  <si>
    <t xml:space="preserve">Se cuenta con documento 2020-EE-18406 del 31 de diciembre de 2020. el cual se remite a  la Secretaría Distrital de Movilidad el Estudio Técnico y Financiero de Soporte a la Actualización Tarifaria. 
Por lo anterior se evidencia su cumplimiento y se solicitará al Ente de Control el cierre de esta acción. </t>
  </si>
  <si>
    <t>Solicitar una revisión por parte de la contraloría general de la república, teniendo en cuenta el alcance del control excepcional y el análisis realizado sobre las evidencias presentadas por transmilenio.</t>
  </si>
  <si>
    <t>Solicitud de revisión realizada /1</t>
  </si>
  <si>
    <t>Subgerencia Económica  Subgerencia Jurídica</t>
  </si>
  <si>
    <t>Revisión solicitada</t>
  </si>
  <si>
    <t>Se evidencia documento 2020-EE-01248, dirigido a la Contraloría General de la República, solicitando la revisión de los hallazgos.
Por lo anterior, se considera la acción como cumplida y se solicitará al ente de control el cierre de la misma.</t>
  </si>
  <si>
    <t>4.7</t>
  </si>
  <si>
    <t>Administrativa, disciplinaria y fiscal estudio técnico y financiero para actualización de tarifas de usuario. remuneración al concesionario del contrato No. 01 de 2011. utilización recursos fet</t>
  </si>
  <si>
    <t>Subgerencia Económica
Subgerencia Jurídica</t>
  </si>
  <si>
    <t>4.8</t>
  </si>
  <si>
    <t>Administrativa pasivos corrientes y no corrientes revelados por el concesionario del contrato 010 de 2010</t>
  </si>
  <si>
    <t>Actualizar el formato de información financiera grupo i y ii, pestaña "formato catálogo inf fra" en el cual se incluirá la validación que TMSA realizará anualmente a través de los estados financieros definitivos.   En caso de encontrarse inquietudes o diferencias frente a la información validada se requerirá por escrito a cada uno de los concesionarios, con el fin aclarar las observaciones.</t>
  </si>
  <si>
    <t>(validaciones de cuentas  del catálogo de información financiera contenido en el estado de situaciòn financiera realizadas)/ (# de formatos información financiera grupo i y ii recibidos )</t>
  </si>
  <si>
    <t>Validación catálogo de información financiera</t>
  </si>
  <si>
    <t xml:space="preserve">Se cuenta con el formato en Excel, adicionalmente, por cada concesionario se evidencia la aplicación del mismo, en el cual se evidencia la gestión realizada por el equipo de Concesiones donde se cruzó la información presentada en los estados financieros definitivos versus las notas y/o PUC a 8 dígitos. 
En el caso de presentarse diferencias se relaciona la justificación o se solicitó aclaración al concesionario respectivo.
Por lo anterior se evidencia su cumplimiento y se solicitará al Ente de Control el cierre de esta acción. </t>
  </si>
  <si>
    <t>4.9</t>
  </si>
  <si>
    <t>Administrativa inventario clausula 70, contratos de concesión</t>
  </si>
  <si>
    <t>Actualizar el formato de inventarios de bienes y activos fijos, en el cual se solicitará la conciliación  de la información reportada en el formato y los estados financieros definitivos. En relación con la certificación, se impartirán instrucciones a los concesionarios con los requisitos que debe contener la misma. En los casos que esta obligación no cumpla con las instrucciones dadas por TMSA se requerirá por escrito a los concesionarios con el propósito de subsanar la información.</t>
  </si>
  <si>
    <t>(Formatos de inventarios de bienes y activos fijos y certificación auditor externo validados)/ (# de formatos de inventarios de bienes y activos fijos y certificación auditor externo recibidos)</t>
  </si>
  <si>
    <t>Inventarios de bienes y activos fijos</t>
  </si>
  <si>
    <t xml:space="preserve">Se adjunta formato llamado "Formato de  inventarios de bienes y activos fijos"  y en la pestaña "5" de cada Excel por  concesionario se evidencia la gestión realizada por el equipo de Concesiones en el cual se cruzó la información presentada en los estados financieros definitivos a diciembre de 2019 versus la información contenida en el formato de  inventarios de bienes y activos fijos.
En el caso de presentarse diferencias se relaciona la justificación o se solicitó aclaración al concesionario respectivo.
Por lo anterior se evidencia su cumplimiento y se solicitará al Ente de Control el cierre de esta acción. </t>
  </si>
  <si>
    <t>3.1.3.2.6</t>
  </si>
  <si>
    <t>Hallazgo administrativo porque la entidad no entregó los costos de la etapa de ejecución de los contratos nos. 684 de 2018 y 587 de 2020 en formatos documentales que permitieran su manejo, agrupación y selección, para realizar verificaciones aritméticas y filtraciones de los mismos</t>
  </si>
  <si>
    <t>Solicitar a la interventoría para el contrato cto 587-20 la inclusión de información de los costos de la etapa de ejecución en el informe final.</t>
  </si>
  <si>
    <t>(# informe final presentado/# información de los costos de la etapa de ejecución) *100%</t>
  </si>
  <si>
    <t>Solicitud a la interventoría para el cto 587-20</t>
  </si>
  <si>
    <t>Se evidencia que el 7 de julio de 2021, se remitió comunicación al CONSORCIO INFRAESTRUCTURA BRT para solicitar la Inclusión en informe final anexo costos etapa de ejecución del CTO 587 de 2020. Así mismo, se evidencia que el 10 de diciembre de 2021 se remitió el informe de actividades del CTO 587-20.
Por lo anterior, se considera como cumplida la acción y se solicitará al ente de control el cierre de la misma.</t>
  </si>
  <si>
    <t>3.3.4.6.1</t>
  </si>
  <si>
    <t>Hallazgo administrativo con presunta incidencia disciplinaria al no efectuarse los pagos de las cuentas por pagar de la vigencia anterior en la siguiente vigencia, contraviniendo el principio de anualidad presupuestal</t>
  </si>
  <si>
    <t>Elaborar y remitir una comunicación al IDU ,  de cuentas por pagar de la vigencia 2020, solicitando que cada  dos meses en el marco del comité IDU-TMSA se explique el estado de cada compromiso. También se solicitará al IDU que se revisen los compromisos (contratos/resoluciones) que tienen más de 5 años y se acelere la cancelación o solicite la liquidación de las cuentas por pagar del año 2015 hacia atrás</t>
  </si>
  <si>
    <t>Comunicación elaborada / comunicación remitida</t>
  </si>
  <si>
    <t>Comunicación remitida al IDU</t>
  </si>
  <si>
    <t>Mediante comunicación 2020-EE-06781 del 5 de mayo de 2020 se solicitó al Instituto de Desarrollo Urbano - IDU, en la cual se solicitó lo siguiente: 
Que cada dos meses en el marco del Comité IDU-TMSA se explique el estado de cada compromiso. 
Que se revisen los compromisos (contratos/resoluciones) que tienen más de 5 años y se acelere la cancelación o solicite la liquidación de las cuentas por pagar del año 2015 hacia atrás. 
Que se revisen de manera integral las carpetas por proyecto que reposen en el IDU a cargo del rubro Gestión de Infraestructura del Transporte Público, con el fin de gestionar el pronto pago o la liberación de los recursos de cuentas por pagar. 
Mediante comunicación  2020-ER-17790 el IDU remite el informe de cuentas por pagar,
Así mismo en los comités No 545, 548, 550, 552, 554, 556, 564, 566, 568, 572, 574 se trató el tema del seguimiento de las Cuentas por pagar (Anexo acta del comité enviada por correo electrónico y documentos asociado). 
Por lo anterior se da cumplimiento a la acción planteada y se solicitará al ente de control el cierre de la misma</t>
  </si>
  <si>
    <t>Se contatarán 1-2 personas (recusos ordinarios apoyo administativo IDU), las  cuales se dedicarán de tiempo completo a la revisión y recolección de información de las carpetas por proyecto que reposen en el IDU a cargo del rubro gestón de infraestructura del transporte público. Lo anterior para gestionar el pronto pago o la liberación de los recursos de cuentas por pagar.</t>
  </si>
  <si>
    <t>Contratos suscitos/contratos autorizados</t>
  </si>
  <si>
    <t>Contratos suscritos</t>
  </si>
  <si>
    <t>Se evidencia la suscripción y ejecución del contrato 735-20 que tuvo  como objeto “DCC100 CONTRATAR A UNA (1) PERSONA PARA QUE PRESTE LOS SERVICIOS PROFESIONALES PARA QUE APOYE A LA GESTIÓN DE LA ENTIDAD, EN ESPECIAL A LA DIRECCIÓN CORPORATIVA PARA EL DESARROLLO DE LAS ACTIVIDADES PREVISTAS EN EL PROCESO DE SEGUIMIENTO DE LAS CUENTAS POR PAGAR IDU, REVISIÓN Y EXPEDICIÓN DE LOS CDPS Y CRPS REMITIDOS POR EL IDU PARA LOS DISTINTOS PROYECTOS QUE ACTUALMENTE SE ADELANTA PARA EL SITP.
De igual manera, se encuentran los informes de actividades, que entre otras cosas, se resaltan las siguientes actividades:
1.	Mesas de trabajo entre TRANSMILENIO y el Instituto de Desarrollo Urbano (IDU) con el fin de identificar los responsables de realizar el reporte de seguimiento de las cuentas por pagar al interior del IDU
2.	Se estandarizó y complementó una base de seguimiento de CRPS cuentas por pagar entre el instituto de Desarrollo Urbano (IDU) y TRANSMILENIO S.A. con el fin de reportar los avances de la ejecución y/o liberación de saldos de los CRPS de cuentas por pagar, dicha base contiene información de seguimiento de los CRPS, el N° de compromiso, Rubro, área, Ubicación, Nombre del beneficiario, Registro, valor de CRP, Responsable y una casilla de observaciones que corresponde a los reportes remitidos por el IDU a TRANSMILENIO relacionados con el estado de los CRPS de cuentas por pagar
Por lo anterior se da cumplimiento a la acción planteada y se solicitará al ente de control el cierre de la misma</t>
  </si>
  <si>
    <t>3.3.4.6.2</t>
  </si>
  <si>
    <t>Hallazgo administrativo al evidenciarse de manera reiterada que la entidad no ha tomado acciones efectivas que permitan la liberación de saldos de las cuentas por pagar de vigencias desde 2011 a la fecha, que corresponden a contratos liquidados y/o vencidos sin acta de liquidación</t>
  </si>
  <si>
    <t>Elaborar y remitir una comunicación al IDU ,  de cuentas por pagar de la vigencia 2020, solicitando que cada  dos meses en el marco del comité IDU-TMSA se explique el estado de cada compromiso. También se solicitará al IDU que se revisen los compromisos (contratos/resoluciones) que tienen más de 5 años y se acelere la cancelación o solicite la liquidación de las cuentas por pagar del año 2015 hacia atrás.</t>
  </si>
  <si>
    <t>Revisar de manera  integral las carpetas por proyecto que reposen en el IDU a cargo del rubro gestón de infraestructura del transporte público, con el fin de gestionar el pronto pago o la liberación de los recursos de cuentas por pagar.</t>
  </si>
  <si>
    <t>Carpetas revisadas/pagos realizados y/o liberados</t>
  </si>
  <si>
    <t>Carpetas revisadas</t>
  </si>
  <si>
    <t>Teniendo en cuenta que por la emergencia sanitaria causada por el COVID-19 no ha sido posible ir a la sede del IDU para proceder a la revisión de las respectivas carpetas, la gestión mencionada en la acción se realizó a través de mesas de trabajo virtuales con los encargados de las áreas del IDU, en las cuales se trabajó para establecer el estado de las cuentas por pagar del 2020 y adelantar compromisos de acelerar el proceso de pago y/o liquidación de las mismas.
Por lo anterior se da cumplimiento a la acción planteada y se solicitará al ente de control el cierre de la misma</t>
  </si>
  <si>
    <t>MATRIZ DE SEGUIMIENTO A RECOMENDACIONES</t>
  </si>
  <si>
    <t>Código:</t>
  </si>
  <si>
    <t>QRI-FO-42</t>
  </si>
  <si>
    <t>Versión:</t>
  </si>
  <si>
    <t>Vigente desde:</t>
  </si>
  <si>
    <t>VEEDURÍA DISTRITAL - DELEGADA PARA LA ATENCIÓN DE QUEJAS Y RECLAMOS</t>
  </si>
  <si>
    <t>MATRIZ DE SEGUIMIENTO A RECOMENDACIONES EN LAS INVESTIGACIONES SUMARIAS</t>
  </si>
  <si>
    <t>NOMBRE DE LA ENTIDAD DISTRITAL: Empresa de Transporte del Tercer Milenio “TRANSMILENIO S.A.”</t>
  </si>
  <si>
    <t>RECOMENDACIONES VEEDURIA DISTRITAL</t>
  </si>
  <si>
    <t>ESTABLECIMIENTO ACCIONES DE MEJORA POR PARTE DE LA ENTIDAD DISTRITAL</t>
  </si>
  <si>
    <t>Identificación Investigación Sumaria</t>
  </si>
  <si>
    <t>Fecha del Auto de cierre</t>
  </si>
  <si>
    <t>No. de la  Recomendación</t>
  </si>
  <si>
    <t>Descripción de la recomendación</t>
  </si>
  <si>
    <t>Causa(s) de la recomendación</t>
  </si>
  <si>
    <t>ACCIÓN</t>
  </si>
  <si>
    <t>Tipo de acción Propuesta</t>
  </si>
  <si>
    <t>Área responsable de ejecución</t>
  </si>
  <si>
    <t>Líder área responsable de ejecución</t>
  </si>
  <si>
    <t>Recursos</t>
  </si>
  <si>
    <t>Meta de la acción</t>
  </si>
  <si>
    <t>Fórmula del indicador</t>
  </si>
  <si>
    <t>Fecha de inicio</t>
  </si>
  <si>
    <t>Fecha terminación</t>
  </si>
  <si>
    <t>SEGUIMIENTO ENTIDAD</t>
  </si>
  <si>
    <t>Detalle de actividades para ejecutar la acción</t>
  </si>
  <si>
    <t>Universo</t>
  </si>
  <si>
    <t>(Nùmero del expediente I.S.)</t>
  </si>
  <si>
    <t>(Objeto de la I.S.)</t>
  </si>
  <si>
    <t>(DD-MM-AA)</t>
  </si>
  <si>
    <t>(número de Identificación de la recomendación en el auto de cierre)</t>
  </si>
  <si>
    <t>(Transcripción de la recomendación)</t>
  </si>
  <si>
    <t>(Utilice cualquier técnica: 5 ¿por qué?, espina pescado, lluvia de ideas etc.)</t>
  </si>
  <si>
    <t>(Detalle todas las actividades que ejecutarán para eliminar la(s) causa(s) de la recomendación)</t>
  </si>
  <si>
    <t>(No. total de actividades, recursos, personas etc, de la acción - Columna anterior).</t>
  </si>
  <si>
    <t>(Correctiva y/o preventiva)</t>
  </si>
  <si>
    <t>(Seleccione el proceso de la entidad involucrado)</t>
  </si>
  <si>
    <t>(Persona encargada de liderar dentro del área)</t>
  </si>
  <si>
    <t>(Financieros - Logísticos - Humanos - Tecnológicos )</t>
  </si>
  <si>
    <t>(Describa el resultado que espera obtener al ejecutar la acción)</t>
  </si>
  <si>
    <t>(Formule acorde con cantidad de actividades de la Columna denominada  H "Universo")</t>
  </si>
  <si>
    <t>ALERTA DE VENCIMIENTO</t>
  </si>
  <si>
    <t>ESTADO VEEDURÍA</t>
  </si>
  <si>
    <t>Observaciones TRANSMILENIO S.A.</t>
  </si>
  <si>
    <t>Implementar el primer plan de mejoramiento, con base en los resultados de IESCIC de SITP, vigencia 2022</t>
  </si>
  <si>
    <t>La no inclusión de la evaluación a los estados financieros del Ente Público Distrital SITP en el Plan Anual de Auditorías para la vigencia 2023, obedece a que los estados financieros separados  de los de TM culminaron en diciembre de 2022, por lo tanto se podían auditar en 2023 o en 2024.</t>
  </si>
  <si>
    <t>Inclusión de la auditoría a los Estados Financieros del Ente Público Distrital SITP, vigencia 2023</t>
  </si>
  <si>
    <t>Informe de auditoría a los Estados Financieros del Ente Público Distrital SITP.</t>
  </si>
  <si>
    <t>Correctiva</t>
  </si>
  <si>
    <t>Jefe Oficina de Control Interno</t>
  </si>
  <si>
    <t>Humanos</t>
  </si>
  <si>
    <t>Informe de auditoría planeado/Informe de auditoría publicado</t>
  </si>
  <si>
    <t>Pendiente</t>
  </si>
  <si>
    <t>• Establecer en el equipo de trabajo, con la OCI cuáles son los procedimientos que se deben elaborar e implementar y el plan de trabajo para su estandarización en 2023.
• Implementar las acciones establecidas en el plan de trabajo
• Realizar seguimiento periódico del cumplimiento y la efectividad de las acciones etablecidas</t>
  </si>
  <si>
    <t>No se ha documentado todo el proceso contable del SITP , ya que está en proceso de maduración.</t>
  </si>
  <si>
    <t>Elaborar procedimiento en el que se relaciones las acciones pare el cierre de las transacciones contables,.</t>
  </si>
  <si>
    <t>Dirección Corporativa - Contabilidad</t>
  </si>
  <si>
    <t>Profesional Especializada Grado 6 -Contadora SITP</t>
  </si>
  <si>
    <t>Elaboración de Procedimiento de cierre/procedimiento elaborado y dado a conocer</t>
  </si>
  <si>
    <t>De acuerdo con la acción de mejora planteada, se actualizó el Procedimiento para Cierre contable para generación de información contable del SITP (P-DA-021)</t>
  </si>
  <si>
    <t>Realizar seguimiento de las acciones establecidas en esta matriz, de manera trimestral. (Seguimiento con corte a 30 de septiembre y 31 de diciembre de 2023)</t>
  </si>
  <si>
    <t>Seguimiento matriz observaciones Veeduría Distrital</t>
  </si>
  <si>
    <t>Seguimiento observaciones Veeduría Distrital/2</t>
  </si>
  <si>
    <t>Se realizó seguimiento a la matriz de observaciones de la Veeduría Distrital con corte a 31 de diciembre de 2023.</t>
  </si>
  <si>
    <t>• No se indica en las observaciones por qué no aplican estos ítems para el SITP
• Revisar el tema con la Dirección Distrital de contabilidad de la Secretaria Distrital de Hacienda.
• Para el caso de los ítems que no aplican a los entes públicos distritales que conforman ECP Bogotá D.C., dicha dirección elaboró un formato ajustado de evaluación</t>
  </si>
  <si>
    <r>
      <t>Nota: Se aclara a la Veeduría Distrital que, la entidad en la pregunta 19. responde en la columna "Observaciones" "N/A.", sin embargo, desde la OCI no se tenía ninguna observación. Por lo tanto, la expresión correcta en la mencionada columna era "Ninguna".
Por lo anterior, no se plantean acciones a la recomedación 3, así mismo, como se puede observar en la columna "Calificación" en las preguntas 19.1 y 19.2 la respuesta es "</t>
    </r>
    <r>
      <rPr>
        <b/>
        <sz val="8"/>
        <rFont val="Tahoma"/>
        <family val="2"/>
      </rPr>
      <t>SI</t>
    </r>
    <r>
      <rPr>
        <sz val="8"/>
        <rFont val="Tahoma"/>
        <family val="2"/>
      </rPr>
      <t>".</t>
    </r>
  </si>
  <si>
    <t>No aplica teniendo en cuenta lo señalado en la columna F.</t>
  </si>
  <si>
    <t>Revisar los lineamientos que ha dado la Dirección Distrital de Contabilidad de la Secretaría Distrital de Hacienda sobre las calificaciones de estos ítems</t>
  </si>
  <si>
    <t>Establecer indicadores que nos permitan medir el comportamieto del Ente contable.</t>
  </si>
  <si>
    <t>Indicadores elaborados</t>
  </si>
  <si>
    <t>indicadores programados/indicadores realizados</t>
  </si>
  <si>
    <t>En el caso de los indicadores se informa: Teniendo en cuenta la naturaleza del Ente Público Contable SITP, ya que no presta servicios ni vende mercancía ni bienes,  es decir no se necesita medir la rentabilidad, la capacidad y el estado de endeudamiento, la capacidad de generar liquidez, calcular las utilidades y que realiza registros contables,  no ha desarrollado indicadores financieros ya que no resultan procedentes por que no existe que se pueda medir.</t>
  </si>
  <si>
    <t xml:space="preserve">Responsable de seguimiento en Control Interno </t>
  </si>
  <si>
    <t>Nombre:</t>
  </si>
  <si>
    <t>Natalia López Salas</t>
  </si>
  <si>
    <t>Cargo:</t>
  </si>
  <si>
    <t>Contratista</t>
  </si>
  <si>
    <t>Fecha:</t>
  </si>
  <si>
    <t>Glosario</t>
  </si>
  <si>
    <r>
      <t xml:space="preserve">Fecha Recomendación: </t>
    </r>
    <r>
      <rPr>
        <sz val="9"/>
        <rFont val="Tahoma"/>
        <family val="2"/>
      </rPr>
      <t>Día, mes, año del auto de cierre de la Veeduría Distrital</t>
    </r>
  </si>
  <si>
    <r>
      <t xml:space="preserve">Objeto de la I.S.: </t>
    </r>
    <r>
      <rPr>
        <sz val="9"/>
        <rFont val="Tahoma"/>
        <family val="2"/>
      </rPr>
      <t>Se coloca el objeto de la investigación sumaria ordenado en el auto de apertura de la indagación.</t>
    </r>
  </si>
  <si>
    <r>
      <t xml:space="preserve">No. de la orden Recomendación: </t>
    </r>
    <r>
      <rPr>
        <sz val="9"/>
        <rFont val="Tahoma"/>
        <family val="2"/>
      </rPr>
      <t>Numeral que lo establece el auto de cierre, origen de la Recomendación</t>
    </r>
  </si>
  <si>
    <r>
      <t xml:space="preserve">Proceso afectado: </t>
    </r>
    <r>
      <rPr>
        <sz val="9"/>
        <rFont val="Tahoma"/>
        <family val="2"/>
      </rPr>
      <t>Dentro de la entidad existen diferentes procesos, se debe indicar cual es afectado por la recomendación</t>
    </r>
  </si>
  <si>
    <r>
      <t xml:space="preserve">Recomendación: </t>
    </r>
    <r>
      <rPr>
        <sz val="9"/>
        <rFont val="Tahoma"/>
        <family val="2"/>
      </rPr>
      <t>Transcripción de la recomendación presentada en el auto de cierre por la Veeduría Distrital a la entidad distrital</t>
    </r>
  </si>
  <si>
    <r>
      <t xml:space="preserve">Causas: </t>
    </r>
    <r>
      <rPr>
        <sz val="9"/>
        <rFont val="Tahoma"/>
        <family val="2"/>
      </rPr>
      <t>Escribir los motivos que originan al interior de la entidad la recomendación de la Veeduría</t>
    </r>
  </si>
  <si>
    <r>
      <t xml:space="preserve">Acción: </t>
    </r>
    <r>
      <rPr>
        <sz val="9"/>
        <rFont val="Tahoma"/>
        <family val="2"/>
      </rPr>
      <t>Actividades que se realizarán para mitigar la recomendación con el fin de corregir la situación detectada</t>
    </r>
  </si>
  <si>
    <r>
      <t xml:space="preserve">Meta de la acción: </t>
    </r>
    <r>
      <rPr>
        <sz val="9"/>
        <rFont val="Tahoma"/>
        <family val="2"/>
      </rPr>
      <t>Resultado que se espera obtener al terminar las acciones</t>
    </r>
  </si>
  <si>
    <r>
      <t xml:space="preserve">Indicador: </t>
    </r>
    <r>
      <rPr>
        <sz val="9"/>
        <rFont val="Tahoma"/>
        <family val="2"/>
      </rPr>
      <t>Relación de variables con el fin medir el estado de avance de las acciones para subsanar la situación encontrada. Ejemplo:(Mesa de trabajo realizada/Mesa de trabajo programada)</t>
    </r>
  </si>
  <si>
    <r>
      <t xml:space="preserve">Fecha inicio: </t>
    </r>
    <r>
      <rPr>
        <sz val="9"/>
        <rFont val="Tahoma"/>
        <family val="2"/>
      </rPr>
      <t xml:space="preserve">Día, mes año en el cual se inicia la acción </t>
    </r>
  </si>
  <si>
    <r>
      <t xml:space="preserve">Fecha de terminación: </t>
    </r>
    <r>
      <rPr>
        <sz val="9"/>
        <rFont val="Tahoma"/>
        <family val="2"/>
      </rPr>
      <t>Día, mes año en el cual se termina la acción teniendo en cuenta el plazo considerado para realizar las acciones pertinentes</t>
    </r>
  </si>
  <si>
    <t>NOTA: LAS COLUMNAS A, B, C, D, E, deben ser diligenciadas por la Veeduría Distrital para ser enviada a la entidad distrital correspondiente en formato excel</t>
  </si>
  <si>
    <t>SEGUIMIENTO ACCIONES</t>
  </si>
  <si>
    <t>No.</t>
  </si>
  <si>
    <t>CÓDIGO ENTIDAD</t>
  </si>
  <si>
    <t>VIGENCIA DE LA AUDITORÍA</t>
  </si>
  <si>
    <t>CÓDIGO AUDITORÍA</t>
  </si>
  <si>
    <t>CONCATENAR</t>
  </si>
  <si>
    <t>DESCRIPCIÓN HALLAZGO</t>
  </si>
  <si>
    <t>NOMBRE INDICADOR</t>
  </si>
  <si>
    <t>FORMULA INDICADOR</t>
  </si>
  <si>
    <t>AREA RESPONSABLE</t>
  </si>
  <si>
    <t>VARIABLES DEL INDICADOR</t>
  </si>
  <si>
    <t>ANÁLISIS SEGUMIENTO ENTIDAD</t>
  </si>
  <si>
    <t>262</t>
  </si>
  <si>
    <t>ADMINISTRATIVA Y DISCIPLINARIA DESINTEGRACIÒN  Y VINCULACION DE FLOTA E IMPLEMENTACIÒN - OPERACIÒN SITP</t>
  </si>
  <si>
    <t>ASPECTOS RELACIONADOS CON EL TEMA DE FLOTA, DURANTE LA EJECUCIÓN DE LA ETAPA OPERATIVA REGULAR DE LOS CONTRATOS</t>
  </si>
  <si>
    <t>REALIZAR SEGUIMIENTO AL PLAN ACTUALIZADO DE IMPLEMENTACIÓN Y CHATARRIZACIÓN DE LAS CONCESIONES VIGENTES Y EVALUAR AVANCE EN EL CUMPLIMIENTO DE LOS CRONOGRAMAS, POR MEDIO DE REPORTES SEMESTRALES HASTA EL 31 DE DICIEMBRE DE 2021 (2 REPORTES)</t>
  </si>
  <si>
    <t>REPORTES SEMESTRALES DE SEGUIMIENTO</t>
  </si>
  <si>
    <t># DE REPORTES SEMESTRALES PRESENTADOS/ 2</t>
  </si>
  <si>
    <t>SUBGERENCIA TÉCNICA Y DE SERVICIOS</t>
  </si>
  <si>
    <t>Se evidencian dos informes consolidados de seguimiento semestral al cumplimiento a los cronogramas de chatarrización de los concesionarios vigentes del SITP.</t>
  </si>
  <si>
    <t>2020-01-15</t>
  </si>
  <si>
    <t>2021-01-14</t>
  </si>
  <si>
    <t>ADMINISTRATIVA Y DISCIPLINARIA ESTABILICZACIÒN TARIFARIA DEL SISTEMA DE TRANSPORTE PUBLICO SITP</t>
  </si>
  <si>
    <t>SE PRESENTA UNA DIFERENCIA DE INTERPRETACIÓN DADO QUE LOS RECURSOS DEL FET CUBREN LAS LAUDOS ARBITRALES TODA VEZ QUE HACEN PARTE DE LOS COSTOS DEL SISTEMA, LO CUAL ESTÁ CONTEMPLADO DENTRO DE LAS FINALIDADES DEL FET.</t>
  </si>
  <si>
    <t>CONTROL TRIMESTRAL A LA EJECUCIÓN DEL FET, DESAGREGANDO POR EL COSTO DIRECTO DELA OPERACIÓN Y POR LOS LAUDOS ARBITRALES</t>
  </si>
  <si>
    <t>CONTROL TRIMESTRAL A LA EJECUCIÓN DEL FET</t>
  </si>
  <si>
    <t>CONTROL TRIMESTRAL A LA EJECUCIÓN DEL FET DESAGREGADO / 4</t>
  </si>
  <si>
    <t>SUBGERENCIA ECONÓMICA</t>
  </si>
  <si>
    <t>ADMINISTRATIVA Y DISCIPLINARIA ENTREGA DE PATIOS O TERMINALES ZONALES Y KILOMETROS EN VACIO</t>
  </si>
  <si>
    <t>"CARENCIA DEL MARCO NORMATIVO PARA LA IMPLEMENTACIÓN DE LA INFRAESTRUCTURA. DEMORAS EN LA MADURACIÓN DE LOS PROYECTOS ESCASES DE SUELO Y DE RECURSOS PRESUPUESTALES"</t>
  </si>
  <si>
    <t>ELABORAR INFORMES SEMESTRALES DEL AVANCE EN LA GESTIÓN DE INFRAESTRUCTURA DE PATIOS,  PARA SU IMPLEMENTACIÓN EN EL COMPONENTE ZONAL DEL SISTEMA</t>
  </si>
  <si>
    <t>INFOMRES SEMESTRALES</t>
  </si>
  <si>
    <t>INFORMES SEMESTRALES / 2</t>
  </si>
  <si>
    <t>INFORMES SEMESTRALES</t>
  </si>
  <si>
    <t>2020-01-20</t>
  </si>
  <si>
    <t>ADMINISTRATIVA - DISCIPLINARIA Y FISCAL RECURSOS DEL FET DESTINADOS A INSTALACIÒN DE EQUIPOS DEL SISTEMA INTEGRADO DE RECAUDO EN FLOTA NO DISPONIBLE</t>
  </si>
  <si>
    <t>MATERIALIZACIÓN DEL RIESGO PORQUE LA ENTIDAD SOLICITÓ EQUIPAMIENTO SIN QUE LA FLOTA ESTUVIERA DISPONIBLE PARA SU INSTALACIÓN, LO QUE GENERÓ LA (ACTUACIÓN) ACTIVACIÓN DE LA CLÁUSULA 86 COMPENSATORIA DEL CTO01-11</t>
  </si>
  <si>
    <t>ELABORAR UN PROCEDIMIENTO QUE REGLAMENTE AL INTERIOR DE LA ENTIDAD, LA SOLICITUD DE EQUIPAMIENTO SIRCI CON EL FIN DE DETERMINAR SU VIABILIDAD</t>
  </si>
  <si>
    <t>PROCEDIMIENTO ELABORADO</t>
  </si>
  <si>
    <t>PROCEDIMIENTO ELABORADO / 1</t>
  </si>
  <si>
    <t>SUBGERENCIA TÉCNICA Y DE SERVICIOS  DIRECCIÓN DE TIC</t>
  </si>
  <si>
    <t>HALLAZGO ADMINISTRATIVO CON PRESUNTA INCIDENCIA DISCIPLINARIA Y FISCAL POR VALOR DE $67.321.697 PORQUE TERMINADO EL CONTRATO DE CONCESIÓN 041 DE 2000, METROBUS S.A. NO REALIZÓ EL REEMPLAZO Y/O REPARACIÓN DE DOCE (12) LOSAS DE PAVIMENTO DEL PATIO DE OPERACIÓN EXISTENTE</t>
  </si>
  <si>
    <t>TRANSMILENIO S.A. DURANTE LA EJECUCIÓN DEL CONTRATO DE CONCESIÓN 041 DE 2000 NO REALIZÓ EL PROCESO DE PRESUNTO INCUMPLIMIENTO AL CONCESIONARIO METROBUS S.A. CON EL FIN DE SANCIONAR LA NO REPARACIÓN Y/O REEMPLAZO DE LAS DOCE (12) LOSAS DE PAVIMENTO DEL PATIO DE OPERACIÓN EXISTENTE TUNAL, POR LO QUE NO SE EJECUTÓ LA SUPERVISIÓN Y SEGUIMIENTO DE LAS OBLIGACIONES A CARGO DEL CONCESIONARIO.</t>
  </si>
  <si>
    <t>REALIZAR CAPACITACIONES EN TEMAS RELACIONADOS CON PROCESOS DE INCUMPLIMIENTO QUE SURJAN EN CUALQUIER ETAPA DEL CONTRATO, DEBIDO PROCESO, ACCIONES CORRECTIVAS Y DEMÁS, DIRIGIDOS A SERVIDORES QUE PARTICIPEN EN LAS ACTIVIDADES DE SUPERVISIÓN A CONTRATOS, DONDE LA APLICACIÓN DE LAS MISMAS SERÁ EVIDENCIADA EN EL SEGUIMIENTO MENSUAL EN MESAS DE TRABAJO  ADICIONALMENTE, SE REALIZARÁ SEGUIMIENTO A LA LIQUIDACIÓN DEL CONTRATO CON EL FIN DE QUE SE REALICE LA COMPENSACIÓN DE LAS OBLIGACIONES PENDIENTES</t>
  </si>
  <si>
    <t>CAPACITACIÓN REALIZADA</t>
  </si>
  <si>
    <t>CAPACITACIÓN REALIZADA /1</t>
  </si>
  <si>
    <t xml:space="preserve">
Capacitación realizada</t>
  </si>
  <si>
    <t>Se evidencian las capacitaciones realizadas, así como las gestiones realizadas para la liquidación del contrato 041 de 2000</t>
  </si>
  <si>
    <t>2020-07-01</t>
  </si>
  <si>
    <t>2021-01-31</t>
  </si>
  <si>
    <t>HALLAZGO ADMINISTRATIVO CON PRESUNTA INCIDENCIA DISCIPLINARIA PORQUE EN LA EJECUCIÓN DEL CONTRATO DE INTERVENTORÍA 707 DE 2018 SE PRESENTARON CUATRO (4) ADICIONES Y PRÓRROGAS POR VALOR DE $1.487.743.715 Y CINCO (5) MESES Y MEDIO, EVIDENCIÁNDOSE INCUMPLIMIENTO A LOS PRINCIPIOS DE LA CONTRATACIÓN ESTATAL</t>
  </si>
  <si>
    <t>LAS ADICIONES Y PRÓRROGAS AL CONTRATO DE INTERVENTORÍA NO. 707 DE 2018 QUE SE REALIZARON TENIENDO EN CUENTA LOS PERFILES ESTABLECIDOS EN LA ESTRUCTURACIÓN DEL CONTRATO DE INTERVENTORÍA, SIENDO ALGUNOS INNECESARIOS EN LA ETAPA DE CONSTRUCCIÓN QUE SE ENCONTRABA EL CONCESIONARIO.</t>
  </si>
  <si>
    <t>SIN PERJUICIO DE LO MANIFESTADO POR LA ADMINISTRACIÓN, DONDE CONSIDERAMOS QUE SE ACTUÓ CONFORME A DERECHO, CON EL PROPÓSITO DE MEJORAR, TMSA EN VIRTUD DE LO ESTABLECIDO EN SU MANUAL DE CONTRATACIÓN, GESTIONARÁ LA MODIFICACIÓN DEL FORMATO R-DA-109 PARA LA SOLICITUD DE MODIFICACIONES DE CONTRATOS, DONDE SE INCLUYA EL ÍTEM “PARÁMETROS LEGALES BAJO LOS CUALES SE REALIZA LA MODIFICACIÓN”, CON EL FIN DE QUE SE EVIDENCIE MÁS ALLÁ DE TODA DUDA LA NECESIDAD QUE LLEVA A LA MODIFICACIÓN CONTRACTUAL.</t>
  </si>
  <si>
    <t>FORMATO MODIFICADO</t>
  </si>
  <si>
    <t>UN FORMATO MODIFICADO</t>
  </si>
  <si>
    <t>SUBGERENCIA TÉCNICA Y DE SERVICIOS DIRECCIÓN CORPORATIVA.</t>
  </si>
  <si>
    <t>Se evidencia la gestión para la modificación del formato con el memorando 2020-80400-CI-40876, así como el formato JUSTIFICACIÓN Y PÁRAMETROS LEGALES BAJO LOS CUALES SE REALIZA LA MODIFICACIÓN DEL CONTRATO</t>
  </si>
  <si>
    <t>HALLAZGO ADMINISTRATIVO CON PRESUNTA INCIDENCIA DISCIPLINARIA AL NO EFECTUARSE LOS PAGOS DE LAS CUENTAS POR PAGAR DE LA VIGENCIA ANTERIOR EN LA SIGUIENTE VIGENCIA, CONTRAVINIENDO EL PRINCIPIO DE ANUALIDAD PRESUPUESTAL</t>
  </si>
  <si>
    <t>VALORES ALTOS DE CUENTAS POR POR PAGAR EN EL RUBRO DE GETIÓN DE INFRAESTRUCTURA, EN DONDE LA MAYORÍA DE CONTRATOS SON EJECUTADOS POR EL IDU</t>
  </si>
  <si>
    <t>ELABORAR Y REMITIR UNA COMUNICACIÓN AL IDU ,  DE CUENTAS POR PAGAR DE LA VIGENCIA 2020, SOLICITANDO QUE CADA  DOS MESES EN EL MARCO DEL COMITÉ IDU-TMSA SE EXPLIQUE EL ESTADO DE CADA COMPROMISO. TAMBIÉN SE SOLICITARÁ AL IDU QUE SE REVISEN LOS COMPROMISOS (CONTRATOS/RESOLUCIONES) QUE TIENEN MÁS DE 5 AÑOS Y SE ACELERE LA CANCELACIÓN O SOLICITE LA LIQUIDACIÓN DE LAS CUENTAS POR PAGAR DEL AÑO 2015 HACIA ATRÁS</t>
  </si>
  <si>
    <t>COMUNICACIÓN REMITIDA AL IDU</t>
  </si>
  <si>
    <t>COMUNICACIÓN ELABORADA / COMUNICACIÓN REMITIDA</t>
  </si>
  <si>
    <t>DIRECCIÓN CORPORATIVA</t>
  </si>
  <si>
    <t>2020-05-30</t>
  </si>
  <si>
    <t>2021-02-28</t>
  </si>
  <si>
    <t>- SE CONTATARÁN 1-2 PERSONAS (RECUSOS ORDINARIOS APOYO ADMINISTATIVO IDU), LAS  CUALES SE DEDICARÁN DE TIEMPO COMPLETO A LA REVISIÓN Y RECOLECCIÓN DE INFORMACIÓN DE LAS CARPETAS POR PROYECTO QUE REPOSEN EN EL IDU A CARGO DEL RUBRO GESTÓN DE INFRAESTRUCTURA DEL TRANSPORTE PÚBLICO. LO ANTERIOR PARA GESTIONAR EL PRONTO PAGO O LA LIBERACIÓN DE LOS RECURSOS DE CUENTAS POR PAGAR.</t>
  </si>
  <si>
    <t>CONTRATOS SUSCRITOS</t>
  </si>
  <si>
    <t>CONTRATOS SUSCITOS/CONTRATOS AUTORIZADOS</t>
  </si>
  <si>
    <t>DIRECCIÓN CORPOTATIVA -SUBGERENCIA TÉCNICA Y DE SERVICIOS</t>
  </si>
  <si>
    <t>Se evidencia la suscripción y ejecución del contrato 735-20 que tuvo  como objeto “DCC100 CONTRATAR A UNA (1) PERSONA PARA QUE PRESTE LOS SERVICIOS PROFESIONALES PARA QUE APOYE A LA GESTIÓN DE LA ENTIDAD, EN ESPECIAL A LA DIRECCIÓN CORPORATIVA PARA EL DESARROLLO DE LAS ACTIVIDADES PREVISTAS EN EL PROCESO DE SEGUIMIENTO DE LAS CUENTAS POR PAGAR IDU, REVISIÓN Y EXPEDICIÓN DE LOS CDPS Y CRPS REMITIDOS POR EL IDU PARA LOS DISTINTOS PROYECTOS QUE ACTUALMENTE SE ADELANTA PARA EL SITP.
De igual manera, se encuentran los informes de actividades, que entre otras cosas, se resaltan las siguientes actividades:
1.	Mesas de trabajo entre Transmilenio y el Instituto de Desarrollo Urbano (IDU) con el fin de identificar los responsables de realizar el reporte de seguimiento de las cuentas por pagar al interior del IDU
2.	Se estandarizó y complementó una base de seguimiento de CRPS cuentas por pagar entre el instituto de Desarrollo Urbano (IDU) y Transmilenio S.A. con el fin de reportar los avances de la ejecución y/o liberación de saldos de los CRPS de cuentas por pagar, dicha base contiene información de seguimiento de los CRPS, el N° de compromiso, Rubro, área, Ubicación, Nombre del beneficiario, Registro, valor de CRP, Responsable y una casilla de observaciones que corresponde a los reportes remitidos por el IDU a Transmilenio relacionados con el estado de los CRPS de cuentas por pagar
Por lo anterior se da cumplimiento a la acción planteada y se solicitará al ente de control el cierre de la misma</t>
  </si>
  <si>
    <t>2020-06-30</t>
  </si>
  <si>
    <t>HALLAZGO ADMINISTRATIVO AL EVIDENCIARSE DE MANERA REITERADA QUE LA ENTIDAD NO HA TOMADO ACCIONES EFECTIVAS QUE PERMITAN LA LIBERACIÓN DE SALDOS DE LAS CUENTAS POR PAGAR DE VIGENCIAS DESDE 2011 A LA FECHA, QUE CORRESPONDEN A CONTRATOS LIQUIDADOS Y/O VENCIDOS SIN ACTA DE LIQUIDACIÓN</t>
  </si>
  <si>
    <t>ELABORAR Y REMITIR UNA COMUNICACIÓN AL IDU ,  DE CUENTAS POR PAGAR DE LA VIGENCIA 2020, SOLICITANDO QUE CADA  DOS MESES EN EL MARCO DEL COMITÉ IDU-TMSA SE EXPLIQUE EL ESTADO DE CADA COMPROMISO. TAMBIÉN SE SOLICITARÁ AL IDU QUE SE REVISEN LOS COMPROMISOS (CONTRATOS/RESOLUCIONES) QUE TIENEN MÁS DE 5 AÑOS Y SE ACELERE LA CANCELACIÓN O SOLICITE LA LIQUIDACIÓN DE LAS CUENTAS POR PAGAR DEL AÑO 2015 HACIA ATRÁS.</t>
  </si>
  <si>
    <t>- REVISAR DE MANERA  INTEGRAL LAS CARPETAS POR PROYECTO QUE REPOSEN EN EL IDU A CARGO DEL RUBRO GESTÓN DE INFRAESTRUCTURA DEL TRANSPORTE PÚBLICO, CON EL FIN DE GESTIONAR EL PRONTO PAGO O LA LIBERACIÓN DE LOS RECURSOS DE CUENTAS POR PAGAR.</t>
  </si>
  <si>
    <t>CARPETAS REVISADAS</t>
  </si>
  <si>
    <t>CARPETAS REVISADAS/PAGOS REALIZADOS Y/O LIBERADOS</t>
  </si>
  <si>
    <t>HALLAZGO ADMINISTRATIVO PORQUE BMO SUR S.A.S., CONCESIONARIO DEL CONTRATO DE CONCESIÓN 691 DE 2018, NO TIENE APROBADO POR PARTE DE LA SECRETARIA DISTRITAL DE AMBIENTE EL PROGRAMA DE AUTORREGULACIÓN AMBIENTAL</t>
  </si>
  <si>
    <t>NO ACEPTA EL HALLAZGO YA QUE ESTO DEBIO A DIFERENCIAS DE CRITERIO, TODA VEZ QUE LA APROBACIÓN DEL PROGRAMA DE AUTORREGULACIÓN AMBIENTAL ES UN TRÁMITE A GESTIONAR POR EL CONCESIONARIO ANTE SDA Y NO A TMSA. ADICIONALMENTE SE PRESENTARON LOS SOPORTES DONDE TMSA HA REALIZADO EL SEGUIMIENTO CORRESPONDIENTE POR LO CUAL, SE CONOCE QUE EL CONCESIONARIO RESPONSABLE ADELANTÓ EL TRÁMITE CON TODOS LOS REQUISITOS NECESARIOS PARA QUE SDA SEA QUIEN ENTREGUE EL ACTO ADMINISTRATIVO DE APROBACIÓN DEL PROGRAMA</t>
  </si>
  <si>
    <t>REALIZAR UNA COMUNICACIÓN ESCRITA O CORREO ELECTRÓNICO DE CONSULTA A LA AUTORIDAD AMBIENTAL, SOBRE EL ESTADO DEL TRÁMITE DE APROBACIÓN DEL PROGRAMA DE AUTORREGULACIÓN DEL CONCESIONARIO.</t>
  </si>
  <si>
    <t>COMUNICACIÓN ESCRITA O CORREO ELECTRÓNICO  ENVIADO A LA AUTORIDAD AMBIENTAL</t>
  </si>
  <si>
    <t>(UN COMUNICADO O CORREO ELECTRÓNICO/ 1)*100</t>
  </si>
  <si>
    <t>DIRECCIÓN TÉCNICA DE MODOS</t>
  </si>
  <si>
    <t>Comunicación escrita o correo electrónico  enviado a la Autoridad Ambiental</t>
  </si>
  <si>
    <t>Se evidencia comunicación 2020-EE-10407 del 10 de agosto de 2020, dirigida al Subdirector de Calidad de Aire, Auditiva y Visual de la Secretaría Distrital de Ambiente, en la cual se consulta el estado actual de la aprobación del
Programa de Autorregulación Ambiental para el Concesionario Bogotá Móvil Operación Sur.
De igual manera, la Secretaría Distrital de Ambiente mediante Resolución 07159 de 2020 (comunicación de radicado 2021-EE-150328 del 5 de septiembre de 2020), resuelve aprobar el Programa de Autorregulación Ambiental presentado por la sociedad BOGOTA MOVIL OPERACIÓN SUR SAS. 
Por lo anterior se da cumplimiento a la acción planteada y se solicitará al ente de control el cierre de la misma</t>
  </si>
  <si>
    <t>2020-08-03</t>
  </si>
  <si>
    <t>2021-03-31</t>
  </si>
  <si>
    <t>HALLAZGO ADMINISTRATIVO CON PRESUNTA INCIDENCIA DISCIPLINARIA Y FISCAL EN CUANTÍA DE $429.802.755, PORQUE LA SUPERVISIÓN DEL CONTRATO NO. 675 DE 2019 AUTORIZÓ SIN PREVIA VERIFICACIÓN PAGOS CORRESPONDIENTES A SALARIO COMPLEMENTARIO, QUE YA SE ENCONTRABA CALCULADO EN OTRO ÍTEM DE LA ESTRUCTURA DE COSTOS Y QUE AL REPORTARSE DE MANERA INDEPENDIENTE, NO FUERON CERTIFICADOS COMO PRESTACIÓN ADICIONAL EFECTIVAMENTE PRESTADA</t>
  </si>
  <si>
    <t>PAGO DE HORAS EXTRA EN SERVICIOS EFECTIVAMENTE PRESTADOS AL SISTEMA, RESPONDIENDO A CONTINGENCIAS COMO MANIFESTACIONES, EVENTOS DEPORTIVOS DE ALTA COMPLEJIDAD, ENTRE OTROS.</t>
  </si>
  <si>
    <t>IMPLEMENTAR EN EL PRESUPUESTO DEL PROCESO LICITATORIO EN CURSO, QUE INVOLUCRA EL FACTOR DE CARGA PRESTACIONAL, UN ITEM O RUBRO DEDICADO A LOS RECARGOS POR HORAS EXTRAS, RECARGOS POR DOMINICALES Y FESTIVOS, RECARGOS NOCTURNOS  Y AUXILIO DE TRANSPORTE.</t>
  </si>
  <si>
    <t>CONTRATOS CON RUBRO ESPECÍFICO PARA RECARGOS Y AUXILIO DE TRANSPORTE</t>
  </si>
  <si>
    <t>UN CONTRATO CON RUBRO ESPECÍFICO PARA RECARGOS Y AUXILIO DE TRANSPORTE / 1</t>
  </si>
  <si>
    <t>DIRECCIÓN DE SEGURIDAD</t>
  </si>
  <si>
    <t xml:space="preserve">Contratos con rubro específico para recargos y auxilio de transporte </t>
  </si>
  <si>
    <t>2020-08-01</t>
  </si>
  <si>
    <t>HALLAZGO ADMINISTRATIVO, AL ENCONTRARSE DEBILIDADES EN EL CONTROL DE LA VERIFICACIÓN DEL CUMPLIMIENTO DE LAS OBLIGACIONES 8 Y 18 DEL CONTRATO NO. 675 DE 2019, SOBRE EL RÉGIMEN LABORAL COLOMBIANO EN CUANTO AL SISTEMA DE SEGURIDAD SOCIAL</t>
  </si>
  <si>
    <t>DISCREPANCIA EN LA INTERPRETACIÓN DE LA NORMATIVIDAD VIGENTE SOBRE EL RÉGIMEN LABORAL COLOMBIANO EN CUANTO AL SISTEMA DE SEGURIDAD SOCIAL.</t>
  </si>
  <si>
    <t>VERIFICAR DE MANERA ALEATORIA EL 5% DE PLANILLAS REPORTADAS MENSUALMENTE.</t>
  </si>
  <si>
    <t>NÚMERO DE PLANILLAS DE PARAFISCALES REVISADAS ALEATORIAMENTE POR FACTURA RADICADA</t>
  </si>
  <si>
    <t>5% DE PLANILLAS VERÍFICADAS ALEATORIAMENTE</t>
  </si>
  <si>
    <t>HALLAZGO ADMINISTRATIVO POR LA INEFECTIVIDAD DE LA ACCIÓN PLANTEADA Y EJECUTADA CON LA CUAL SE PRETENDIÓ SUBSANAR LA CAUSA QUE ORIGINÓ EL HALLAZGO RELACIONADO CON QUE TRANSMILENIO S.A., RECONOCE EN LA REMUNERACIÓN SEMANAL A RECAUDO BOGOTÁ S.A.S., UN VALOR VARIABLE DENOMINADO AJUSTES, EL CUAL NO ESTÁ SEÑALADO EN EL RESPECTIVO CONTRATO 001 DE 2011</t>
  </si>
  <si>
    <t>RECONOCIMIENTO EN LA REMUNERACIÓN SEMANAL A RECAUDO BOGOTÁ S.A.S. DE UN VALOR DENOMINADO AJUSTES.</t>
  </si>
  <si>
    <t>REALIZAR LA GESTIÓN Y TODOS LOS TRÁMITES TENDIENTES A LA SUSCRIPCIÓN DE UN OTROSÍ EN EL QUE SE INCLUYA UNA ESTIPULACIÓN CONTRACTUAL QUE CONTEMPLE AJUSTES A LA REMUNERACIÓN.</t>
  </si>
  <si>
    <t>GESTIÓN Y  LOGRO EN TRÁMITES.</t>
  </si>
  <si>
    <t>TRÁMITES REALIZADOS  / TRÁMITES PROPUESTOS</t>
  </si>
  <si>
    <t>2020-07-03</t>
  </si>
  <si>
    <r>
      <t xml:space="preserve">2021-06-24
</t>
    </r>
    <r>
      <rPr>
        <sz val="7"/>
        <color rgb="FFFF0000"/>
        <rFont val="Arial"/>
        <family val="2"/>
      </rPr>
      <t>2022-01-31</t>
    </r>
  </si>
  <si>
    <t>HALLAZGO ADMINISTRATIVO POR LA INEFECTIVIDAD DE LA ACCIÓN PLANTEADA Y EJECUTADA CON LA CUAL SE PRETENDIÓ SUBSANAR LA CAUSA QUE ORIGINÓ EL HALLAZGO RELACIONADO CON QUE TRANSMILENIO S.A., PESE A TENER CONOCIMIENTO DEL INCUMPLIMIENTO TOTAL Y DE LA CESACIÓN DE COOBUS Y EGOBUS, A LOS CUALES SE LES OTORGÓ LA CONCESIÓN DE LAS ZONAS DE FONTIBÓN, SUBA CENTRO Y PERDOMO, DECIDIÓ ORDENAR LA APERTURA DEL CMA001-2016 Y POSTERIORMENTE SUSCRIBIR EL CONTRATO 144-2016</t>
  </si>
  <si>
    <t>INEFECTIVIDAD DE LA ACCIÓN PLANTEADA PARA SUBSANAR EL RESULTADO DE LA AUDITORIA DE REGULARIDAD DEL 2018 SOBRE EL HALLAZGO ADMINISTRATIVO PORQUE “TRANSMILENIO S.A., ORDENA LA APERTURA DEL CONCURSO DE MÉRITOS ABIERTO NO. 001 DE 2016 Y SUSCRIBE EL CONTRATO 144 DE 2016, SIN LA PRESUNTA OBSERVANCIA DEL ÁMBITO JURÍDICO QUE RODEABAN ESTE PROCESO. PARA SUBSANAR LA CAUSA DEL HALLAZGO, SE SOLICITÓ LA MODIFICACIÓN DE LA RESOLUCIÓN 272-2013; ACCIÓN QUE NO HA SIDO CULMINADA.</t>
  </si>
  <si>
    <t>INDICAR AL ENTE DE CONTROL QUE LA MODIFICACION DE LA RESOLUCION 272-2013 , COMO HITO EN EL PLAN DE MEJORAMIENTO PARA EL HALLAZGO 3.1.2.3. YA FUE MODIFICADA POR LA RESOLUCION 081 DEL 5 DE FEBRERO DE 2020. SE REMITE ARCHIVO EN PDF CON LA RESOLUCION MODIFICADA.</t>
  </si>
  <si>
    <t>MODIFICACION DE LA  RESOLUCION 272-2013</t>
  </si>
  <si>
    <t>UNA RESOLUCION MODIFICADA</t>
  </si>
  <si>
    <t>SUBGERENCIA TÉCNICA Y DE SERVICIOS OFICINA ASESORA DE PLANEACIÓN DIRECCIÓN CORPORATIVA</t>
  </si>
  <si>
    <t>Se evidencia la resolución Resolución 081 " Por la cual se determina el Objeto, Funciones, Composiclóri y reglamento del Comité de Contratación de la EMPRESA", en el numeral segundo , literales e,f y g se atiende lo descrito en el Plan de Mejoramiento.
Teniendo en cuenta lo anterior, se considera cumplida la acción y se solicitará al ente de control el cierre de la acción.</t>
  </si>
  <si>
    <t>2021-06-24</t>
  </si>
  <si>
    <t>HALLAZGO ADMINISTRATIVO PORQUE UNA VEZ LA ADMINISTRACIÓN DECLARÓ EL INCUMPLIMIENTO TOTAL EN LA EJECUCIÓN DEL CONTRATO, NO FUE POSIBLE ACORDAR LA LIQUIDACIÓN DEL MISMO ENTRE LAS PARTES, LO QUE CONLLEVÓ A QUE TRANSMILENIO S.A., REALICE LA LIQUIDACIÓN UNILATERAL DEL CONTRATO EN CUMPLIMIENTO DEL ARTÍCULO 11 DE LA LEY 1150 DE 2007</t>
  </si>
  <si>
    <t>NO FUE POSIBLE ACORDAR LA LIQUIDACIÓN DEL CONTRATO 725 DE 2018 ENTRE LAS PARTES, POR DESATENCIÓN DEL CONTRATISTA A LAS SOLICITUDES DE LA ENTIDAD PARA DICHA LIQUIDACIÓN.</t>
  </si>
  <si>
    <t>HACER EFECTIVA LA PÓLIZA NO.14-44-101104896 PARA EL COBRO DE LA CLÁUSULA PENAL ESTABLECIDA Y CONTINUAR EJECUTANDO LAS ACTIVIDADES NECESARIAS PARA LA REALIZACIÓN DE LA LIQUIDACIÓN UNILATERAL DEL CONTRATO 725 DE 2018.</t>
  </si>
  <si>
    <t>EFECTIVIDAD DE COBRO.</t>
  </si>
  <si>
    <t>CANTIDAD DE PAGOS DE PÓLIZAS / CANTIDAD DE PÓLIZAS POR SER EFECTIVAS</t>
  </si>
  <si>
    <t>DIRECCIÓN DE TIC  ECONÓMICA</t>
  </si>
  <si>
    <t>Efectividad de Cobro.</t>
  </si>
  <si>
    <t>HALLAZGO ADMINISTRATIVO CON PRESUNTA INCIDENCIA DISCIPLINARIA, PORQUE SIN MEDIAR JUSTA CAUSA TRANSMILENIO SA MODIFICA EL CONTRATO DE PRESTACIÓN DE SERVICIOS NO 750-2018 EN DOS (2) OPORTUNIDADES, CON PRÓRROGAS POR 6 MESES Y ADICIONES POR VALOR DE $1.273.861.956</t>
  </si>
  <si>
    <t>TMSA NO ACEPTA EL HALLAZGO, TODA VEZ QUE LAS MODIFICACIONES REALIZADAS AL CTO750-18 SE REALIZARON EN EL MARCO DE LOS LINEAMIENTOS ESTABLECIDOS POR EL ESTATUTO DE CONTRATACIÓN ESTATAL VIGENTES CON LAS DEBIDAS SUSTENTACIONES AJUSTADAS A LAS NECESIDADES DEL SERVICIO TAL Y COMO SE OBSERVA EN LOS DOCUMENTOS SOPORTE DE LAS MODIFICACIONES Y RESPUESTAS DADAS, DOCUMENTOS QUE A SU VEZ EVIDENCIAN QUE EXISTIERON RAZONES Y JUSTIFICACIONES TÉCNICAS, ECONÓMICAS Y JURÍDICAS ENMARCADAS DENTRO DEL ÁMBITO LEGAL.</t>
  </si>
  <si>
    <t>TENIENDO EN CUENTA QUE EL CONTRATO AUDITADO SE ENCUENTRA A DÍAS DE SU FINALIZACIÓN Y LIQUIDACIÓN, LA PRESENTE ACCIÓN SOLO SE PODRÁ IMPLEMENTAR PARA EL CONTRATO QUE RESULTE DEL PROCESO LICITATORIO EN CURSO TMSA-LP06-2020, Y CONSISTIRÁ EN  SOLO EN CASO DE REALIZAR UNA ADICIÓN, REALIZAR UNA LISTA DE CHEQUEO QUE INCLUYA CADA UNO DE LOS COMPONENTES DEL FORMATO DE ADICIÓN OFICIAL DE LA ENTIDAD, DE MANERA QUE NO SEA POSIBLE QUE SE QUEDE POR FUERA LA REVISIÓN DE NINGÚN PUNTO O JUSTIFICACIÓN DE LA MISMA</t>
  </si>
  <si>
    <t>LISTA DE CHEQUEO PARA TEMA ADICIÓN, SOLO EN CASO DE REALIZAR ADICIONES AL CONTRATO CORRESPONDIENTE</t>
  </si>
  <si>
    <t>(NÚMERO DE LISTAS DE CHEQUEO/NÚMERO DE ADICIONES)*100  EN CASO QUE NO EXISTAN ADICIONES EL INDICADOR SERÁ 100%.</t>
  </si>
  <si>
    <t>HALLAZGO ADMINISTRATIVO CON PRESUNTA INCIDENCIA DISCIPLINARIA DEBIDO A DEFICIENCIAS EN LA PRESENTACIÓN DE INFORMES Y REPORTES DE LA EJECUCIÓN DEL CONTRATO, QUE NO PERMITEN REALIZAR EL SEGUIMIENTO Y VERIFICACIÓN AL CUMPLIMIENTO DE TODAS LAS OBLIGACIONES CONTRACTUALES</t>
  </si>
  <si>
    <t>TMSA NO ACEPTA NI ACEPTÓ DURANTE EL PROCESO DE AUDITORÍA EL HALLAZGO FORMULADO POR EL ORGANISMO DE CONTROL, YA QUE LA ENTIDAD  DEMOSTRÓ QUE EXISTE SUFICIENTE EVIDENCIA DEL ESTRICTO CUMPLIMIENTO EN LA PRESENTACIÓN DE INFORMES Y REPORTES DE LA EJECUCIÓN DEL CONTRATO ACORDE CON LAS SOLICITUDES,  ESPECIFICIDAD Y REQUERIMIENTOS TÉCNICOS DE LA ENTIDAD.</t>
  </si>
  <si>
    <t>TENIENDO EN CUENTA QUE EL CONTRATO AUDITADO SE ENCUENTRA A DIAS DE SU FINALIZACIÓN Y LIQUIDACIÓN, LA PRESENTE ACCIÓN SE PODRÁ IMPLEMENTAR PARA EL CONTRATO QUE LO REEMPLACE Y CONSISTIRÁ EN:       1. INCLUIR DENTRO DE CADA UNO DE LOS INFORMES MENSUALES DEL NUEVO CONTRATISTA, UNA LISTA DETALLADA DE LOS INFORMES REALIZADOS DURANTE EL MES A PAGAR, CON EL PROPÓSITO DE VERIFICAR LA REALIZACIÓN DE LAS OBLIGACIONES ESTABLECIDAS CONTRACTUALMENTE Y EL DESARROLLO DE LAS ACTIVIDADES PREVISTAS,</t>
  </si>
  <si>
    <t>LISTA QUECONTIENE EL DETALLE DE LOS INFORMES EN CADA PERIODO, INCLUIDA DENTRO DECADA INFORME MENSUAL</t>
  </si>
  <si>
    <t>( # LISTAS DE RELACIÓN DE INFORMES REALIZADOS CADA MES /NÚMERO DE INFORMES MENSUALES)*100.</t>
  </si>
  <si>
    <t>Lista que contiene el detalle de los informes en cada periodo, incluida dentro decada informe mensual</t>
  </si>
  <si>
    <t>HALLAZGO ADMINISTRATIVO CON PRESUNTA INCIDENCIA DISCIPLINARIA PORQUE PESE A QUE ESTÁ DEFINIDO LA LLEGADA DE LOS NUEVOS BUSES PARA EL 18 DE JULIO DEL 2020, A LA FECHA NO SE DISPONE DE LA CONSTRUCCIÓN Y ENTREGA DEL PATIO NUEVO DE USME POR PARTE DE TRANSMILENIO S.A. AL CONCESIONARIO DEL CONTRATO 688 DE 2018</t>
  </si>
  <si>
    <t>EL ORGANISMO DE CONTROL SEÑALA QUE "... AL NO ENTREGÁRSELE POR PARTE DEL IDU EL PATIO NUEVO A TMSA EN ABRIL DE 2020, EN CONSECUENCIA NO ES POSIBLE QUE A SU VEZ LA ENTIDAD LO ENTREGUE A SOMOS BOGOTA USME S.A.S., SOCIEDAD QUE SUSCRIBIÓ EL CONTRATO DE CONCESIÓN 688 DE 2018, EN JUNIO DE 2020..." POR LO CUAL, "SE INCUMPLEN PRESUNTAMENTE LOS NUMERALES 1 Y 2 DEL ARTÍCULO 26 DE LA LEY 80 DE 1993. IGUALMENTE, SE TRANSGREDEN PRESUNTAMENTE LOS NUMERALES 7 Y 8 DEL ARTÍCULO 3 DE LA LEY 1437 DE 2011"</t>
  </si>
  <si>
    <t>ELABORAR INFORMES MENSUALES DEL AVANCE EN LA GESTIÓN QUE SE REALICÉ ANTE EL INSTITUTO DE DESARROLLO URBANO IDU, DE LA ENTREGA DEL PATIO DE OPERACIÓN NUEVO USME II, E IGUALMENTE DONDE SE EVIDENCIA  LA ESTRATEGIA DE CONTINGENCIA PARA DAR CUMPLIMIENTO AL CRONOGRAMA DEL INGRESO Y OPERACIÓN DEL SEGUNDO SUBLOTE DE FLOTA, HACIENDO USO DE LA INFRAESTRUCTURA OPERATIVA DE SOPORTE ACTUAL DEL SISTEMA, HASTA LA ENTREGA POR PARTE DEL IDU DEL PATIO CONSTRUIDO.</t>
  </si>
  <si>
    <t>INFORMES MENSUALES DE SEGUIMIENTO</t>
  </si>
  <si>
    <t>LA SUMATORIA DE INFORMES MENSUALES ELABORADOS DONDE SE EVIDENCIA LA GESTIÓN ANTE EL IDU Y LA ESTRATEGIA IMPLEMENTADA.</t>
  </si>
  <si>
    <t>SUBGERENCIA TÉCNICA Y DE SERVICIOS DIRECCIÓN TÉCNICA DE BRT</t>
  </si>
  <si>
    <t>HALLAZGO ADMINISTRATIVO CON PRESUNTA INCIDENCIA DISCIPLINARIA PORQUE EN LA DETERMINACIÓN DEL PRESUPUESTO PARA OBRAS E INTERVENCIONES DEL PATIO DE OPERACIÓN TEMPORAL DEL CONTRATO 691 DE 2018, RESPECTO DE LAS MAYORES CANTIDADES DE OBRA Y LOS ÍTEMS DE OBRA NO PREVISTOS, TRANSMILENIO S.A.</t>
  </si>
  <si>
    <t>SI BIEN NO SE TRASGREDEN LOS PRINCIPIOS DE CONTRATACIÓN, NI SE DEMOSTRÓ QUE SE HUBIERAN INFRINGIDO NORMA ALGUNA, SE RATIFICA POR EL ORGANISMO DE CONTROL EL HECHO DE INCLUIR EL RUBRO DE MAYORES CANTIDADES DE OBRA EN EL PRESUPUESTO SIN JUSTIFICACIÓN TÉCNICA.</t>
  </si>
  <si>
    <t>TRANSMILENIO S.A REVISÓ Y ACTUALIZÓ EL MANUAL DE CONTRATACIÓN M-DA-013 EN SEPTIEMBRE DE 2019, FECHA POSTERIOR A LA LICITACIÓN LP-02-2018. SE ELABORARÁ UN DOCUMENTO TÉCNICO GUÍA PARA LA ELABORACIÓN DE PRESUPUESTOS DE OBRA APLICABLE EN LOS CASOS DE CONSTRUCCIÓN DE INFRAESTRCUTURA SOPORTE AL SISTEMA DE TRANSPORTE EN EL MARCO DE CONSTRATOS DE CONCESIÓN</t>
  </si>
  <si>
    <t>DOCUMENTO TÉCNICO ELABORADO</t>
  </si>
  <si>
    <t>UN DOCUMENTO TÉCNICO ELABORADO</t>
  </si>
  <si>
    <t>Se evidencia el documento I-ST-001 Guia Elaboración de  Presupuestos para contratos de obra consultoria e interventoria V.0, el cual está oficialmente adoptado en el MIPG.
Por lo anterior se considera como cumplida la acción.</t>
  </si>
  <si>
    <t>HALLAZGO ADMINISTRATIVO CON PRESUNTA INCIDENCIA DISCIPLINARIA PORQUE SE TRANSGREDEN PRINCIPIOS DE LA CONTRATACIÓN ESTATAL POR PARTE DE TRANSMILENIO S.A., AL NO HABER PREVISTO EN LOS ESTUDIOS PREVIOS, EL PLIEGO DE CONDICIONES Y LOS DOCUMENTOS TÉCNICOS DE LOS PROCESOS TMSA-LP-01-2018, TMSA-LP-02-2018, TMSA-SAM-20-2018 Y TMSA-SAM-21-2018, LOS EQUIPOS DE EMISIÓN DE SEÑAL PARA LA APERTURA Y CIERRE DE PUERTAS EN LAS ESTACIONES TRONCALES DEL SISTEMA TRANSMILENIO</t>
  </si>
  <si>
    <t>DEBILIDAD EN LA PLANEACIÓN POR PARTE DE TRANSMILENIO S.A., AL NO HABER PREVISTO EN LOS ESTUDIOS PREVIOS, EL PLIEGO DE CONDICIONES Y LOS DOCUMENTOS TÉCNICOS DE LOS PROCESOS TMSA-LP-01-2018, TMSA-LP-02-2018, TMSA-SAM-20-2018 Y TMSA-SAM-21-2018, LOS EQUIPOS DE EMISIÓN DE SEÑAL PARA LA APERTURA Y CIERRE DE PUERTAS EN LAS ESTACIONES TRONCALES DEL SISTEMA TRANSMILENIO, ADOPTADOS MEDIANTE OTROSIES A DICHOS CONTRATOS</t>
  </si>
  <si>
    <t>ADOPCIÓN DE UN PROCEDIMIENTO QUE TRACE LOS PASOS EN PROCURA DE DEFINIR LOS REQUERIMIENTOS TECNICOS ASOCIADOS A SERVICIOS ITS (SISTEMAS INTELIGENTES DE TRANSPORTE) EN LOS DOCUMENTOS TÉCNICOS DE PROCESOS DE CONTRATACIÓN QUE INCLUYAN EL COMPONENTE ITS.</t>
  </si>
  <si>
    <t>NO DE PROCEDIMIENTOS ADOPTADOS, PARA DEFINICIÓN DE REQUERIMIENTOS TECNICOS ASOCIADOS A SERVICIOS ITS</t>
  </si>
  <si>
    <t>PROCEDIMIENTOS ADOPTADOS/ PROCEDIMIENTOS PROGRAMADOS</t>
  </si>
  <si>
    <t>DIRECCIÓN DE TIC</t>
  </si>
  <si>
    <t>No de procedimientos adoptados, para definición de requerimientos tecnicos asociados a servicios ITS</t>
  </si>
  <si>
    <t>2020-07-15</t>
  </si>
  <si>
    <t>HALLAZGO ADMINISTRATIVO CON PRESUNTA INCIDENCIA DISCIPLINARIA PORQUE A LA FECHA EL SISTEMA TRANSMILENIO NO DISPONE DE LA CONSTRUCCIÓN DE LAS OBRAS COMPLEMENTARIAS PARA EL MEJORAMIENTO DE LA CAPACIDAD DE ESTACIONES DEL SISTEMA TRANSMILENIO PARA LA OPERACIÓN DE LA NUEVA FLOTA</t>
  </si>
  <si>
    <t>EL CUMPLIMIENTO DE TRANSMILENIO S.A. FRENTE A LOS PROYECTOS DE INFRAESTRUCTURA COMO EL DE MEJORAMIENTO DE ESTACIONES, SE ENCUENTRA SUPEDITADO A LA GESTIÓN Y CUMPLIMIENTO POR PARTE DEL IDU Y SUS CONTRATISTAS, LO ANTERIOR EN EL MARCO DEL CONVENIO 020 DE 2000 CELEBRADO ENTRE TMSA Y EL IDU.  POR LO ANTERIOR, EL ATRASO PRESENTADO  EN LAS OBRAS NECESARIAS PARA MEJORAMIENTO DE ESTACIONES ES RESPONSABILIDAD DEL IDU.</t>
  </si>
  <si>
    <t>ELABORAR INFORMES MENSUALES SOBRE EL SEGUIMIENTO AL IDU EN LA EJECUCIÓN DE LOS PROYECTOS PARA EL MEJORAMIENTO DE ESTACIONES, A TRAVÉS DEL CONVENIO 020 DE 2001.</t>
  </si>
  <si>
    <t>INFORMES MENSUALES  DE SEGUIMIENTO</t>
  </si>
  <si>
    <t>SUMATORIA DE INFORMES DE SEGUIMIENTO ELABORADOS/12</t>
  </si>
  <si>
    <t xml:space="preserve">Informes mensuales  de seguimiento </t>
  </si>
  <si>
    <t>HALLAZGO ADMINISTRATIVO CON PRESUNTA INCIDENCIA DISCIPLINARIA PORQUE TRANSMILENIO S.A. RESPECTO AL SEGUIMIENTO Y CONTROL AL CONTRATO 707 DE 2018, INCUMPLIÓ PRINCIPIOS DE LA CONTRATACIÓN ESTATAL Y DE LA ACTUACIÓN ADMINISTRATIVA</t>
  </si>
  <si>
    <t>TRANSMILENIO S.A. NO CONTABA CON UN PROCESO ESTABLECIDO EN EL CONTRATO DE INTERVENTORÍA NO. 707 DE 2018 QUE SEÑALARÁ LA METODOLOGÍA PARA LA APROBACIÓN DEL PLAN DE GESTIÓN INTEGRAL PRESENTADO POR LA INTERVENTORÍA, POR LO QUE LA ACTUACIÓN NO QUEDÓ REGISTRADA POR ESCRITO TAL Y COMO LO REQUIERE EL MANUAL DE SUPERVISIÓN.</t>
  </si>
  <si>
    <t>SE REALIZARÁ CAPACITACIÓN A LOS SUPERVISORES DE LOS CONTRATOS Y/O FUNCIONARIOS EN GENERAL, SOBRE LA GESTIÓN DOCUMENTAL DENTRO DE LA EJECUCIÓN DE LOS CONTRATOS DE CONFORMIDAD CON LO ESTIPULADO EN EL MANUAL DE SUPERVISIÓN DE LA ENTIDAD.</t>
  </si>
  <si>
    <t>CAPACITACION REALIZADA</t>
  </si>
  <si>
    <t>UNA CAPACITACION</t>
  </si>
  <si>
    <t>HALLAZGO ADMINISTRATIVO POR INCUMPLIMIENTO DEL PRINCIPIO DE PLANEACIÓN EN LA FORMULACIÓN DE PROYECTOS DE INVERSIÓN SOCIAL</t>
  </si>
  <si>
    <t>SI BIEN NO FUERON TENIDOS EN CUENTA POR PARTE DEL GRUPO AUDITOR LOS ARGUMENTOS ESBOZADOS POR LA ENTIDAD, QUE DEMUESTRAN QUE NO HUBO ALGÚN INCUMPLIMIENTO POR PARTE DE TMSA AL PRINCIPIO DE PLANEACIÓN EN LA FORMULACIÓN DE PROYECTOS DE INVERSIÓN SOCIAL PERO QUE TENIENDO EN CUENTA QUE LA CIRCULAR 036 DE 2019 NO ESTABLECE MECANISMOS ALTERNOS PARA DIRIMIR LAS DIFERENCIAS ENTRE CONCEPTOS, SE FORMULAN LA SIGUIENTE ACTIVIDAD CON EL FIN DE ATENDER LAS DISPOSICIONES PROCEDIMENTALES DESCRITAS EN LA CIRCULAR</t>
  </si>
  <si>
    <t>INCLUIR COMO SE HA HECHO EN CADA ACTUALIZACIÓN DE PROYECTO DE INVERSIÓN, UN CAPÍTULO Y/O NUMERAL QUE DECRIBA EL PROBLEMA A RESOLVER</t>
  </si>
  <si>
    <t>INCLUSIÓN DE PROBLEMÁTICA EN ACTUALIZACIONES DE FORMULACIÓN</t>
  </si>
  <si>
    <t>(ACTUALIZACIONES DE FORMULACIÓN EFECTUADAS CON INCLUSIÓN DE UN CAPÍTULO Y/O NUMERAL QUE DECRIBA EL PROBLEMA A RESOLVER  / ACTUALIZACIONES DE FORMULACIÓN REQUERIDAS)*100</t>
  </si>
  <si>
    <t>OFICINA ASESORA DE PLANEACIÓN</t>
  </si>
  <si>
    <t>Inclusión de problemática en actualizaciones de Formulación</t>
  </si>
  <si>
    <t>HALLAZGO ADMINISTRATIVO CON PRESUNTA INCIDENCIA DISCIPLINARIA, POR INCONSISTENCIAS EN LA INFORMACIÓN LO CUAL AFECTA LA CONFIABILIDAD DE LA INFORMACIÓN ENTREGADA A LA CONTRALORÍA DE BOGOTÁ</t>
  </si>
  <si>
    <t>SI BIEN NO FUERON TENIDOS EN CUENTA POR PARTE DEL GRUPO AUDITOR LOS ARGUMENTOS ESBOZADOS POR LA ENTIDAD, QUE DEMUESTRAN QUE NO HUBO ALGUNA INCONSISTENCIA  POR PARTE DE TMSA EN LA INFORMACIÓN ENTREGADA AL GRUPO AUDITOR, PERO QUE TENIENDO EN CUENTA QUE LA CIRCULAR 36-19 NO ESTABLECE MECANISMOS ALTERNOS ADICIONALES PARA  DIRIMIR LAS DIFERENCIAS ENTRE LOS CONCEPTOS, SE FORMULAN LAS SIGUIENTES ACTIVIDADES CON EL FIN DE ATENDER LAS DISPOSICIONES PROCEDIMENTALES DESCRITAS EN LA CIRCULAR</t>
  </si>
  <si>
    <t>ELABORACIÓN Y ENTREGA A SOLICITUD DEL  ENTE DE CONTROL DURANTE EL PROCESO DE AUDITORÍA DE REGULARIDAD,  DE LA INFORMACIÓN DE EJECUCIÓN DE PROYECTOS DE INVERSIÓN EN EL FORMATO GENERADO POR LA PLATAFORMA SEGPLAN</t>
  </si>
  <si>
    <t>ELABORACIÓN Y ENTREGA DE INFORMACIÓN</t>
  </si>
  <si>
    <t>PROCESOS DE ELABORACIÓN Y ENTREGA DE INFORMACIÓN RESPECTO A EJECUCIÓN DE PROYECTOS DE INVERSIÓN EN EL FORMATO GENERADO POR SEGPLAN/SOLICITUDES DE INFORMACIÓN  RESPECTO A EJECUCIÓN DE PROYECTOS</t>
  </si>
  <si>
    <t>Elaboración y Entrega de Información</t>
  </si>
  <si>
    <t>En el marco de la "Auditoría de Regularidad" la entidad entregó los informes de seguimiento de componentes de inversión y gestión generados por la pataforma SEGPLAN. Para el periodo de ejecución de la presente acción fueron entregados al ente de control y a través ed la Oficina de Control Interno en las siguientes tres ocasiones:
- Informe CBN-1030 Como parte del Informe de Rendición de Cuenta, enviado el 9 de febrero de 2021.
- Radicado 2021-EE-01232 como respuesta al radicado de Contraloría 2-2021-000405
- Radicado 2021-EE-02447 como respuesta al radicado de Contraloría 2-2021-02500
Por lo anterior, se solicita el cierre de la acción</t>
  </si>
  <si>
    <t>HALLAZGO ADMINISTRATIVO CON PRESUNTA INCIDENCIA DISCIPLINARIA, POR INOBSERVANCIA DEL PRINCIPIO DE PLANEACIÓN EN LA PROGRAMACIÓN DE METAS DE PROYECTOS DE INVERSIÓN Y POR NO HABER DADO CUMPLIMIENTO A LAS FECHAS ESTABLECIDAS POR LA SDP, PARA REALIZAR LAS REPROGRAMACIONES DEL PLAN DE ACCIÓN</t>
  </si>
  <si>
    <t>SI BIEN NO FUERON TENIDOS EN CUENTA POR PARTE DEL GRUPO AUDITOR LOS ARGUMENTOS ESBOZADOS POR LA ENTIDAD, QUE DEMUESTRAN QUE NO HUBO ALGÚN INCUMPLIMIENTO POR PARTE DE TMSA A LAS FECHAS ESTABLECIDAS POR SDP PARA LA REPROGRAMACIÓN DEL PLAN DE ACCIÓN PERO QUE TENIENDO EN CUENTA QUE LA CIRCULAR 36-19 NO ESTABLECE MECANISMOS ALTERNOS PARA DIRIMIR LAS DIFERENCIAS ENTRE LOS CONCEPTOS, SE FORMULAN LAS SIGUIENTES ACTIVIDADES CON EL FIN DE ATENDER LAS DISPOSICIONES PROCEDIMENTALES DESCRITAS EN LA CIRCULAR</t>
  </si>
  <si>
    <t>ADELANTAR COMO SE HA HECHO EN CADA VIGENCIA, LOS PROCESOS DE REPROGRAMACIÓN EN SEGPLAN EN LAS FECHAS MÁXIMAS ESTABLECIDAS POR LA SDP</t>
  </si>
  <si>
    <t>CUMPLIMIENTO EN LOS PROCESOS DE REPROGRAMACIÓN DE PLAN DE ACCIÓN EN SEGPLAN</t>
  </si>
  <si>
    <t>NÚMERO DE PROCESOS DE REPROGRAMACIÓN DE PLAN DE ACCIÓN EN SEGPLAN ADELANTADOS CUMPLIENDO LOS PLAZOS DE LA SDP / NÚMERO DE PROCESOS DE REPROGRAMACIÓN DE PLAN DE ACCIÓN EN SEGPLAN REQUERIDOS POR LA SDP</t>
  </si>
  <si>
    <t>Cumplimiento en los procesos de Reprogramación de Plan de Acción en Segplan</t>
  </si>
  <si>
    <t>HALLAZGO ADMINISTRATIVO POR DEFICIENCIAS EN EL ANÁLISIS DE MERCADO DE LOS ESTUDIOS PREVIOS DEL CONTRATO INTERADMINISTRATIVO 325 DE 2015</t>
  </si>
  <si>
    <t>ERRORES INVOLUNTARIOS EN LA TRANSCRIPCIÓN DE LA INFORMACIÓN EN LA ELABORACIÓN DE ESTUDIO DE MERCADO</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</si>
  <si>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ELABORACIÓN DE ESTUDIO DE MERCADO A LOS DIFERENTES ENLACES DE LAS DEPENDENCIAS QUE TENGAN LA RESPONSABILIDAD DE LA ELABORACIÓN DE LA ETAPAS PRECONTRACTUALES</t>
  </si>
  <si>
    <t>CAPACITACIÓN ESTUDIO DE MERCADO</t>
  </si>
  <si>
    <t>CAPACITACIONES REALIZADAS/TOTAL DE CAPACITACIONES PROGRAMADAS</t>
  </si>
  <si>
    <t>AREA RESPONSABLE: DIRECCIÓN CORPORATIVA; AREA CORRESPONSABLE: OAP</t>
  </si>
  <si>
    <t>Se evidencian capacitaciones realizadas, en las que se trataron los siguientes temas:
- ​Fortalecimiento para la estructuración de Estudios Previos y Contratos
- Análisis de estudios de mercado
- Lineamientos, manual y seguimiento Supervisores de Contratos
- ​Fortalecimiento de estructuración de estudios previos y contratos
Por lo anterior, se considera cumplida la acción</t>
  </si>
  <si>
    <t>2020-11-02</t>
  </si>
  <si>
    <t>2021-06-30</t>
  </si>
  <si>
    <t>HALLAZGO ADMINISTRATIVO CON PRESUNTA INCIDENCIA DISCIPLINARIA, POR PRESUNTAS IRREGULARIDADES EN ALGUNAS ACTUACIONES DE CARÁCTER CONTRACTUAL EN EL CONVENIO NO. 390-16, IMPACTANDO SU EJECUCIÓN EN TÉRMINOS DE EFICACIA, EFICIENCIA PARA LA OPTIMIZACIÓN DE LOS RECURSOS PÚBLICOS</t>
  </si>
  <si>
    <t>PRESUNTO INNADECUADO SEGUIMIENTO A CONVENIOS POR DESCONOCIMIENTO</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</si>
  <si>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PRESENTACIÓN PERIODICA DE INFORMES DE SUPERVISIÓN A TRAVÉS DE LOS CUALES SE REALIZA EL SEGUIMIENTO AL CUMPLIMIENTO DE LAS OBLIGACIONES ESTABLECIDAS EN CRONOGRAMAS.</t>
  </si>
  <si>
    <t>CAPACITACIÓN SEGUIMIENTO DE CONVENIOS</t>
  </si>
  <si>
    <t>AREA RESPONSABLE: DIRECCIÓN CORPORATIVA; AREA CORRESPONSABLE: OAP Y SUBGERENCIA JURÍDICA</t>
  </si>
  <si>
    <t>HALLAZGO ADMINISTRATIVO CON PRESUNTA INCIDENCIA DISCIPLINARIA TENIENDO EN CUENTA QUE TMSA NO REALIZA INFORME DE SUPERVISIÓN DEL CONTRATO INTERADMINISTRATIVO 483-17 PARA EL PERIODO COMPRENDIDO ENTRE EL 23 DE FEBRERO DE 2018 Y EL 14 DE ABRIL DE 2018, SITUACIÓN QUE NO PERMITE EVIDENCIAR EL CONTROL Y SEGUIMIENTO A QUE ESTÁ OBLIGADO LA ENTIDAD DURANTE LA EJECUCIÓN DEL CONTRATO</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</si>
  <si>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PRESENTACIÓN PERIÓDICA DE INFORMES DE SUPERVISIÓN A TRAVÉS DE LOS CUALES SE REALIZA EL SEGUIMIENTO AL CUMPLIMIENTO DE LAS OBLIGACIONES ESTABLECIDAS EN CRONOGRAMAS.</t>
  </si>
  <si>
    <t>CAPACITACIÓN SEGUIMIENTO CONVENIOS</t>
  </si>
  <si>
    <t>HALLAZGO ADMINISTRATIVO CON PRESUNTA INCIDENCIA DISCIPLINARIA DEBIDO A QUE TRANSMILENIO S.A. NO SUSCRIBE ACTA DE TERMINACIÓN ANTICIPADA DEL CONTRATO, COMO LO ESTABLECE EL MANUAL DE SUPERVISIÓN E INTERVENTORÍA DE LA ENTIDAD</t>
  </si>
  <si>
    <t>PRESUNTAS DEBILIDADES EN LA APLICACIÓN DE LOS LINEAMIENTOS ESTABLECIDOS EN EL MANUAL DE SUPERVISIÓN</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</si>
  <si>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A LOS SUPERVISORES DE CONVENIOS SOBRE LOS LINEAMIENTOS DISPUESTOS EN EL MANUAL DE SUPERVISIÓN EN RELACIÓN A LAS ACTAS DE TERMINACIÓN ANTICIPADA</t>
  </si>
  <si>
    <t>CAPACITACIÓN LINEAMIENTOS MANUAL DE SUPERVISIÓN</t>
  </si>
  <si>
    <t>HALLAZGO ADMINISTRATIVO CON PRESUNTA INCIDENCIA DISCIPLINARIA PORQUE SIN JUSTIFICACIÓN Y CONTRAVINIENDO EL ESTUDIO TÉCNICO Y ECONÓMICO Y EL CONVENIO 567 DE 2017, SE SUSTITUYE A LA JEFE DE LA OFICINA ASESORA DE PLANEACIÓN AL NOMBRAR SUPERVISORES AL DIRECTOR DE MODOS ALTERNATIVOS, SUBGERENTE DE NEGOCIOS Y SUBGERENTE DE ATENCIÓN AL USUARIO Y COMUNICACIONES</t>
  </si>
  <si>
    <t>PRESUNTAS DEBILIDADES EN LA ELABORACIÓN DEL PERFIL DE SUPERVISORES</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</si>
  <si>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INCLUIR EN LOS FORMATOS DE DESIGNACIÓN DE SUPERVISOR UN CAMPO PARA INCLUIR LA JUSTIFICACIÓN DEL CAMBIO DE SUPERVISIÓN.</t>
  </si>
  <si>
    <t>MODIFICACIÓN FORMATO DESIGNACIÓN SUPERVISORES</t>
  </si>
  <si>
    <t>AJUSTE REALIZADO/AJUSTE PROGRAMADO</t>
  </si>
  <si>
    <t>Se evidencia actualización del formato R-DA-108 Designación de Supervisión - designacion de supervision temporal  en el micrositio MIPG de la Intranet el día 18/11/2020 en el cual se incluyeron los campos referidos en la acción del plan de mejoramiento.
Por lo anterior se considera cumplida la acción</t>
  </si>
  <si>
    <t>HALLAZGO ADMINISTRATIVO CON PRESUNTA INCIDENCIA DISCIPLINARIA DEBIDO A QUE TERMINADAS LAS OBRAS DE INTERVENCIONES EN ESTACIONES MEDIANTE EL CONTRATO 1318 DE 2018, CARECEN DE ENTREGA DEFINITIVA A TRANSMILENIO S.A, Y SE ENCUENTRAN EN OPERACIÓN SIN EL CUMPLIMIENTO DE REQUISITOS DE INFORMACIÓN A LOS USUARIOS DEL SERVICIO, EVIDENCIANDO FALTA DE CONTROL Y SEGUIMIENTO DE LA ENTIDAD.</t>
  </si>
  <si>
    <t>SE EVIDENCIA QUE LAS ESTACIONES SE ENCUENTRAN EN OPERACIÓN CON ACTAS DE RECIBO PARCIAL SUSCRITAS CON EL IDU A PESAR DE TENER OBSERVACIONES. ADICIONALMENTE NO SE CUENTA CON INFORMACIÓN A LOS USUARIOS.</t>
  </si>
  <si>
    <t>MODIFICAR EL PROCEDIMIENTO P-ST-06 SEGUIMIENTO A PROYECTOS DE INFRAESTRUCTURA PARA ADOPTAR UN FORMATO ESTANDAR DE ACTA DE RECIBO DE INFRAESTRUCTURA POR PARTE DE  TRANSMILENIO S.A., QUE SE REALIZA CON LAS ENTIDADES QUE EJECUTAN OBRAS PARA EL SITP, E INCLUIR EN EL DIAGRAMA DE PROCEDIMIENTO LOS PASOS DE LAS ACCIONES DE COORDINACIÓN INTERNA CON LAS AREAS DE TRANSMILENIO S.A. QUE INTERVIENEN EN LA REVISIÓN Y ALISTAMIENTO DE LA INFRAESTRUCTURA PARA LA OPERACIÓN.</t>
  </si>
  <si>
    <t>PROCEDIMIENTO MODIFICADO</t>
  </si>
  <si>
    <t>PROCEDIMIENTO MODIFICADO / 1</t>
  </si>
  <si>
    <t>Un procedimiento modificado</t>
  </si>
  <si>
    <t>2020-12-30</t>
  </si>
  <si>
    <t>HALLAZGO ADMINISTRATIVO CON PRESUNTA INCIDENCIA DISCIPLINARIA POR NO NOMBRAR UN SUPERVISOR POR PARTE DE TRANSMILENIO EN LA EJECUCIÓN DEL CONVENIO INTERADMINISTRATIVO NÚMERO 020 DEL 2001, CELEBRADO ENTRE EL INSTITUTO DE DESARROLLO URBANO Y LA EMPRESA DE TRANSPORTE DEL TERCER MILENIO – TRANSMILENIO S.A.</t>
  </si>
  <si>
    <t>NO SE EVIDENCIÓ EN LA AUDITORÍA QUE EL CONVENIO 020 DE 2001 TUVIERA UN DOCUMENTO QUE ACREDITE LA DESIGNACIÓN DE SUPERVISIÓN.</t>
  </si>
  <si>
    <t>EMITIR UN MEMORANDO DE DELEGACIÓN PARA SUPERVISIÓN DEL CONVENIO 020 DE 2001 SUSCRITO ENTRE TRANSMILENIO S.A. Y EL  INSTITUTO DE DESARROLLO URBANO.</t>
  </si>
  <si>
    <t>UN MEMORANDO</t>
  </si>
  <si>
    <t>MEMORANDO DE DELEGACIÓN / 1</t>
  </si>
  <si>
    <t>SUBGERENCIA TÉCNICA Y DE SERVICIOS   DIRECCIÓN CORPORATIVA</t>
  </si>
  <si>
    <t>HALLAZGO ADMINISTRATIVO CON PRESUNTA INCIDENCIA DISCIPLINARIA POR CUANTO TRANSMILENIO S.A., UTILIZA LA SUSCRIPCIÓN DE UN CONVENIO INTERADMINISTRATIVO A TRAVÉS DE CONTRATACIÓN DIRECTA CON LA FDN, PARA NO ADELANTAR PRESUNTAMENTE UN PROCESO DE CONCURSO DE MÉRITOS NECESARIO PARA LA ESCOGENCIA DE UNA CONSULTORÍA PARA COMBATIR EL FENÓMENO DE LA EVASIÓN EN EL SISTEMA Y POR DEFICIENCIAS EN LA PLANEACIÓN</t>
  </si>
  <si>
    <t>TRANSMILENIO S.A. NO COMPARTE  EL HALLAZGO FORMULADO POR EL ORGANISMO DE CONTROL, PUESTO QUE LA FDN REALIZÓ UN ESTIMADO DEL MONTO DEL VALOR DE LOS APORTES QUE DEBÍAN REALIZARSE PARA LA EJECUCIÓN DEL CONVENIO, QUE BAJO EL PRINCIPIO DE COLABORACIÓN ARMÓNICA PERMITIÓ QUE LAS PARTES EJECUTARAN LAS FUNCIONES A CARGO DE CADA UNA DE ELLAS.</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</si>
  <si>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ESTRUCTURACIÓN DE CONTRATOS Y CONVENIOS INTERADMINISTRATIVOS A LOS PROFESIONALES DE LA DIRECCIÓN TÉCNICA DE SEGURIDAD.</t>
  </si>
  <si>
    <t>CAPACITACIÓN EN ESTRUCTURACIÓN DE CONTRATOS Y CONVENIOS INTERADMINISTRATIVOS</t>
  </si>
  <si>
    <t>ÁREA RESPONSABLE: DIRECCIÓN CORPORATIVA ÁREA CORRESPONSABLE: DIRECCIÓN TÉCNICA DE SEGURIDAD</t>
  </si>
  <si>
    <t>2020-11-01</t>
  </si>
  <si>
    <t>2021-07-31</t>
  </si>
  <si>
    <t>HALLAZGO ADMINISTRATIVO CON PRESUNTA INCIDENCIA DISCIPLINARIA POR EL INCUMPLIMIENTO POR PARTE DE TRANSMILENIO S.A. Y DE LA FINANCIERA DE DESARROLLO NACIONAL DE LOS CRONOGRAMAS ESTABLECIDOS, DEJANDO DE EJECUTAR LAS ETAPAS IV Y V DEL CONVENIO 391-16</t>
  </si>
  <si>
    <t>TRANSMILENIO S.A. NO  COMPARTE EL HALLAZGO FORMULADO, PORQUE LAS ETAPAS IV Y V, TENÍAN UN VALOR DE $4.050.547.000, ADICIONALES AL APORTE INICIAL Y NO DE $391.016.098, COMO SEÑALA ERRADAMENTE EL ENTE DE CONTROL. CONSIDERANDO EL PRIMER MONTO ELLO IMPLICABA REALIZAR UNA ADICIÓN DE MÁS DEL 50% DEL VALOR DEL APORTE INICIAL, LO CUAL ESTÁ PROHIBIDO POR EL PARÁGRAFO DEL ARTÍCULO 40 DE LA LEY 80 DE 1993. DICHA DECISIÓN, FUE DILIGENTE PRUDENTE Y AJUSTADA A DERECHO.</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</si>
  <si>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EL SEGUIMIENTO Y SUPERVISIÓN DE CONVENIOS Y CONTRATOS INTERADMINISTRATIVOS A LOS PROFESIONALES DE LA DIRECCIÓN TÉCNICA DE SEGURIDAD.</t>
  </si>
  <si>
    <t>CAPACITACIÓN EN SUPERVISIÓN DE CONVENIOS Y CONTRATOS INTERADMINISTRATIVOS A</t>
  </si>
  <si>
    <t xml:space="preserve">Capacitación en Supervisión de convenios y contratos interadministrativos </t>
  </si>
  <si>
    <t>HALLAZGO ADMINISTRATIVO CON PRESUNTA INCIDENCIA DISCIPLINARIA PORQUE NO SE CUMPLIÓ EL OBJETO Y ALCANCE DEL CONVENIO INTERADMINISTRATIVO NO. 567 DE 2017 AL NO EJECUTARSE LA SEGUNDA FASE CORRESPONDIENTE A LA ESTRUCTURACIÓN TÉCNICA, LEGAL Y FINANCIERA DE LOS NEGOCIOS COLATERALES Y DE LA ADMINISTRACIÓN DE ESTACIONES Y LA NUEVA ESTRATEGIA DE COMUNICACIONES DEL SISTEMA INTEGRADO DE TRANSPORTE PÚBLICO- SITP DE BOGOTÁ D.C., PESE A HABERSE REALIZADO LAS CONSULTORÍAS DE LA PRIMERA FASE</t>
  </si>
  <si>
    <t>EN PRIMER LUGAR SE ACLARA QUE LA ENTIDAD NO COMPARTE EL HALLAZGO, PORQUE SE HA ESTABLECIDO LA UTILIDAD DE LOS PRODUCTOS OBTENIDOS EN LA FASE I. NO OBSTANTE, DE ACUERDO CON LA SOLICITUD DE LA CONTRALORÍA SE CONSIDERA QUE LA POSIBLE CAUSA ES LA INCERTIDUMBRE GENERADA DEBIDO AL ESQUEMA PLANTEADO EN EL CONVENIO, AL ESTABLECER QUE EL DESARROLLO DE LA SEGUNDA FASE DEPENDÍA DE LOS RESULTADOS DE LA PRIMERA FASE.</t>
  </si>
  <si>
    <t>SOLICITAR A LA DIRECCIÓN CORPORATIVA LA PROGRAMACIÓN Y REALIZACIÓN DE DOS CAPACITACIONES (UNA SEMESTRAL) EN ELABORACIÓN Y ESTRUCTURACION DE ESTUDIOS PREVIOS Y CONTRATOS, PARA LOS SUPERVISORES DE CONTRATOS Y/O PERSONAL QUE APOYE LA SUPERVISIÓN.</t>
  </si>
  <si>
    <t>CAPACITACIONES EN FORTALECIMIENTO DE ESTRUCTURACIÓN DE ESTUDIOS PREVIOS Y CONTRATOS</t>
  </si>
  <si>
    <t>(CAPACITACIONES EN ESTRUCTURACIÓN DE ESTUDIOS PREVIOS PROGRAMADAS Y REALIZADAS/ 2)*100</t>
  </si>
  <si>
    <t>RESPONSABLE DIRECCIÓN CORPORATIVA CORRESPONSABLES:  SUBGERENCIA NEGOCIOS, SAUYC, D. T. DE MODOS</t>
  </si>
  <si>
    <t>Capacitaciones en fortalecimiento de estructuración de Estudios Previos y Contratos</t>
  </si>
  <si>
    <t>2020-10-01</t>
  </si>
  <si>
    <t>2021-09-27</t>
  </si>
  <si>
    <t>HALLAZGO ADMINISTRATIVO CON PRESUNTA INCIDENCIA DISCIPLINARIA PORQUE CON OCASIÓN A LA SUPERVISIÓN DEL CONVENIO 567 DE 2017 Y A LA PRESENTACIÓN DE LOS RESPECTIVOS LOS INFORMES DE SUPERVISIÓN Y DE LAS ACTAS DE COMITÉ TÉCNICO DE COORDINACIÓN, SE INCUMPLEN LOS OBJETIVOS DEL SISTEMA DE CONTROL INTERNO Y PRINCIPIOS DE LA ACTUACIÓN ADMINISTRATIVA</t>
  </si>
  <si>
    <t>POSIBLE DESCONOCIMIENTO DE ALGÚN LINEAMIENTO O FALTA DE RIGUROSIDAD EN LA APLICACIÓN DEL MISMO, CONTENIDO EN EL M-DA-015 "MANUAL DE SUPERVISIÓN E INTERVENTORÍA".</t>
  </si>
  <si>
    <t>SOLICITAR A LA DIRECCIÓN CORPORATIVA LA PROGRAMACIÓN Y REALIZACIÓN DE DOS CAPACITACIONES (UNA SEMESTRAL) EN EL MANUAL DE SUPERVISIÓN E INTERVENTORÍA M-DA-015,  PARA LOS SUPERVISORES DE CONTRATOS  Y/O PERSONAL QUE APOYEN LA SUPERVISIÓN.</t>
  </si>
  <si>
    <t>CAPACITACIONES EN MANUAL DE SUPERVISIÓN E INTERVENTORÍA M-DA-015</t>
  </si>
  <si>
    <t>(CAPACITACIONES EN MANUAL DE SUPERVISIÓN E INTERVENTORÍA M-DA-015 PROGRAMADAS Y REALIZADAS/ 2)*100</t>
  </si>
  <si>
    <t>Capacitaciones en Manual de Supervisión e Interventoría M-DA-015</t>
  </si>
  <si>
    <t>HALLAZGO ADMINISTRATIVO CON PRESUNTA INCIDENCIA DISCIPLINARIA PORQUE NO SE REALIZÓ EL ACTA DE REUNIÓN DEL 14 DE MARZO DE 2019 DONDE SE DISCUTIÓ EL ALCANCE TÉCNICO DE LA SEGUNDA FASE ENTRE TRANSMILENIO S.A. Y LA FDN</t>
  </si>
  <si>
    <t>SE ACLARA QUE LA ENTIDAD NO COMPARTE EL HALLAZGO, TODA VEZ QUE SE ACLARÓ QUE LA REUNIÓN REALIZADA EL 14 DE MARZO, NO CORRESPONDÍA A UN COMITÉ TÉCNICO Y NO ERA NECESARIOS SUSCRIBIR ACTA.  NO OBSTANTE, DE ACUERDO CON LA SOLICITUD DE LA CONTRALORÍA SE IDENTIFICA QUE LA CAUSA DEL HALLAZGO ES EL POSIBLE DESCONOCIMIENTO DE ALGÚN LINEAMIENTO O FALTA DE RIGUROSIDAD EN LA APLICACIÓN DEL MISMO, CONTENIDO EN EL M-DA-015 "MANUAL DE SUPERVISIÓN E INTERVENTORÍA".</t>
  </si>
  <si>
    <t>SOLICITAR A LA DIRECCIÓN CORPORATIVA LA PROGRAMACIÓN Y REALIZACIÓN DE DOS CAPACITACIONES (UNA SEMESTRAL) EN EL MANUAL DE SUPERVISIÓN E INTERVENTORÍA M-DA-015,  PARA LOS PROFESIONALES SUPERVISORES DE CONTRATOS  O QUE APOYEN LA SUPERVISIÓN.</t>
  </si>
  <si>
    <t>HALLAZGO ADMINISTRATIVO CON PRESUNTA INCIDENCIA DISCIPLINARIA PORQUE NO SE REALIZÓ UNA EFECTIVA LABOR DE SEGUIMIENTO Y CONTROL FINANCIERO AL CONVENIO 567 DE 2017 EVIDENCIADO POR INFORMACIÓN QUE NO CORRESPONDE A LA REALIDAD</t>
  </si>
  <si>
    <t>SE ACLARA QUE LA ENTIDAD NO COMPARTE EL HALLAZGO, AL EVIDENCIAR QUE, ADICIONAL AL SEGUIMIENTO MENSUAL, ANTES DE LIQUIDAR EL CONVENIO SE LLEVÓ A CABO UNA RIGUROSA REVISIÓN DEL ESTADO FINANCIERO DEL MISMO.  NO OBSTANTE, DE ACUERDO CON LA SOLICITUD DE LA CONTRALORÍA, SE PLANTEA QUE LA CAUSA DEL HALLAZGO ES EL POSIBLE DESCONOCIMIENTO DE ALGÚN LINEAMIENTO O FALTA DE RIGUROSIDAD EN LA APLICACIÓN DEL MISMO, CONTENIDO EN EL M-DA-015 "MANUAL DE SUPERVISIÓN E INTERVENTORÍA".</t>
  </si>
  <si>
    <t>SOLICITAR A LA DIRECCIÓN CORPORATIVA LA PROGRAMACIÓN Y REALIZACIÓN DE DOS CAPACITACIONES (UNA SEMESTRAL) EN EL MANUAL DE SUPERVISIÓN E INTERVENTORÍA M-DA-015,  PARA LOS SUPERVISORES DE CONTRATOS Y/O PERSONAL QUE APOYE LA SUPERVISIÓN; HACIENDO ÉNFASIS EN LA IMPORTANCIA DE LA REVISIÓN DE LOS SOPORTES QUE RESPALDAN LA EJECUCIÓN PRESUPUESTAL Y FÍSICA DEL CONTRATO.</t>
  </si>
  <si>
    <t>HALLAZGO ADMINISTRATIVO CON PRESUNTA INCIDENCIA DISCIPLINARIA POR LA TOMA DE DECISIONES TARDÍAS PORQUE PESE A CONOCERSE DESDE EL 20 DE DICIEMBRE DE 2018 LA DIFICULTAD DE REALIZAR LA SEGUNDA FASE DEL ALCANCE DEL OBJETO DEL CONVENIO 567 DE 2017, PASARON TRES (3) MESES Y VEINTIÚN (21) DÍAS PARA DECIDIR POR PARTE DE LOS MIEMBROS DEL COMITÉ TÉCNICO COORDINADOR NO REALIZAR LA SEGUNDA FASE, JUSTIFICANDO LA FALTA DE TIEMPO Y RECURSOS</t>
  </si>
  <si>
    <t>SE ACLARA QUE LA ENTIDAD NO COMPARTE EL HALLAZGO, AL EVIDENCIAR QUE,EL TIEMPO TRANSCURRIDO SIRVIÓ PARA ELABORAR, PRESENTAR Y ANALIZAR LAS ALTERNATIVAS DE EJECUCIÓN DE LA FASE II, CON BASE EN LOS RESULTADOS OBTENIDOS EN LA FASE I. NO OBSTANTE, SE PLANTEA QUE LA POSIBLE CAUSA DEL HALLAZGO ES LA INEXACTITUD EN EL ESQUEMA PLANTEADO DEL CONVENIO, AL NO ESTIPULAR UN TIEMPO PRECISO PARA LA TOMA DE DECISIONES QUE DEBÍAN TOMARSE A LA LUZ DE LOS RESULTADOS OBTENIDOS.</t>
  </si>
  <si>
    <t>SOLICITAR A LA DIRECCIÓN CORPORATIVA LA PROGRAMACIÓN Y REALIZACIÓN DE DOS CAPACITACIONES (UNA SEMESTRAL) EN ELABORACIÓN Y ESTRUCTURACION DE ESTUDIOS PREVIOS Y CONTRATOS, PARA LOS SUPERVISORES DE CONTRATOS Y/O PERSONAL QUE APOYE LA SUPERVISIÓN; HACIENDO ÉNFASIS EN LA NECESIDAD DE DELIMITAR LOS TIEMPOS PARA LA TOMA DE DECISIONES Y EL INICIO DE LAS ETAPAS EN LAS QUE PUEDA ESTRUCTURARSE UN PROYECTO.</t>
  </si>
  <si>
    <t>(CAPACITACIONES EN ESTRUCTURACIÓN DE ESTUDIOS PREVIOS REALIZADAS Y ATENDIDAS/ 2)*100</t>
  </si>
  <si>
    <t>HALLAZGO ADMINISTRATIVO CON PRESUNTA INCIDENCIA DISCIPLINARIA PORQUE LOS 11 (ONCE) INFORMES DE SUPERVISIÓN DEL COMPONENTE SEDE ADMINISTRATIVA Y PATIO DE LA HOJA DEL CONTRATO DE VIGILANCIA 471 DE 2020, ANEXOS COMO SOPORTES A LAS FACTURAS, SE LIMITAN A PRESENTAR UN RESUMEN DEL ESTADO FINANCIERO DEL CONTRATO, Y NO ENTREGAN NINGUNA INFORMACIÓN ACERCA DEL CUMPLIMIENTO O NO DE LAS OBLIGACIONES DEL CONTRATISTA, NI OTRAS OBSERVACIONES O NOVEDADES RELACIONADAS CON LA EJECUCIÓN DEL CONTRATO</t>
  </si>
  <si>
    <t>DEBILIDAD EN LA ELABORACIÓN DEL INFORME DE SUPERVISIÓN.</t>
  </si>
  <si>
    <t>REGISTRAR EN LOS INFORMES DE SUPERVISIÓN EL CUMPLIMIENTO O INCUMPLIMIENTO DE LAS OBLIGACIONES CONTRACTUALES DEL CONTRATISTA.</t>
  </si>
  <si>
    <t>INFORMES DE SUPERVISIÓN.</t>
  </si>
  <si>
    <t>(#  OBLIGACIONES DEL CONTRATISTA / #  OBLIGACIONES REGISTRADAS EN EL INFOME) * 100</t>
  </si>
  <si>
    <t>Se evidencia en los informes de supervisión donde se valida el cumplimiento de las obligaciones contractuales, las cuales comprenden la prestación del servicio de vigilancia y seguridad privada y el adecuado funcionamiento de los medios tecnológicos de la Sede Administrativa. 
Por lo anteiror, se considera cumplida la acción y se solicitará al ente de control el cierre de la misma.</t>
  </si>
  <si>
    <t>2021-07-01</t>
  </si>
  <si>
    <t>2021-09-30</t>
  </si>
  <si>
    <t>HALLAZGO ADMINISTRATIVO CON PRESUNTA INCIDENCIA DISCIPLINARIA PORQUE EN LA EJECUCIÓN DEL CONTRATO NO. 574 DE 2020, NO SE SUSCRIBIERON LAS ACTAS DE SUSPENSIÓN, REINICIO Y TERMINACIÓN Y SE REQUIRIERON CUATRO MESES DESPUÉS DEL PLAZO DE EJECUCIÓN, PARA OBTENER EL PRODUCTO FINAL</t>
  </si>
  <si>
    <t>CUMPLIMIENTO AL MANUAL DE CONTRATACIÓN DE TRANSMILENIO S.A. Y LO ESTABLECIDO EN LA PLATAFORMA SECOP II.</t>
  </si>
  <si>
    <t>SE VERIFICARÁN LOS DOCUMENTOS  CONTRACTUALES DEL CONTRATO DE CONSULTORIA 574-2020 QUE ESTEN CARGADOS EN EL SECOP II DE ACUERDO A LO  ESTABLECIDO EN EL MANUAL DE CONTRATACIÓN Y LO DISPUESTO EN LA PLATAFORMA DEL SECOP II.</t>
  </si>
  <si>
    <t>VERIFICACIÓN DOCUMENTOS CONTRACTUALES</t>
  </si>
  <si>
    <t>VERIFICACIÓN DE DOCUMENTOS CONTRACTUALES CTO 574-2020/ 1</t>
  </si>
  <si>
    <t>Se evidenció la revisión del contrato N°574 de 2020, celebrado entre TRANSMILENIO S.A. y UNIÓN TEMPORAL DELOITTE - TRANSCONSULT, por medio del Acta de Liquidación del 9 de junio de 2021. Así mismo, se evidenció pantallazo de la publicación de esta y del e Informe Final de Supervisión en SECOP II.
Por lo anterior, se considera como cumplida la acción y se solicitará al ente de control el cierre de la misma.</t>
  </si>
  <si>
    <t>2021-06-28</t>
  </si>
  <si>
    <t>2021-12-31</t>
  </si>
  <si>
    <t>HALLAZGO ADMINISTRATIVO POR CUANTO TRANSMILENIO S.A., INCUMPLIÓ PLAZOS DE ENVÍO DE INFORMACIÓN PRESUPUESTAL Y LA SUSCRIPCIÓN DE DOCUMENTOS POR PARTE DEL RESPONSABLE DEFINIDO POR LA DIRECCIÓN DISTRITAL DE PRESUPUESTO DE LA SECRETARIA DISTRITAL DE HACIENDA – LINEAMIENTOS DE PROGRAMACIÓN PRESUPUESTAL, SEÑALADOS EN LA CIRCULAR EXTERNA NO. DDP-00006 DE 27 AGOSTO 2019 MEDIANTE LA CUAL SE EXPIDIÓ LA GUIA DE EJECUCIÓN SEGUIMIENTO Y CIERRE PRESUPUESTAL VIGENCIA 2019 Y PROGRAMACION PRESUPUESTAL 2020</t>
  </si>
  <si>
    <t>NO REMITIR LOS DOCUMENTOS DE ACUERDO CON LO ESTIPULADO EN LA CIRCULAR DE PROGRAMACIÓN  Y CIERRE DE  VIGENCIA.</t>
  </si>
  <si>
    <t>CON EL FIN DE GARANTIZAR EL REPORTE EN TIEMPOS OPORTUNOS DE INFORMACIÓN PRESUPUESTAL Y LA SUSCRIPCIÓN DE DOCUMENTOS; SE REMITIRÁ CORREO ELECTRÓNICO AL PROFESIONAL UNIVERSITARIO 04 DEL ÁREA DE PRESUPUESTO PARA QUE ELABORE LAS COMUNICACIONES DE REMISIÓN A LA SECRETARIA DISTRITAL DE HACIENDA Y A LA SECRETARIA DISTRITAL DE PLANEACIÓN, DE LA RESOLUCIÓN DE LIQUIDACIÓN DEL PRESUPUESTO 2022, DE CONFORMIDAD CON LA CIRCULAR DDP-SDH, DE PROGRAMACIÓN PRESUPUESTO 2022 Y CIERRE DE LA VIGENCIA FISCAL 2021.</t>
  </si>
  <si>
    <t>ENVIO DE CORREO ELECTRÓNICO CON SOLICITUD DE REMISIÓN</t>
  </si>
  <si>
    <t>NÚMERO DE CORREOS ELECTRÓNICOS ENVIADOS /1 *100</t>
  </si>
  <si>
    <t>Envío de correo electrónico con solicitud de remisión</t>
  </si>
  <si>
    <t>Se evidenció que el viernes 21 de mayo de 2021 se remitió al Profesional Universitario grado 4 del área de Presupuesto de la Dirección Corporativa, un correo electrónico solicitando la elaboración de las comunicaciones dirigidas a la Secretaría Distrital de Hacienda y a la Secretaría Distrital de Planeación. Con base en la solicitud se realizaron y enviaron 2 comunicaciones para la Secretaria Distrital de Hacienda y 2 comunicaciones para la Secretaria Distrital de Planeación.
Por lo anterior, se considera como cumplida la acción y se solicitará al ente de control el cierre de la misma.</t>
  </si>
  <si>
    <t>2021-05-31</t>
  </si>
  <si>
    <t>HALLAZGO ADMINISTRATIVO CON PRESUNTA INCIDENCIA DISCIPLINARIA POR CUANTO TRANSMILENIO SOBREESTIMÓ LAS CUENTAS POR PAGAR 2020 EN EL 34,8%, AL NO OBSERVAR Y REALIZAR CON RIGUROSIDAD LO ESTABLECIDO EN EL MANUAL OPERATIVO PRESUPUESTAL -EMPRESAS INDUSTRIALES Y COMERCIALES DEL DISTRITO EICD, NUMERAL 5-CIERRE PRESUPUESTAL-5.2- CUENTAS POR PAGAR, LITERAL D) LITERAL</t>
  </si>
  <si>
    <t>AJUSTAR VALORES MUY ALTOS DE CUENTAS POR PAGAR</t>
  </si>
  <si>
    <t>SE SOLICITARÁ AL IDU EN COMITÉ DE SEGUIMIENTO, QUE EN LA SEGUNDA SEMANA DE AGOSTO-2021 Y EN LA SEGUNDA SEMANA DE SEPTIEMBRE-2021, SE REMITA A TMSA LA PROYECCIÓN A DICIEMBRE DE 2021, DE LOS PAGOS DE LAS CUENTAS POR PAGAR POR CRP.</t>
  </si>
  <si>
    <t>SOLICITUD DE ENVÍO AL IDU DE LA PROGRAMACIÓN DESEMBOLSOS CUENTAS POR PAGAR A DICIEMBRE 2021</t>
  </si>
  <si>
    <t>NÚMERO DE SOLICITUDES DE INFORMACIÓN/1 *100</t>
  </si>
  <si>
    <t>DIRECCIÓN CORPORATIVA - SUBGERENCIA TÉCNICA Y DE SERVICIOS</t>
  </si>
  <si>
    <t>Se evidenció que el viernes 21 de mayo de 2021, se remitió al IDU un correo solicitando apoyo para el cumplimiento de los 2 hallazgos de la Contraloría de Bogotá, con base en lo anterior, el IDU por medio del Comité IDU-TMSA entregó la programación del PAC de agosto - diciembre 2021 y septiembre - diciembre 2021.
Por lo anterior, se considera como cumplida la acción y se solicitará al ente de control el cierre de la misma.</t>
  </si>
  <si>
    <t>2021-05-03</t>
  </si>
  <si>
    <t>SE SOLICITARÁ AL IDU EN COMITÉ DE SEGUIMIENTO, QUE EN LA SEGUNDA SEMANA DE AGOSTO-2021 Y EN LA SEGUNDA SEMANA DE SEPTIEMBRE-2021, SE REMITA A TMSA LA PROYECCIÓN DE COMPROMISOS Y DEMBOLSOS DEL RUBRO DESARROLLO Y GESTIÓN DE INFRAESTRUCTURA POR FUENTE, CON EL FIN DE INCLUIRLOS EN EL PLAN FINANCIERO 2022-2031 Y EN EL ANTEPROYECTO DE PRESUPUESTO DE LA VIGENCIA 2022.</t>
  </si>
  <si>
    <t>SOLICITUD DE ENVÍO AL IDU DE LA PROGRAMACIÓN DE COMPROMISOS Y DESEMBOLSOS A DICIEMBRE 2021</t>
  </si>
  <si>
    <t>NÚMERO DE SOLICITUDES DE INFORMACIÓN /1 *100</t>
  </si>
  <si>
    <t>Se evidenció que el viernes 21 de mayo de 2021, se remitió al IDU un correo solicitando apoyo para el cumplimiento de los 2 hallazgos de la Contraloría de Bogotá, con base en lo anterior, el IDU por medio de correo electrónico entregó la programación del PAC de agosto - diciembre 2021 y septiembre - diciembre 2021 por medio de archivo en Excel.
Por lo anterior, se considera como cumplida la acción y se solicitará al ente de control el cierre de la misma.</t>
  </si>
  <si>
    <t>HALLAZGO ADMINISTRATIVO CON PRESUNTA INCIDENCIA DISCIPLINARIA PORQUE EN LA EJECUCIÓN DE LOS CONTRATOS DE CONCESIÓN NO. 770 DE 2019 Y 762 DE 2019, SE CUENTA CON ELEMENTOS EN LOS VEHÍCULOS Y EN LA OFICINA DE ATENCIÓN AL CIUDADANO QUE NO CUMPLEN CON LAS ESPECIFICACIONES MÍNIMAS EXIGIDAS Y TRANSMILENIO S.A. EN SU FUNCIÓN DE SUPERVISOR NO HA EXIGIDO EL CUMPLIMIENTO DE DICHAS OBLIGACIONES</t>
  </si>
  <si>
    <t>EN LA EJECUCIÓN DE LOS CONTRATOS DE CONCESIÓN NOS. 770 DE 2019 Y 762 DE 2019, SE CUENTA CON ELEMENTOS EN LOS VEHÍCULOS Y EN LA OFICINA DE ATENCIÓN AL CIUDADANO QUE NO CUMPLEN CON LAS ESPECIFICACIONES MÍNIMAS EXIGIDAS Y TRANSMILENIO S.A. EN SU FUNCIÓN DE SUPERVISOR NO HA EXIGIDO EL CUMPLIMIENTO DE DICHAS OBLIGACIONES</t>
  </si>
  <si>
    <t>REALIZAR SEIS (6) VISITAS TÉCNICAS, UNA POR CADA CONCESIONARIO PERTENECIENTE A LA FASE V QUE YA SE ENCUENTRAN EN ETAPA OPERATIVA (GRAN AMÉRICAS FONTIBÓN, E-SOMOS FONTIBÓN, E-SOMOS ALIMENTACIÓN, E-MASIVO 10, E-MASIVO 16 Y GRAN AMÉRICAS USME) A LOS PUNTOS DE ATENCIÓN,  CON EL FIN DE VALIDAR EL CUMPLIMIENTO DE LAS DIFERENTES OBLIGACIONES EN MATERIA DE SERVICIO AL CIUDADANO QUE SE ENCUENTRAN DENTRO DE LOS CONTRATOS DE CONCESIÓN, EN RELACIÓN CON LOS ESTABLECIDO EN EL NUMERAL 12.5.5.</t>
  </si>
  <si>
    <t>VISITAS TÉCNICAS</t>
  </si>
  <si>
    <t>VISITAS TÉCNICAS REALIZADAS A LOS CONCESIONARIOS FASE V/ 6 VISITAS TÉCNICAS A REALIZAR</t>
  </si>
  <si>
    <t>SUBGERENCIA DE ATENCIÓN AL USUARIO Y COMUNICACIONES</t>
  </si>
  <si>
    <t>Visitas técnicas realizadas</t>
  </si>
  <si>
    <t>Se evidenciaron soportes de las 6 visitas técnicas realizadas a los concesionarios, los listados de asistencia y las presentaciones de información:
-EMASIVO 10 UFO10
-EMASIVO 16 UFO16
-E-SOMOS ALIMENTACIÓN UFO5
-E-SOMOS FONTIBÓN UFO4
-GRAN AMÉRICAS USME UFO14
-GRAN AMÉRICAS FONTIBÓN UFO2
Por lo anterior, se considera como cumplida la acción y se solicitará al ente de control el cierre de la misma.</t>
  </si>
  <si>
    <t>2021-10-01</t>
  </si>
  <si>
    <t>REMITIR SEIS  (6) COMUNICACIONES OFICIALES, UNA POR CADA CONCESIONARIO PERTENECIENTE A LA FASE V QUE YA SE ENCUENTRAN EN ETAPA OPERATIVA (GRAN AMÉRICAS FONTIBÓN, E-SOMOS FONTIBÓN, E-SOMOS ALIMENTACIÓN, E-MASIVO 10, E-MASIVO 16 Y GRAN AMÉRICAS USME) , EN DONDE SE SOLICITE INFORMAR A LA COMUNIDAD SOBRE LOS NÚMEROS HABILITADOS PARA QUE LA CIUDADANÍA REALICE CONTACTO DIRECTO CON EL CONCESIONARIO RESPECTIVO, ESTO PERMITIRÁ DAR UNA FUNCIONALIDAD A DICHO CANAL.</t>
  </si>
  <si>
    <t>COMUNICACIONES OFICIALES</t>
  </si>
  <si>
    <t>COMUNICACIONES OFICIALES REALIZADAS (1 POR CADA CONCESIONARIO)/ 6 COMUNICACIONES OFICIALES (1 POR CONCESIONARIO)</t>
  </si>
  <si>
    <t>Comunicaciones oficiales enviadas a los concesionarios</t>
  </si>
  <si>
    <t>REALIZAR TRES (3) MONITOREOS A TRAVÉS DE UN FORMATO DESTINADO PARA TAL FIN, EN LOS MESES DE OCTUBRE A DICIEMBRE DE 2021 (1  MONITOREO POR MES), A LAS LÍNEAS TELEFÓNICAS ESTABLECIDAS POR LOS CONCESIONARIOS, DE FORMA INCÓGNITA A TRAVÉS DE LA TÉCNICA CLIENTE OCULTO, CON EL FIN DE VALIDAR LA FUNCIONABILIDAD DE LA LÍNEA Y LA PRESTACIÓN DEL SERVICIO.</t>
  </si>
  <si>
    <t>CLIENTES OCULTOS</t>
  </si>
  <si>
    <t>NÚMERO DE CLIENTES OCULTOS REALIZADOS/ 3 CLIENTES OCULTOS (1 POR MES)</t>
  </si>
  <si>
    <t>Monitoreo líneas telefónicas con técnica cliente oculto</t>
  </si>
  <si>
    <t>Se evidenciaron 4 registros de monitoreo oculto a las líneas telefónicas de atención al usuario, a los concesionarios:
-GRAN AMÉRICAS FONTIBÓN
-GRAN AMÉRICAS USME
-E-MASIVO 10 S.A.S.
-E-MASIVO 16 S.A.S.
-E-SOMOS ALIMENTACIÓN
-E-SOMOS FONTIBÓN
Por lo anterior, se considera como cumplida la acción y se solicitará al ente de control el cierre de la misma.</t>
  </si>
  <si>
    <t>REALIZAR UNA (1) CAPACITACIÓN A LOS PROFESIONALES DE ATENCIÓN AL USUARIO DE LAS EMPRESAS QUE CUENTAN CON PUNTO DE ATENCIÓN, CON EL FIN DE MEJORAR LAS HABILIDADES EN MATERIA DE ATENCIÓN A LA CIUDADANÍA Y EL CORRECTO USO DE LOS ESPACIOS DESTINADOS PARA TAL FIN.</t>
  </si>
  <si>
    <t>CAPACITACIÓN</t>
  </si>
  <si>
    <t>NÚMERO DE CAPACITACIONES REALIZADAS/ 1 CAPACITACIÓN A LOS CONCESIONARIOS FASE V</t>
  </si>
  <si>
    <t>Capacitación Atención al Usuario</t>
  </si>
  <si>
    <t>Se evidenció soporte de la capacitación realizada con el tema de "Atención al Ciudadano Fase V", realizada el día 30 de noviembre de 2021.
 Por lo anterior, se considera como cumplida la acción y se solicitará al ente de control el cierre de la misma.</t>
  </si>
  <si>
    <t>HALLAZGO ADMINISTRATIVO PORQUE TRANSMILENIO S.A., NO UTILIZÓ LA FIGURA DE LA SUSPENSIÓN, DADAS SITUACIONES DE FUERZA MAYOR O CASO FORTUITO EN EL CONTRATO DE CONCESIÓN DE PROVISIÓN DE FLOTA NO. 770 DE 2019</t>
  </si>
  <si>
    <t>LA SUBGERENCIA JURÍDICA NO TOMÓ EN CONSIDERACIÓN LA SUSPENSIÓN DEL CONTRATO COMO ALTERNATIVA FRENTE A LA FUERZA MAYOR O CASO FORTUITO QUE AFECTÓ LA EJECUCIÓN DEL CONTRATO 770 DE 2019.</t>
  </si>
  <si>
    <t>PROYECTAR Y SOCIALIZAR CON TODA LA ENTIDAD UNA CIRCULAR,  EN LA QUE SE EXPLIQUE LA SUSPENSIÓN DEL CONTRATO COMO ALTERNATIVA ANTE EVENTOS DE FUERZA MAYOR O CASO FORTUITO QUE AFECTEN LA EJECUCIÓN DEL CONTRATO.</t>
  </si>
  <si>
    <t>EXPEDICIÓN DE CIRCULAR</t>
  </si>
  <si>
    <t>PROYECCIÓN DE CIRCULAR EXPLICATIVA DE LA SUSPENSIÓN DEL CONTRATO/ PUBLICACIÓN Y SOIALIZACIÓN DE CIRCULAR.</t>
  </si>
  <si>
    <t>SUBGERENCIA JURÍDICA</t>
  </si>
  <si>
    <t>Proyección, publicación y socialización de circular</t>
  </si>
  <si>
    <t>Se evidenció la Circular N°38 del 28 de diciembre de 2021 "SUSPENSIÓN DEL CONTRATO DE CONCESIÓN COMO ALTERNATIVA ANTE EVENTOS DE FUERZA MAYOR Y CASO FORTUITO" y se socializó por medio de correo electrónico con todas las áreas. Así mismo, se publicó en la Intranet de la entidad.
Teniendo en cuenta lo anterior, se considera cumplida la acción y se solicitará al ente de control el cierre de la acción.</t>
  </si>
  <si>
    <t>2021-09-28</t>
  </si>
  <si>
    <t>HALLAZGO ADMINISTRATIVO POR CUANTO SE EVIDENCIA LA NO OPTIMIZACIÓN DE LOS RECURSOS TECNOLÓGICOS EN PRO DE RUTAS EFICIENTES, EN LA EJECUCIÓN DEL CONTRATO NO. 761 DE 2019</t>
  </si>
  <si>
    <t>DIFICULTAD PARA VISUALIZAR Y HACER SEGUIMIENTO A LA INFORMACIÓN GENERAL DE OCUPACIÓN PARA TODAS LAS RUTAS DE UNIDADES FUNCIONALES</t>
  </si>
  <si>
    <t>IMPLEMENTAR UNA HERRAMIENTA TECNOLÓGICA QUE PERMITA CALCULAR Y VISUALIZAR, A PARTIR DE LA OFERTA PROGRAMA Y LA DEMANDA REAL (VALIDACIONES), EL PORCENTAJE DE OCUPACIÓN DE LAS RUTAS ZONALES  EN OPERACIÓN, CON EL FÍN DE IDENTIFICAR OPORTUNIDADES DE MEJORA EN LA PROGRAMACIÓN DE LOS SERVICIOS</t>
  </si>
  <si>
    <t>HERRAMIENTA TECNOLÓGICA PARA SEGUIMIENTO OCUPACIÓN DE RUTAS</t>
  </si>
  <si>
    <t>(CANT HERRAMIENTA SEG OCUPACIÓN DESARROLLADA  / CANT HERRAMIENTAS SEG OCUPACIÓN IMPLEMENTADA) X 100</t>
  </si>
  <si>
    <t>SUBGERENCIA TÉCNICA Y DE SERVICIOS DIRECCIÓN DE BUSES</t>
  </si>
  <si>
    <t>Implementar herramienta tecnológica</t>
  </si>
  <si>
    <t>HALLAZGO ADMINISTRATIVO, POR LA INEFECTIVIDAD DE LA ACCIONES PLANTEADAS Y DESARROLLADAS PARA SUBSANAR LA CAUSA QUE ORIGINÓ EL HALLAZGO 3.3.4.6.1, COMUNICADO EN LA AUDITORÍA DE REGULARIDAD CÓDIGO 106, PAD 2020, RELACIONADOS CON LA DIFICULTAD PARA EFECTUAR LOS PAGOS DE LAS CUENTAS POR PAGAR DE LA VIGENCIA ANTERIOR Y LA LIBERACIÓN DE SALDOS DESDE EL AÑO 2011.</t>
  </si>
  <si>
    <t>BAJA EJECUCIÓN DE PAGOS CON RECURSOS DE LA VIGENCIA EN CURSO</t>
  </si>
  <si>
    <t>SOLICITAR AL IDU LA PROGRAMACIÓN DE PAGOS  MENSULAES (PAC) A REALIZAR CON RECURSOS DE LA VIGENCIA.</t>
  </si>
  <si>
    <t>SOLICITUDES DE INFORMACIÓN</t>
  </si>
  <si>
    <t>NÚMERO DE SOLICITUDES DE INFORMACIÓN/1</t>
  </si>
  <si>
    <t>Teniendo en cuenta que la acción aún está vigente, se realizará seguimiento posterior.</t>
  </si>
  <si>
    <t>2022-01-01</t>
  </si>
  <si>
    <t>2022-01-31</t>
  </si>
  <si>
    <t>PENDIENTE SEGUIMIENTO</t>
  </si>
  <si>
    <t>HALLAZGO ADMINISTRATIVO POR INEXISTENCIA DEL DESGLOSE DE LOS COSTOS DIRECTOS DEL PRESUPUESTO OFICIAL ESTIMADO DE LA LICITACIÓN PÚBLICA NO. TMSA- LP-11-2018.</t>
  </si>
  <si>
    <t>TRANSMILENIO S.A. NO ACEPTA NI HA ACEPTÓ EL HALLAZGO FORMULADO; LO ANTERIOR, TODA VEZ QUE NO ES POSIBLE INDICAR DICHO DESGLOSE, COMO LO FUE MANIFESTADO AL ORGANISMO DE CONTROL EN LA DIFERENTES COMUNICACIONES; EN RAZÓN, A QUE LA MODALIDAD ESTABLECIDA SE BASA EN LA EJECUCIÓN Y RECIBO DE ACTIVIDADES CON PRECIOS UNITARIOS DETERMINADOS Y QUE LAS ACTIVIDADES DE MANTENIMIENTO DE LA INFRAESTRUCTURA DE ESTACIONES Y PORTALES DEL SISTEMA NO SE PUEDEN CUANTIFICAR DE MANERA ANTICIPADA.</t>
  </si>
  <si>
    <t>EN LAS CONSIDERACIONES DEL DOCUMENTO ESTRUCTURA ECONÓMICA PARA LOS PROCESOS QUE INICIEN SU ETAPA PRECONTRACTUAL O DE CONCURSO A PARTIR DEL SEGUNDO SEMESTRE DEL 2021SE INCLUIRÁ UN APARTE QUE EXPLIQUE LA IMPOSIBILIDAD DE DISCRIMINAR LOS COSTOS DIRECTOS DE MANERA PREVIA, LO ANTERIOR  POR LA MODALIDAD DE EJECUCIÓN A MONTO AGOTABLE Y TODA VEZ QUE NO ES POSIBLE PREVER LOS REQUERIMIENTOS DE LA INFRAESTRUCTURA.</t>
  </si>
  <si>
    <t>INCLUSIÓN EN DOCUMENTO ESTRUCTURA ECONÓMICA APARTE SOBRE EL COSTO DIRECTO</t>
  </si>
  <si>
    <t>(# DE PROCESOS ESTRUCTURADOS /# INCLUSIÓN EN DOCUMENTO ESTRUCTURA ECONÓMICA) *100%</t>
  </si>
  <si>
    <t>DIRECCIÓN TÉCNICA DE MODOS ALTERNATIVOS</t>
  </si>
  <si>
    <t>2022-03-31</t>
  </si>
  <si>
    <t>HALLAZGO ADMINISTRATIVO CON PRESUNTA INCIDENCIA DISCIPLINARIA POR INCONSISTENCIAS EN LA SUSCRIPCIÓN DEL ACTA DE TERMINACIÓN DEL CONTRATO NO. 684 DE 2018 Y SU NO PUBLICACIÓN EN EL SECOP II</t>
  </si>
  <si>
    <t>TMSA NO ACEPTA EL HALLAZGO FORMULADO RESPECTO A “INCONSISTENCIAS EN LA SUSCRIPCIÓN DEL ACTA DE TERMINACIÓN DEL CONTRATO NO. 684 DE 2018 Y SU NO PUBLICACIÓN EN EL SECOP II.”; LO ANTERIOR Y TODA VEZ QUE ENTRE OTRAS, EN EL ESTATUTO DE CONTRATACIÓN ESTABLECE LA OBLIGATORIEDAD DE LIQUIDAR LOS CONTRATOS DE TRACTO SUCESIVO, PERO QUE EL ACTA DE TERMINACIÓN SEÑALADA POR EL ENTE DE CONTROL NO CONSTITUYE UN REQUISITO LEGAL SINO QUE ES UN ELEMENTO DE TRABAJO  QUE SE DEJA AL LIBRE ACUERDO DE VOLUNTADES.</t>
  </si>
  <si>
    <t>EN LOS DOCUMENTOS TÉCNICOS QUE SE ESTRUCTUREN PARA LOS PROCESOS QUE INICIEN SU ETAPA PRECONTRACTUAL O DE CONCURSO A PARTIR DEL SEGUNDO SEMESTRE DEL 2021, INCLUIR APARTE RESPECTO A QUE EL ACTA DE TERMINACIÓN NO SERÁ DE OBLIGATORIO CUMPLIMIENTO DADO QUE NO ES REQUISITO DE LEY.</t>
  </si>
  <si>
    <t>ESTIPULACIÓN DE LA NO OBLIGATORIEDAD DEL ACTA DE TERMINACIÓN</t>
  </si>
  <si>
    <t>(# DE PROCESOS ESTRUCTURADOS /# INCLUSIONES NO OBLIGATORIEDAD ACTA TERMINACIÓN) *100%</t>
  </si>
  <si>
    <t>HALLAZGO ADMINISTRATIVO PORQUE LA ENTIDAD NO DISPONE DE DATOS CONSOLIDADOS DE MANTENIMIENTO DE OBRA POR ESTACIONES Y PORTALES DE TRANSMILENIO S.A. CON RELACIÓN AL CONTRATO NO. 684 DE 2018</t>
  </si>
  <si>
    <t>“LA ENTIDAD NO DISPONE DE DATOS CONSOLIDADOS DE MANTENIMIENTO DE OBRA POR ESTACIONES Y PORTALES DE TRANSMILENIO S.A. CON RELACIÓN AL CONTRATO NO. 684 DE 2018”, SOBRE LA CUAL TMSA NO LA ACEPTA; TODA VEZ, QUE LA INFORMACIÓN SOBRE LA EJECUCIÓN DE LAS OBRAS DE MANTENIMIENTO POR ESTACIONES Y PORTALES ESTÁ CONTENIDA EN LOS INFORMES MENSUALES QUE ESTÁN DISPONIBLES PARA CONSULTA</t>
  </si>
  <si>
    <t>INCLUIR UN APARTE O SECCIÓN DENTRO DE LOS INFORMES DEL NUEVO  CONTRATO DE INTERVENTORÍA PARA EL MANTENIMIENTO, DONDE SE REFLEJE LA INVERSIÓN TOTAL MENSUAL POR PORTAL Y ESTACIÓN; ESTO PARA LOS CONTRATOS QUE INICIEN SU ETAPA PRECONTRACTUAL O DE CONCURSO A PARTIR DEL SEGUNDO SEMESTRE DEL 2021</t>
  </si>
  <si>
    <t>APARTE O SECCIÓN INVERSIÓN TOTAL MENSUAL POR PORTAL Y ESTACIÓN</t>
  </si>
  <si>
    <t>(# INFORMES RECIBIDOS/# INFORMES CON APARTE O SECCIÓN DE  INVERSIÓN TOTAL MENSUAL POR PORTAL Y ESTACIÓN)*100%</t>
  </si>
  <si>
    <t>HALLAZGO ADMINISTRATIVO CON PRESUNTA INCIDENCIA DISCIPLINARIA, PORQUE LA ENTIDAD NI LA INTERVENTORÍA VERIFICARON A CABALIDAD EL VALOR PAGADO POR EL CONTRATISTA EN VIRTUD DEL CONTRATO NO. 684 DE 2018, POR CONCEPTO DE LA CONTRIBUCIÓN FIC DEL SENA.</t>
  </si>
  <si>
    <t>“PORQUE LA ENTIDAD NI LA INTERVENTORÍA VERIFICARON A CABALIDAD EL VALOR PAGADO POR EL CONTRATISTA EN VIRTUD DEL CONTRATO NO. 684 DE 2018, POR CONCEPTO DE LA CONTRIBUCIÓN FIC DEL SENA” SOBRE LA CUAL TMSA NO LA ACEPTA; TODA VEZ, QUE EXISTE UN CERTIFICADO PRESENTADO DE MANERA MENSUAL POR EL REPRESENTANTE LEGAL Y SU CONTADORA PUBLICA DONDE SE INDICA QUE ESTÁN EXONERADOS DE REALIZAR EL PAGO DE APORTES AL ICBF Y SENA.</t>
  </si>
  <si>
    <t>INCLUIR EN DOCUMENTOS CONTRACTUALES DEL SIGUIENTE PROCESO LA OBLIGACIÓN POR PARTE DE LA INTERVENTORÍA DE VERIFICAR EL CUMPLIMIENTO DE CONTRIBUCIÓN FIC DEL SENA.</t>
  </si>
  <si>
    <t>VERIFICACIÓN CONTRIBUCIÓN FIC DEL SENA.</t>
  </si>
  <si>
    <t>(# PROCESO SUBSIGUINETE  ESTRUCTURADOS PARA INTERVENTORÍA /#  OBLIGACIÓN  VERIFICACIÓN CONTRIBUCIÓN FIC DEL SENA)*100%</t>
  </si>
  <si>
    <t>Verificación contribución fic del sena.</t>
  </si>
  <si>
    <t>HALLAZGO ADMINISTRATIVO PORQUE LA ENTIDAD NO ENTREGÓ LOS COSTOS DE LA ETAPA DE EJECUCIÓN DE LOS CONTRATOS NOS. 684 DE 2018 Y 587 DE 2020 EN FORMATOS DOCUMENTALES QUE PERMITIERAN SU MANEJO, AGRUPACIÓN Y SELECCIÓN, PARA REALIZAR VERIFICACIONES ARITMÉTICAS Y FILTRACIONES DE LOS MISMOS</t>
  </si>
  <si>
    <t>“…LA ENTIDAD NO ENTREGÓ LOS COSTOS DE LA ETAPA DE EJECUCIÓN DE LOS CONTRATOS NOS. 684 DE 2018 Y 587 DE 2020 EN FORMATOS DOCUMENTALES QUE PERMITIERAN SU MANEJO, AGRUPACIÓN Y SELECCIÓN.” SOBRE LA CUAL TMSA NO LA ACEPTA; TODA VEZ, LA ENTIDAD ENTREGÓ TODA LA DOCUMENTACIÓN E INFORMACIÓN REQUERIDA  Y QUE NO EXISTE NINGÚN LINEAMIENTO LEGAL O PARTICULAR QUE DEFINA EL FORMATO O TIPO DE DOCUMENTO CON EL CUAL SE DEBE SOPORTAR LA EJECUCIÓN CONTRACTUAL</t>
  </si>
  <si>
    <t>SOLICITAR A LA INTERVENTORÍA PARA EL CONTRATO CTO 587-20 LA INCLUSIÓN DE INFORMACIÓN DE LOS COSTOS DE LA ETAPA DE EJECUCIÓN EN EL INFORME FINAL.</t>
  </si>
  <si>
    <t>SOLICITUD A LA INTERVENTORÍA PARA EL CTO 587-20</t>
  </si>
  <si>
    <t>(# INFORME FINAL PRESENTADO/# INFORMACIÓN DE LOS COSTOS DE LA ETAPA DE EJECUCIÓN) *100%</t>
  </si>
  <si>
    <t>HALLAZGO ADMINISTRATIVO CON PRESUNTA INCIDENCIA DISCIPLINARIA POR INCONSISTENCIAS EN EL FACTOR MULTIPLICADOR APLICADO AL PROCESO DE CONTRATACIÓN NO. TMSA-CMA-06-2018.</t>
  </si>
  <si>
    <t>“POR INCONSISTENCIAS EN EL FACTOR MULTIPLICADOR APLICADO AL PROCESO DE CONTRATACIÓN NO. TMSA-CMA-06-2018” SOBRE LA CUAL TMSA NO LA ACEPTA; TODA VEZ, QUE NO EXISTE UN MARCO NORMATIVO QUE DEFINA, REGULE  O ESTABLEZCA UN TOPE PARA EL FACTOR MULTIPLICADOR</t>
  </si>
  <si>
    <t>EN RAZÓN A QUE EN LAS LEYES Y DECRETOS QUE RIGEN LA CONTRATACIÓN ESTATAL, NO SE ENCUENTRA DESCRITO QUE LA ENTIDAD CONTRATANTE DEBA INCLUIR ALGUNA OBLIGACIÓN DE ESTABLECER UN TOPE PARA EL FACTOR MULTIPLICADOR, SE DEJARA INMERSO DENTRO DE LAS CONSIDERACIONES DEL DOCUMENTO ESTRUCTURA ECONÓMICA QUE LA LEY NO ESTABLECE TOPES DE FM, ESTO PARA LOS CONTRATOS QUE INICIEN SU ETAPA PRECONTRACTUAL O DE CONCURSO A PARTIR DEL SEGUNDO SEMESTRE DEL 2021.</t>
  </si>
  <si>
    <t>INCLUSIÓN EN DOCUMENTO ESTRUCTURA ECONÓMICA APARTE SOBRE FM</t>
  </si>
  <si>
    <t>(# DE PROCESOS ESTRUCTURADOS /# DE INCLUSIONES EN DOCUMENTO ESTRUCTURA ECONÓMICA) *100%</t>
  </si>
  <si>
    <t>HALLAZGO ADMINISTRATIVO CON PRESUNTA INCIDENCIA DISCIPLINARIA, POR CONTRADICCIONES DE FECHAS Y SUSCRIPCIÓN TARDÍA DEL ACTA DE TERMINACIÓN DEL CONTRATO NO. 706 DE 2018</t>
  </si>
  <si>
    <t>TMSA NO ACEPTA EL HALLAZGO FORMULADO RESPECTO A “INCONSISTENCIAS EN LA SUSCRIPCIÓN DEL ACTA DE TERMINACIÓN DEL CONTRATO NO. 684 DE 2018 Y SU NO PUBLICACIÓN EN EL SECOP II.”; LO ANTERIOR Y TODA VEZ QUE ENTRE OTRAS, EN EL ESTATUTO DE CONTRATACIÓN ESTABLECE LA OBLIGATORIEDAD DE LIQUIDAR LOS CONTRATOS DE TRACTO SUCESIVO, PERO QUE EL ACTA DE TERMINACIÓN SEÑALADA POR EL ENTE DE CONTROL NO CONSTITUYE UN REQUISITO LEGAL SINO QUE ES UN ELEMENTO DE TRABAJO QUE SE DEJA AL LIBRE ACUERDO DE VOLUNTADES.</t>
  </si>
  <si>
    <t>HALLAZGO ADMINISTRATIVO CON PRESUNTA INCIDENCIA DISCIPLINARIA, PORQUE EN LA EJECUCIÓN DEL CONTRATO NO. 598 DE 2020, PRESTA EL SERVICIO UNA MOTOCICLETA QUE NO CUMPLE CON LAS ESPECIFICACIONES MÍNIMAS</t>
  </si>
  <si>
    <t>TRANSMILENIO S.A. NO ACEPTA NI SE HA ACEPTADO EL HALLAZGO FORMULADO; LO ANTERIOR, TODA VEZ QUE COMO SE INDICÓ EN EL OFICIO 2021-EE-09629 TÉCNICA Y COMERCIALMENTE LA MOTOCICLETA OBJETO DE LA OBSERVACIÓN CORRESPONDE Y REPRESENTA UN MOTOR DE 200 C.C. ES DECIR SUPERIOR AL SOLICITADO Y QUE EN TAL SENTIDO QUEDO DEMOSTRADO QUE EN EFECTO NO SE AFECTÓ LA PRESTACIÓN DEL SERVICIO Y QUE LA EFICACIA ESPERADA PARA ESTE REQUERIMIENTO FUE CUMPLIDA.</t>
  </si>
  <si>
    <t>ESTABLECER EN LAS ESPECIFICACIONES TÉCNICAS MÍNIMAS A REQUERIR EN EL PRÓXIMO ESTUDIO TÉCNICO (EN LO QUE HACE REFERENCIA AL CILINDRAJE DE LA MOTO) UN RANGO DE TOLERANCIA.</t>
  </si>
  <si>
    <t>RANGO DE TOLERANCIA ESPECIFICACIONES TÉCNICAS MÍNIMAS DEL CILINDRAJE</t>
  </si>
  <si>
    <t>(# ESTUDIO TÉCNICOS ELABORADOS FUERZA OPERATIVA / # INCLUSIÓN TOLERANCIA EN EL CILINDRAJE) *100%</t>
  </si>
  <si>
    <t>HALLAZGO ADMINISTRATIVO PORQUE TRANSMILENIO NO PRESENTÓ INDICADORES QUE LE PERMITIERAN VERIFICAR QUE ESCINDIR LAS ACTIVIDADES DE UN CONTRATO ES BENEFICIOSO PARA LA ENTIDAD</t>
  </si>
  <si>
    <t>TRANSMILENIO S.A. NO ACEPTA NI HA ACEPTÓ EL HALLAZGO FORMULADO; LO ANTERIOR, TODA VEZ QUE COMO SE INDICÓ EN EL OFICIO 2021-EE-03911, TRANSMILENIO S.A. DENTRO DE SU AUTONOMÍA DEFINE LOS OBJETOS CONTRACTUALES, ASÍ COMO EL ALCANCE DE LOS PROCESOS A ADELANTAR SEGÚN LAS NECESIDADES IDENTIFICADAS EN CADA VIGENCIA. POR LO CUAL, ES PREVISIBLE QUE SEA DE INTERÉS DE LA ENTIDAD EVALUAR LA TIPOLOGÍA CONTRACTUAL QUE MEJOR SE AJUSTE A LA CONSECUCIÓN DE LOS RESULTADOS ESPERADOS EN SU MOMENTO.</t>
  </si>
  <si>
    <t>EN LOS DOCUMENTOS TÉCNICOS QUE SE ESTRUCTUREN DEL PROCESO SIGUIENTE DE FUERZA OPERATIVA PARA LA INSPECCIÓN DE LA INFRAESTRUCTURA , SE INCLUIRÁ UN ANÁLISIS SOBRE LA TIPOLOGÍA CONTRACTUAL.</t>
  </si>
  <si>
    <t>ANÁLISIS TIPOLOGÍA CONTRACTUAL.</t>
  </si>
  <si>
    <t>(# ESTRUCTURACIÓN PRECONTRACTUAL SUBSIGUIENTE PROCESOS DE FUERZA OPERATIVA / # INCLUSIÓN ANÁLISIS SOBRE LA TIPOLOGÍA CONTRACTUAL) *100%</t>
  </si>
  <si>
    <t>HALLAZGO ADMINISTRATIVO PORQUE EXISTEN DIFERENCIAS DE VALORES ENTRE LA PRIMERA ACTA DE COSTOS ELABORADA POR LA INTERVENTORÍA DEL CONTRATO EN FORMATO EXCEL, Y LA PRIMERA ACTA DE COSTOS EN FORMATO PDF QUE PRESENTÓ EL CONTRATISTA COMO SOPORTE PARA EL PAGO DE LA PRIMERA FACTURA DEL CONTRATO 781 DE 2020</t>
  </si>
  <si>
    <t>TRANSMILENIO S.A. NO ACEPTA NI SE HA ACEPTADO EL HALLAZGO FORMULADO; LO ANTERIOR, TODA VEZ QUE COMO SE SEÑALÓ EN EL DOCUMENTO DE RESPUESTA DE LA ENTIDAD,  EL VALOR Y PAGO DE LA PRIMERA FACTURA ES CORRECTO DE ACUERDO CON EL SOPORTE PRESENTADO POR EL CONTRATISTA Y CONCILIADO CON LA INTERVENTORÍA LO CUAL SE REFLEJA EN EL ACTA DE COSTOS DEL PERIODO CORRESPONDIENTE</t>
  </si>
  <si>
    <t>IMPLEMENTAR UN CHECK LIST QUE PERMITA VERIFICAR QUE  LA  DOCUMENTACIÓN CARGADA EN EL  SECOP II CORRESPONDA A DOCUMENTACIÓN DEFINITIVA</t>
  </si>
  <si>
    <t>CHECK-LIST DE VERIFICACIÓN SECOP II</t>
  </si>
  <si>
    <t># FORMATOS CHEK LIST EJECUTADOS/ # INFORMES CARGADOS EN SECOP</t>
  </si>
  <si>
    <t>DIFERENCIAS ENTRE LA OFERTA Y DEMANDA DE LAS RUTAS. LOS RESULTADOS DE OCUPACIÓN PROMEDIO OBTENIDOS POR LA CONTRALORÍA SON MÁS BAJOS QUE LOS REALES, POR MALINTERPRETACIÓN DE LA INFORMACIÓN BASE, YA QUE EL ANÁLISIS REQUIERE TENER EN CONSIDERACIÓN FRANJAS HORARIAS Y EL SENTIDO EN QUE SE MOVILIZAN LAS RUTAS PARA ATENDER LA DEMANDA Y DISPONER VEHÍCULOS EN LOS DIFERENTES PUNTOS DE ORIGEN. NO OBSTANTANTE SE PRESENTA PLAN DE MEJORA, Y SE ANEXA SEGUIMIENTO A LAS RUTAS, QUE EVIDENCIA LA GESTIÓN REALIZADA</t>
  </si>
  <si>
    <t>DE ACUERDO CON EL RESULTADO PRODUCTO DEL SEGUIMIENTO A LOS INDICADORES DE OPERACIÓN DE LAS RUTAS, PROPONER EN CASO DE SER NECESARIO PARA LA PRESTACIÓN DEL SERVICIO, AL MENOS UN CAMBIO OPERATIVO DE LAS RUTAS DE UNIDADES FUNCIONALES EN OPERACIÓN, TENDIENTES A LA OPTIMIZACIÓN DEL USO DE LA FLOTA.</t>
  </si>
  <si>
    <t>MODIFICACIÓN OPERATIVA DE RUTA</t>
  </si>
  <si>
    <t>(CANT RUTAS MODIFICADAS  / 1) X 100</t>
  </si>
  <si>
    <t>HALLAZGO ADMINISTRATIVO CON PRESUNTA INCIDENCIA DISCIPLINARIA POR LAS DEFICIENCIAS ENCONTRADAS EN LA SUPERVISIÓN DE LOS CONTRATOS NOS. 760 Y 768 DE 2019 Y LA NO PUBLICACIÓN EN SECOP II DE TODOS LOS DOCUMENTOS CONTRACTUALES</t>
  </si>
  <si>
    <t>CON BASE EN EL “INFORME SUPERVISIÓN CONTRACTUAL” DE LA SUBGERENCIA JURÍDICA, EL “INFORME DE SUPERVISIÓN CONTRATOS DE CONCESIÓN UNIDADES FUNCIONALES” DE LA SUBGERENCIA TÉCNICA Y DE SERVICIOS Y EL INFORME FINANCIERO Y CONTABLE CORRESPONDIENTES A LOS CONTRATOS NOS. 760 Y 768 DE 2019, MANIFIESTA EL ORGANO DE CONTROL QUE NO HAY INFORMACIÓN DETALLADA DE LAS ACTIVIDADES REALIZADAS EN LOS PERIODOS CERTIFICADOS QUE PERMITIEN IDENTIFICAR EL CUMPLIMIENTO DE LAS OBLIGACIONES A CARGO DEL CONTRATISTA.</t>
  </si>
  <si>
    <t>EXPEDIR LOS INFORMES DE SUPERVISIÓN DE CONFORMIDAD CON EL MANUAL DE SUPERVISIÓN DE TRANSMILENIO S.A Y PUBLICARLOS OPORTUNAMENTE EN EL SECOP II, JUNTO CON SUS RESPECTIVOS SOPORTES, EN PERIODICIDAD TRIMESTRAL.</t>
  </si>
  <si>
    <t>EXPEDIR Y PUBLICAR OPORTUNAMENTE LOS  INFORMES DE SUPERVISIÓN, AL VENCIMIENTO DE CADA TRIMESTRE.</t>
  </si>
  <si>
    <t>(INFORMES CARGADOS / INFORMES REQUERIDOS)*100</t>
  </si>
  <si>
    <t>SUBGERENCIA TÉCNICA JURÍDICA  BRT</t>
  </si>
  <si>
    <t>HALLAZGO ADMINISTRATIVO POR INCONSISTENCIAS EN SOPORTES DE PAGO DEL AIU DEL CONTRATO NO. 668 DE 2020</t>
  </si>
  <si>
    <t>FALENCIAS EN EL SEGUIMIENTO DE LOS SOPORTES ENTREGADOS POR EL CONTRATISTA CON RELACIÓN A LOS VALORES COBRADOS POR CONCEPTO DE  AIU</t>
  </si>
  <si>
    <t>IMPLEMENTAR UN (1) FORMATO CON EL RESUMEN DE LOS VALORES ASOCIADOS AL CONCEPTO DE AIU Y SOLICITAR AL CONTRATISTA SU DILIGENCIAMIENTO.</t>
  </si>
  <si>
    <t>FORMATO DE AIU IMPLEMENTADO</t>
  </si>
  <si>
    <t>(NÚMERO DE FORMATOS AIU IMPLEMENTADOS / UN (1) FORMATO AIU REQUERIDO)</t>
  </si>
  <si>
    <t>Formato de aiu implementado</t>
  </si>
  <si>
    <t>2022-06-18</t>
  </si>
  <si>
    <t>INCLUIR JUNTO CON LOS DOCUMENTOS REQUERIDOS PARA EL PROCESO DE PAGO DE LAS FACTURAS, EL SOPORTE DE IMPREVISTOS PARA INCAPACIDADES SIN RECOBRO</t>
  </si>
  <si>
    <t>SOPORTE DE IMPREVISTOS -  INCAPACIDADES SIN RECOBRO</t>
  </si>
  <si>
    <t>(CANTIDAD DE VECES EN QUE SE PRESENTAN  LOS SOPORTES DE INCAPACIDADES SIN RECOBRO POR PARTE DEL CONTRATISTA / CANTIDAD DE VECES EN QUE SE FACTURAN LAS INCAPACIDADES SIN RECOBRO ) * 100</t>
  </si>
  <si>
    <t>INCLUIR JUNTO CON LOS DOCUMENTOS REQUERIDOS PARA EL PROCESO DE PAGO DE LAS FACTURAS, EL SOPORTE DE IMPREVISTOS PARA PERSONAL ADICIONAL PARA CUBRIR AUSENCIAS NO JUSTIFICADAS</t>
  </si>
  <si>
    <t>SOPORTE DE IMPREVISTOS - PERSONAL ADICIONAL PARA CUBRIR AUSENCIAS NO JUSTIFICADAS</t>
  </si>
  <si>
    <t>(CANTIDAD DE VECES EN QUE SE PRESENTAN  LOS SOPORTES DE PERSONAL ADICIONAL POR PARTE DEL CONTRATISTA / CANTIDAD DE VECES EN QUE SE FACTURA  PERSONAL ADICIONAL) * 100</t>
  </si>
  <si>
    <t>HALLAZGO ADMINISTRATIVO CON PRESUNTA INCIDENCIA DISCIPLINARIA POR CUANTO TRANSMILENIO S.A NO POSEE CONTROLES PARA DETERMINAR LOS VALORES REALES DE LOS AVANCES DE LA META 19 PROYECTO 7251</t>
  </si>
  <si>
    <t>EL CICLO DE LOS PROYECTOS DE INFRAESTRUCTURA COMPRENDE PARÁMETROS, PREFACTIBILIDAD, FACTIBILIDAD, ESTUDIOS Y DISEÑOS, GESTIÓN PREDIAL Y CONSTRUCCIÓN. ESTE TOMA MÁS DE 4 AÑOS CUANDO EL PROYECTO INICIA EN EL PERIODO DE GOBIERNO. LOS CONTRATOS DEBEN TENER SOPORTE PRESUPUESTAL PARA PODER SER SUSCRITOS Y LOS GIROS SE HACEN CONFORME AL AVANCE DE LA EJECUCIÓN FÍSICA DE LOS CONTRATOS. TRANSMILENIO S.A. HACE SEGUIMIENTO AL AVANCE DE LOS CONTRATOS Y LO DOCUMENTA MEDIANTE INFORMES TRIMESTRALES.</t>
  </si>
  <si>
    <t>ELABORAR INFORMES TRIMESTRALES DE SEGUIMIENTO A LAS OBRAS DE AMPLIACIÓN DE ESTACIONES, INFORMANDO DEL AVANCE FÍSICO FRENTE AL AVANCE PROGRAMADO Y GIROS REALIZADOS.</t>
  </si>
  <si>
    <t>INFORMES ELABORADOS</t>
  </si>
  <si>
    <t>SUMATORIA DE INFORMES ELABORADOS</t>
  </si>
  <si>
    <t>HALLAZGO ADMINISTRATIVO POR CUANTO TRANSMILENIO S.A., INCUMPLIÓ EL TÉRMINO ESTIPULADO EN LA CLÁUSULA 14 DEL CONTRATO DE CONCESIÓN NO 001 DE 2010, RESPECTO A LA AMPLIACIÓN DEL PERÍODO DE TRANSICIÓN PARA LA OPERACIÓN DE TERMINALES ZONALES DE CARÁCTER TEMPORAL</t>
  </si>
  <si>
    <t>EL DECRETO 305 DE 2015 ESTABLECIÓ LAS FUNCIONES POR ENTIDAD RELACIONADAS CON LA IMPLEMENTACIÓN DE LOS PATIOS DEFINITIVOS.  LA CLAUSULA 14 PRESENTÓ INDEFINICION RESPECTO A LAS FACULTADAS DE LA ENTIDAD PARA INFORMAR EN RAZÓN A QUE ASIGNABA ESTA OBLIGACIÓN AL DISTRITO.  SOLO HASTA LA EXPEDICIÓN DEL DECRETO 305 DE 2015 SE ASIGNARON OBLIGACIONES A LAS ENTIDADES Y CON BASE EN ESTO LA ENTIDAD A NOMBRE DEL DISTRITO INFORMO A LOS CONCESIONARIOS SOBRE LA AMPLIACIÓN DEL PERÍODO DE TRANSICIÓN.</t>
  </si>
  <si>
    <t>HALLAZGO ADMINISTRATIVO PORQUE TRANSMILENIO S.A. SOLICITÓ DOTAR A LOS VEHÍCULOS DE ELEMENTOS TECNOLÓGICOS PARA CAPTURA DE INFORMACIÓN, SIN QUE LA MISMA SE ENCUENTRE PLENAMENTE INTEGRADA Y EN USO PARA EL CONCESIONARIO, LOS USUARIOS Y EL ENTE GESTOR</t>
  </si>
  <si>
    <t>INSTALACIÓN DE ELEMENTOS TECNOLÓGICOS EN LOS VEHÍCULOS QUE HACEN PARTE DEL OBJETO DE LOS CONTRATOS DE CONCESIÓN DE PROVISIÓN Y OPERACIÓN DE FLOTA Y ELEMENTOS DE CAPTURA DE INFORMACIÓN, SIN QUE ESTÉ INTEGRALMENTE DETERMINADO SU USO Y APROVECHAMIENTO.</t>
  </si>
  <si>
    <t>FORMULACIÓN E IMPLEMENTACIÓN DE PLAN DE TRABAJO PARA COMPLETAR LAS ACTIVIDADES PREVISTAS PARA MATERIALIZAR EL APROVECHAMIENTO DE LA INFORMACIÓN DERIVADA DE LOS ITS INSTALADOS A BORDO DE LA FLOTA.</t>
  </si>
  <si>
    <t>FORMULACIÓN E IMPLEMENTACIÓN DE PLAN DE TRABAJO</t>
  </si>
  <si>
    <t>(PLAN DE TRABAJO FORMULADO/1)* 100  (NÚMERO DE ACTIVIDADES IMPLEMENTADAS / NUMERO DE ACTIVIADES PREVISTAS EN EL PLAN DE TRABAJO)*100</t>
  </si>
  <si>
    <t>DIRECCIÓN DE TIC DIRECCIÓN DE BRT DIRECCIÓN DE SEGURIDAD</t>
  </si>
  <si>
    <t>2022-06-30</t>
  </si>
  <si>
    <t>HALLAZGO ADMINISTRATIVO PORQUE, DURANTE EL PROCESO AUDITOR, SE PUDO ESTABLECER QUE, EL PATIO EL REFUGIO, DISPUESTO PARA LA OPERACIÓN EN FONTIBÓN 1, PRESENTA IRREGULARIDADES FÍSICAS EN SU INFRAESTRUCTURA, EJECUCIÓN CORRESPONDIENTE AL CONTRATO NO. 760 DE 2019</t>
  </si>
  <si>
    <t>SI BIEN SE EVIDENCIA LA GESTIÓN DE LA ENTIDAD FRENTE A LOS TEMAS RELACIONADOS CON LA INFRAESTRUCTURA, PERSISTEN LAS AFECTACIONES EN EL ESPACIO PÚBLICO FRENTE AL PATIO DE OPERACIÓN  LA CAUSA OBEDECE A UN HECHO EXTERNO COMO LO ES LA AFECTACIÓN DEL ESPACIO PÚBLICO FRENTE AL PATIO, Y LOS DAÑOS EVIDENCIADOS SON PRESUMIBLEMENTE ATRIBUIBLES A LA CONSTRUCCIÓN EFECTUADA POR UN TERCERO, POR LO QUE TMSA NO ES COMPETENTE PARA ADELANTAR ACCIONES PARA REPARAR EL DETERIORO DEL ESPACIO PÚBLICO EN LA CIUDAD</t>
  </si>
  <si>
    <t>SE PROPONE INFORMAR A LAS ENTIDADES DISTRITALES QUE SE ENCUENTRAN EN CAPACIDAD DE ATENDER DICHAS AFECTACIONES, ASÍ:  EMITIR COMUNICADO INFORMANDO A LAS ENTIDADES COMPETENTES POR SU MISIONALIDAD COMO LO SON EL IDU Y EL DADEP SOBRE LOS HECHOS REPORTADOS Y CADA VEZ QUE SE REQUIERA PONIENDO EN CONOCIMIENTO DICHAS AFECTACIONES.</t>
  </si>
  <si>
    <t>NÚMERO DE COMUNICACIONES EMITIDAS</t>
  </si>
  <si>
    <t>COMUNICACIÓN EMITIDA / 1</t>
  </si>
  <si>
    <t>SE PROPONE INFORMAR A LAS ENTIDADES DISTRITALES QUE SE ENCUENTRAN EN CAPACIDAD DE ATENDER DICHAS AFECTACIONES, ASÍ:  COMO ACTIVIDAD DE REFUERZO, INFORMAR A CODENSA FRENTE A LA GESTIÓN QUE SE REQUIERA CON LAS ENTIDADES COMPETENTES.</t>
  </si>
  <si>
    <t>AUSENCIA DE ACTUACIONES EFECTIVAS QUE PERMITAN LA LIBERACIÓN DE LOS SALDOS DE LAS CUENTAS POR PAGAR DE VIGENCIAS ANTERIORES</t>
  </si>
  <si>
    <t>REALIZAR MESAS DE TRABAJO MENSUALES CON LOS RESPONSABLES DE LAS DIRECCIONES DEL IDU, CON EL FIN DE ESTABLECER COMPROMISOS PARA LA LIBERACIÓN DE LOS SALDOS Y GIROS DE LAS VIGENCIAS ANTERIORES  Y REALIZAR SEGUMIENTO A LOS MISMOS.</t>
  </si>
  <si>
    <t>MESAS DE TRABAJOS REALIZADAS</t>
  </si>
  <si>
    <t>CANTIDAD DE MESAS DE TRABAJO/9</t>
  </si>
  <si>
    <t>DIRECCIÓN CORPORATIVA TMSA</t>
  </si>
  <si>
    <t>2022-02-01</t>
  </si>
  <si>
    <t>2022-12-20</t>
  </si>
  <si>
    <t>AUSENCIA DE ACTUACIONES EFECTIVAS QUE PERMITIESEN LA LIBERACIÓN DE LOS SALDOS DE LAS CUENTAS POR PAGAR DE VIGENCIAS ANTERIORES</t>
  </si>
  <si>
    <t>SOLICITAR AL IDU REPORTAR BIMESTRALMENTE EN EL COMITÉ TMSA-IDU, EL RESULTADO DE LAS GESTIONES ADELANTADAS EN LA LIBERACIÓN DE CUENTAS POR PAGAR DE AÑOS ANTERIORES.</t>
  </si>
  <si>
    <t>INFORMES DE GESTIÓN</t>
  </si>
  <si>
    <t>CANTIDAD DE INFORMES REALIZADOS/4</t>
  </si>
  <si>
    <t>2022-03-01</t>
  </si>
  <si>
    <t>REALIZAR SEGUIMIENTO A LA EJECUCIÓN DE PAGOS MENSUALES Y PRESENTAR LOS RESULTADOS EN EL COMITÉ DEL TMSA-IDU.</t>
  </si>
  <si>
    <t>INFORMES DE SEGUIMIENTOS</t>
  </si>
  <si>
    <t>CANTIDAD DE INFORMES DE SEGUIMIENTOS PRESENTADOS/9</t>
  </si>
  <si>
    <t>HALLAZGO ADMINISTRATIVO, POR DEBILIDADES EN LA ADMINISTRACIÓN Y CORRECTO BODEGAJE DE UNO DE LOS ALMACENES DEL PATIO CORRESPONDIENTE A LA UNIDAD FUNCIONAL 2, CONTRATO NO14 DE 2020.</t>
  </si>
  <si>
    <t>FALENCIAS EN EL SEGUIMIENTO DE BUENAS PRÁCTICAS DE LOS DIFERENTES PROCESOS REALIZADOS AL INTERIOR DE LA OPERACIÓN DEL PATIO.</t>
  </si>
  <si>
    <t>EXIGIR A LA INTERVENTORÍA QUE SE INCLUYA UN ACÁPITE ESPECÍFICO EN SU INFORME CONTRACTUAL MENSUAL, QUE ABORDE EL CONTROL ADMINISTRATIVO Y DE INVENTARIO DE LA BODEGA DEL PATIO UBICADO EN LA UNIDAD FUNCIONAL 2. ESTE INFORME DEBE INCLUIR UNA DESCRIPCIÓN DETALLADA DE LA SITUACIÓN DE LA BODEGA, LOS FORMATOS DE CONTROL CORRESPONDIENTES, LAS EVIDENCIAS A QUE HAYA LUGAR Y UN REPORTE OPORTUNO AL ENTE GESTOR SOBRE EVENTUALES INCUMPLIMIENTOS CONTRTACTUALES POR PARTE DEL CONCESIONARIO.</t>
  </si>
  <si>
    <t>INFORME MENSUAL DE LA INTERVENTORÍA SOBRE EL CONTROL ADMINISTRATIVO Y DE INVENTARIO DE LA BODEGA</t>
  </si>
  <si>
    <t>(NÚMERO DE INFORMES MENSUALES PRESENTADOS SOBRE CONTROL ADMINISTRATIVO Y DE INVENTARIO DE LA BODEGA DEL PATIO DE LA UF2/ NUMERO DE INFORMES MENSUALES PRESENTADOS POR LA INTERVENTORÍA)*100</t>
  </si>
  <si>
    <t>DIRECCIÓN TÉCNICA BRT</t>
  </si>
  <si>
    <t>HALLAZGO ADMINISTRATIVO, POR FALENCIAS EN LA EFICIENCIA DE LAS RUTAS AL EXCEDER EL PORCENTAJE DE KILÓMETROS EN VACÍO ESPERADO, RESPECTO A LAS   UNIDADES FUNCIONALES I- SUBA CENTRO Y 2 – FONTIBÓN I.</t>
  </si>
  <si>
    <t>LA METODOLOGÍA UTILIZADA PARA EL CÁLCULO DE KILÓMETROS EN VACÍO, SE ENCUENTRA BASADA EN UN MODELO MATEMÁTICO QUE INCLUYE UNA SERIE DE PLANTEAMIENTOS HIPOTÉTICOS PARA REPRESENTAR LO MEJOR POSIBLE LA REALIDAD, PERO NO PUEDE TENER EN CUENTA TODAS LAS VARIABLES QUE SE ENCUENTRAN EN LA OPERACIÓN DÍA A DÍA.</t>
  </si>
  <si>
    <t>REVISAR LA METODOLOGÍA UTILIZADA Y PLANTEAR LOS AJUSTES QUE PERMITAN PARA FUTURAS ESTRUCTURACIONES, CONTAR CON UNA ESTIMACIÓN MÁS CERCANA A LA REALIDAD</t>
  </si>
  <si>
    <t>UN INFORME CON LA METODOLOGÍA PLANTEADA</t>
  </si>
  <si>
    <t>METODOLOGÍA PLANTEADA</t>
  </si>
  <si>
    <t>Informe con la metodología planteada</t>
  </si>
  <si>
    <t>2022-01-03</t>
  </si>
  <si>
    <t>EN LA ESTRUCTURACIÓN SE ESTIMÓ UN PORCENTAJE DE KM EN VACÍO EN PROMEDIO PARA LA CUENCA O UNIDAD FUNCIONAL Y NO EL DETALLE POR RUTA, YA QUE EN CADA UF EXISTEN RUTAS QUE TIENEN CONDICIONES OPERACIONALES DIFERENTES Y SU PIR MÁS ALEJADO DEL PATIO QUE OTRAS.</t>
  </si>
  <si>
    <t>PARA LAS RUTAS DE LA UNIDAD FUNCIONAL 1 - SUBA Y UNIDAD FUNCIONAL 2- FONTIBÓN I, SE EVALUARÁN A TRAVÉS DEL PROTOCOLO DE KILOMETROS EFICIENTES ZONALES (KEZ) LAS POSIBLES OPTIMIZACIONES EN LA OPERACIÓN QUE PERMITAN DISMINUIR EL PORCENTAJE DE KM EN VACÍO EN CADA UNA DE LAS UNIDADES FUNCIONALES.</t>
  </si>
  <si>
    <t>INFORME CON LOS RESULTADOS DE LAS OPTIMIZACIONES ANÁLIZADAS E IMPLEMENTADAS</t>
  </si>
  <si>
    <t>NÚMERO DE INFORMES CON LOS RESULTADOS DE LAS OPTIMIZACIONES ANÁLIZADAS E IMPLEMENTADAS/2</t>
  </si>
  <si>
    <t>SUBGERENCIA TÉCNICA Y DE SERVICIOS Y DIRECCIÓN TÉCNICA DE BRT</t>
  </si>
  <si>
    <t>Informe con los resultados de las optimizaciones análizadas e implementadas</t>
  </si>
  <si>
    <t>HALLAZGO ADMINISTRATIVO, EN RAZÓN A QUE TRANSCURRIDOS MÁS DE NUEVE MESES (9) DE ENTREGADO EL PATIO CORRESPONDIENTE A LA UNIDAD FUNCIONAL NO. 01, NO SE HA FIRMADO “EL ACUERDO ENTRE PRIVADOS” ENTRE CODENSA S.A Y EL CONCESIONARIO ESTE ES MI BUS SAS, CON LO QUE SE INCUMPLE LO ACORDADO EN EL OTROSÍ NO.1 DEL CONTRATO NO. 08 DE 2020 Y EL OTROSÍ NO. 17 DEL CONTRATO DE CONCESIÓN NO. 01 DE 2010 Y TRANSMILENIO S.A. COMO ENTE GESTOR DEL SITP, NO HA ADELANTADO LAS GESTIONES NECESARIAS PARA SU CUMPLIMIENTO.</t>
  </si>
  <si>
    <t>DIFICULTADES Y DIFERENCIAS ENTRE EL CONTRATISTA ENEL CODENSA Y EL CONCESIONARIO ESTE ES MI BUS PARA LA SUSCRIPCIÓN DEL ACUERDO ENTRE PRIVADOS</t>
  </si>
  <si>
    <t>REALIZAR EL ACOMPAÑAMIENTO A LOS CONTRATISTAS POR MEDIO DE REUNIONES BIMESTRALES PARA QUE SUSCRIBAN EL ACUERDO ENTRE PRIVADOS AL QUE SE COMPROMETIERON A PARTIR DE LOS DOCUMENTOS CONTRACTUALES VIGENTES O SUBSIDIARIAMENTE ADOPTAR LAS MEDIDAS CONMINATORIAS DESDE EL PUNTO DE VISTA CONTRACTUAL</t>
  </si>
  <si>
    <t>ACOMPAÑAMIENTO TRANSVERSAL</t>
  </si>
  <si>
    <t>NÚMERO DE REUNIONES REALIZADAS  / 6 REUNIONES CONVOCADAS</t>
  </si>
  <si>
    <t>SUBGERENCIA JURIDICA</t>
  </si>
  <si>
    <t>HALLAZGO ADMINISTRATIVO, POR DEFICIENCIAS ENCONTRADAS EN LA INTERVENTORÍA Y/O SUPERVISIÓN, PORQUE EN EL PATIO PERDOMO COSTADO SUR, LA SUPERFICIE DEL PISO EN ASFALTO SE ENCUENTRA DETERIORADA POR AUSENCIA DE MANTENIMIENTOS PREVENTIVOS Y/O CORRECTIVOS.</t>
  </si>
  <si>
    <t>AUSENCIA DE MANTENIMIENTOS PREVENTIVOS Y/O CORRECTIVOS EN LA SUPERFICIE DE RODADURA</t>
  </si>
  <si>
    <t>REQUERIR MEDIANTE COMUNICACIONES DIRIGIDAS A INTERVENTORÍA Y AL CONCESIONARIO DE OPERACIÓN UN MANTENIMIENTO Y CONSERVACIÓN DE LA SUPERFICIE DE RODADURA, EN LAS CUALES AL CONCESIONARIO SE LE SOLICITA UN CRONOGRAMA DE EJECUCIÓN/INTERVENCIÓN Y LA INTERVENTORÍA REALIZARÁ SEGUIMIENTO Y PRESENTARÁ UN INFORME PERIÓDICO A TRANSMILENIO S.A.</t>
  </si>
  <si>
    <t>SEGUIMIENTO AL PLAN DE MANTENIMIENTO SUPERFICIE RODADURA</t>
  </si>
  <si>
    <t>INFORMES DE SEGUIMIENTO REQUERIDOS/INFORMES PRESENTADOS</t>
  </si>
  <si>
    <t>HALLAZGO ADMINISTRATIVO POR LA FALTA DE PLANEACIÓN, LO QUE HA IMPEDIDO DESPUÉS DE UNA DÉCADA, CONTAR CON LAS TERMINALES Y PATIOS ZONALES DEFINITIVOS, EN EL MARCO DE LOS CONTRATOS DE CONCESIÓN, SUSCRITOS COMO CONSECUENCIA DE LA LICITACIÓN PÚBLICA NO 04 DE 2009.</t>
  </si>
  <si>
    <t>DIFICULTADES CON LA DISPONIBILIDAD DE RECURSOS PRESUPUESTALES, SUELO Y NORMATIVA QUE PERMITIERAN LA ADQUISICIÓN PREDIAL Y LA CONTRATACIÓN DE LOS DISEÑOS Y CONSTRUCCIÓN DE PATIOS DEFINITIVOS</t>
  </si>
  <si>
    <t>ENVIAR COMUNICACIONES A OAP PARA QUE SE CONTINÚEN GESTIONANDO Y ASIGNANDO RECURSOS PRESUPUESTALES Y ADELANTAR LA GESTIÓN DE SUELO EN LOS SIGUIENTES PLANES DISTRITALES DE DESARROLLO (PDD) PARA QUE GRADUALMENTE SE REALICE LA ADQUISICIÓN PREDIAL Y LA CONTRATACIÓN DE LOS DISEÑOS Y CONSTRUCCIÓN DE PATIOS PRIORIZADOS. LA SUBGERENCIA TÉCNICA Y DE SERVICIOS REALIZARÁ UN DIAGNÓSTICO CON BASE EN LOS ESTUDIOS TÉCNICOS EXISTENTES QUE LE PERMITA EVALUAR LA INFRAESTRUCTURA DE SOPORTE DEL SISTEMA.</t>
  </si>
  <si>
    <t>COMUNICACIÓN INFORMATIVA DOCUMENTO DE DIAGNÓSTICO</t>
  </si>
  <si>
    <t>NÚMERO DE COMUNICACIONES ENVIADAS/NÚMERO DE COMUNICACIONES REQUERIDAS NO. DE DOCUMENTOS ELABORADOS / NO. DE DOCUMENTOS REQUERIDOS</t>
  </si>
  <si>
    <t>SUBGERENCIA TÉCNICA Y DE SERVICIOS SUBGERENCIA JURÍDICA</t>
  </si>
  <si>
    <t>2021-105-3.2.1-3</t>
  </si>
  <si>
    <t>2021-98-3.1.3.2.1-1</t>
  </si>
  <si>
    <t>2021-98-3.1.3.2.2-1</t>
  </si>
  <si>
    <t>2021-98-3.1.3.2.3-1</t>
  </si>
  <si>
    <t>2021-98-3.1.3.2.4-1</t>
  </si>
  <si>
    <t>2021-98-3.1.3.2.6-1</t>
  </si>
  <si>
    <t>2021-98-3.1.3.3.1-1</t>
  </si>
  <si>
    <t>2021-98-3.1.3.3.2-1</t>
  </si>
  <si>
    <t>2021-98-3.1.3.5.1-1</t>
  </si>
  <si>
    <t>2021-98-3.1.3.5.2-1</t>
  </si>
  <si>
    <t>2021-98-3.1.3.7.1-1</t>
  </si>
  <si>
    <t>2021-101-3.3.2.1-2</t>
  </si>
  <si>
    <t>2021-101-3.3.3.1-1</t>
  </si>
  <si>
    <t>Seguimiento a 31 de diciembre de 2021</t>
  </si>
  <si>
    <t>Seguimiento entidad</t>
  </si>
  <si>
    <t>Estado TRANSMILENIO S.A.</t>
  </si>
  <si>
    <t>20205003339900043E</t>
  </si>
  <si>
    <t>Establecer posibles ineficiencias administrativas en la ejecución del convenio interadministrativo de Cooperación 613 de 09 de julio de 2019, suscrito entre la Empresa de Transporte del Tercer Milenio “TRANSMILENIO S.A.” y el Fondo Rotatorio de la Policía Nacional y la Policía Metropolitana de Bogotá</t>
  </si>
  <si>
    <t>1. Impartir directrices para que dentro de los convenios que se celebren con ocasión de la seguridad del sistema “TRANSMILENIO”, se establezcan puntos de control para que los informes que se surtan, sean acordes con las obligaciones contraídas y lo dispuesto en los manuales de la entidad.</t>
  </si>
  <si>
    <t xml:space="preserve">Los informes de supervisión no reflejan que la ejecución mensual de actividades esté en concordancia con los compromisos adquiridos en el convenio interadministrativo. </t>
  </si>
  <si>
    <t xml:space="preserve">
1 Detallar la descripción de los compromisos en la ejecución de las actividades de carácter operativo que se derrollarán en el convenio.</t>
  </si>
  <si>
    <t>Se realizarán (1) una actividad
Personal involucrado; Dirección Técnica de Seguridad 3 personas, Oficina Asesora de Planeación 1 persona, Dirección Corporativa 1 persona.</t>
  </si>
  <si>
    <t>Correctiva  y preventiva</t>
  </si>
  <si>
    <t>Supervisión y control de la operación del SITP</t>
  </si>
  <si>
    <t xml:space="preserve">Supervisor del convenio </t>
  </si>
  <si>
    <t>Una (1) solicitud  de revisión del formato de supervisión.</t>
  </si>
  <si>
    <t>solicitud  de revisión del formato de supervisión/1</t>
  </si>
  <si>
    <t>Como parte de los compromisos adquiridos, se realizó una reunión para revisar el formato R-DS-113, dejando como evidencia un acta de reunión, dentro de la revisión efectuada, se estableció que no era necesaria la modificación del formato, toda vez que los apartes del formato, permiten realizar seguimiento admnistrativo, técnico y financiero al convenio, no obstante, se estableció que el seguimiento a las obligaciones debería ser más detallado con el fin de dejar evidencia que las actividades ejecutadas del convenio estén en concordancia con los compromisos adquiridos.</t>
  </si>
  <si>
    <t>Cumplida</t>
  </si>
  <si>
    <t>2 El informe elaborado por la supervisión será revisado por un abogado de la Dirección Técnica de Seguridad.</t>
  </si>
  <si>
    <t>Se realizarán (1) una actividad
Personal involucrado; Dirección Técnica de Seguridad 3 personas</t>
  </si>
  <si>
    <t>Revisar los informes que se den en la ejecucion del convenio, posteriores al incio de este plan de mejora</t>
  </si>
  <si>
    <t>informes de supervisión revisados/informes de supervisión realizados</t>
  </si>
  <si>
    <t>Los informes de supervisión del presente convenio han sido revisados por parte del abogado de la Dirección Técnica de Seguridad a partir de la vigencia 2022.
Link de SECOP del convenio con los informes de supervisión
https://www.contratos.gov.co/consultas/detalleProceso.do?numConstancia=21-22-31863</t>
  </si>
  <si>
    <t>2. Disponer que en la planeación de los estudios previos y documentos técnicos de los futuros convenios sobre seguridad del sistema “TRANSMILENIO”, dada la responsabilidad de la ordenación del gasto, se determinen entre otros temas, cómo y en qué se pueden invertir los recursos suministrados por la entidad y dejar expresamente estipulado los ítems en que no se puede gastar o invertir.</t>
  </si>
  <si>
    <t>Algunos bienes y servicios del plan de adquisiciones, en critero de la Entidad auditoria, no estaban en concordancia con la función pública que se pretende fortalecer con la suscripción de estos convenios.</t>
  </si>
  <si>
    <t>1. Establecer en documento técnico prohibiciones expresas sobre la adquisición de bienes y servicios  con los recuros entregados por TRANSMILENIO S.A.</t>
  </si>
  <si>
    <t>Se realizarán (1) una actividad
Personal involucrado; Dirección Técnica de Seguridad 3 personas.</t>
  </si>
  <si>
    <t>Preventiva</t>
  </si>
  <si>
    <t>Ordenador del gasto del Convenio</t>
  </si>
  <si>
    <t>Un (1) documento técnico donde se establezca de manera expresa la prohibición de adquisición de determinados bienes y servicios</t>
  </si>
  <si>
    <t xml:space="preserve">Documento técnico / 1 </t>
  </si>
  <si>
    <t>La ejecución de este compromiso quedó plasmada en el numeral 1.6. del manual operativo de planeación y seguimiento operativo del convenio 1104 de 2021.</t>
  </si>
  <si>
    <t xml:space="preserve">2. Trasladar la responsabilidad administrativa, disciplinaria, fiscal y penal a la Policía Nacional y al Fondo Rotatorio de la Policía Nacional. En tanto esa responsabilidad recaiga de manera absoluta en estas entidades, aumentará el cuidado, la diligencia y rigurosidad en que invertirán los recursos particularmente en necesidades que se susciten del ejercicio de la función de seguridad en el Sistema TransMilenio. </t>
  </si>
  <si>
    <t>Se realizarán (1) una actividad
Personal involucrado; Dirección Técnica de Seguridad 3 personas, Dirección Corporativa 1 persona. Estruturación del Convenio.</t>
  </si>
  <si>
    <t>Texto del convenio interadministrativo con las características enunciadas.</t>
  </si>
  <si>
    <t>Convenio interadministrativo/1</t>
  </si>
  <si>
    <t>Esta resposabilidad quedó desarollada en varios apartes del convenio que se citan a continuación: 1. Consideración 11; 2. Consideración 19; 3. Parágrafo segundo de la Cláusula Tercera; 4. Numeral 18 de la cláusula quinta; 5. Parágrafo segundo clásula séptima; numeral 2 cláusula novena</t>
  </si>
  <si>
    <t>3. Que en el documento técnico se establezcan prohibiciones expresas de adquición de bienes y servicios y que el mismo haga parte integral del convenio interadministrativo.</t>
  </si>
  <si>
    <t>Se realizarán (1) una actividad
Personal involucrado; Dirección Técnica de Seguridad 3 persona.</t>
  </si>
  <si>
    <t>Cláusula del convenio interadministrativo que señale que el documento hará parte inegral del mismo</t>
  </si>
  <si>
    <t>Convenio de la Policía realizado/1</t>
  </si>
  <si>
    <t>La ejecución de este compromiso quedó plasmada en el numeral 5 de la cláusula décima novena del convenio 1104 del 2021.</t>
  </si>
  <si>
    <t>3. Impartir instrucciones a los servidores públicos y contratistas involucrados en los procesos de contratación de la Empresa de Transporte del Tercer Milenio “TRANSMILENIO S.A.”, para que den cumplimiento al Acuerdo 2 de 2014 del Archivo General de la Nación, que define las directrices sobre la conformación de los archivos de las entidades.</t>
  </si>
  <si>
    <t>Debilidades en la construcción de los documentos propios de la fase pre contractual por parte de los enlaces de cada dependencia</t>
  </si>
  <si>
    <t>1. Emitir una circular a personas que apoyan procesos de contratación en cada área, para fortalecer su conocimiento en el desarrollo de los diferentes procesos de selección y los documentos asociados a los mismos.</t>
  </si>
  <si>
    <t>Una Circular</t>
  </si>
  <si>
    <t>Gestión de Adquisición de Bienes y Servicios</t>
  </si>
  <si>
    <t>Profesional especializado grado 6 de Contratación</t>
  </si>
  <si>
    <t>Humano</t>
  </si>
  <si>
    <t xml:space="preserve">Circular emitida a personas que apoyan procesos de contratación en cada área </t>
  </si>
  <si>
    <t>(Circular / 1)*100</t>
  </si>
  <si>
    <t>La Dirección Corporativa emitió la Circular N°022 del 24 de agosto de 2021. «Lineamientos para apoyo en el desarrollo de procesos de selección»
Por lo anterior, se solicita el cierre de la observación a la Veeduría Distrital.</t>
  </si>
  <si>
    <t>4. Establecer puntos de control, para cuando se presenten diferencias entre los expedientes digitales publicados en el SECOP y los expedientes físicos que reposan en la entidad se generen acciones que subsanen dichos inconvenientes y que todo documento que se genere dentro de los procesos contractuales, se publique dentro de los términos señalados en las normas, en especial aquellos que evidencian la ejecución del contrato, tal como se dispone en el artículo 2.2.1.1.1.7.1. del Decreto 1082 de 2015 y los artículos 2.2.1.1.1.7 y 2.1.1.2.1.8. del Decreto 1081 de 2015.</t>
  </si>
  <si>
    <t>El proceso se adelantó en la plataforma SECOP I, la entidad auditora, consideró que en esta plataforma no estaba publicada toda la información que se hallaba en el expediente físico.</t>
  </si>
  <si>
    <r>
      <t>1. Publicar y hacer estricto seguimiento a la documentación que se carga en el SECOP I,</t>
    </r>
    <r>
      <rPr>
        <sz val="8"/>
        <color theme="1"/>
        <rFont val="Tahoma"/>
        <family val="2"/>
      </rPr>
      <t xml:space="preserve"> en  particular el que se suscriba con la Policía Nacional. </t>
    </r>
  </si>
  <si>
    <t>Se realizarán (1) una actividad
Personal involucrado; Dirección Técnica de Seguridad 3 personas; Dirección Corporativa, 1 persona.</t>
  </si>
  <si>
    <t>Equipo de Supervisión</t>
  </si>
  <si>
    <t xml:space="preserve">Publicación del convenio de la policía en el SECOP </t>
  </si>
  <si>
    <t xml:space="preserve">Convenio de la policía publicado en SECOP / 1 </t>
  </si>
  <si>
    <t>Tanto el convenio 613 de 2020 como el 1211 de 2021 se encuentran publicados en la Plataforma SECOP I.
Convenio 613
https://www.contratos.gov.co/consultas/detalleProceso.do?numConstancia=19-12-9573634
Convenio 1211
https://www.contratos.gov.co/consultas/detalleProceso.do?numConstancia=21-22-31863</t>
  </si>
  <si>
    <t>2. Al interior de la Dirección Técnica de Seguridad,  se designará una persona que apoye a los supervisores del área en la revisión de los expedientes contractuales para que allí reposen todos los documentos de ejecución del convenio, dicha persona deberá realizar una lista de los documentos que deben reposar en el expedinte contractual y verifcar que todos esten allí.</t>
  </si>
  <si>
    <t>4 revisiones  anuales de los expedientes contractuales del convenio de la policía</t>
  </si>
  <si>
    <t>Revisiones de expedientes contractuales del conveenio de la policía realizados/4</t>
  </si>
  <si>
    <t>Se elaboró la lista de chequeo con todos los documentos que deben ser publicados en la plataforma SECOP I, con el fin de que periódicamente el supervisor pueda efectuar las revisiones.</t>
  </si>
  <si>
    <t xml:space="preserve">1 Solicitar la revisión del formato de supervisión de contratos, toda vez que no se ajusta en su totalidad a los convenios interadministrativos.
</t>
  </si>
  <si>
    <t>En Ejecución</t>
  </si>
  <si>
    <t>2 El informe elaborado por la supervisión será revisado por un abogado de la Dirección Técnica de Seguridad, con el objeto de evitar errores de forma y contenido.</t>
  </si>
  <si>
    <t>La toma de decisiones del plan de adquisiciones se realiza por aprobación de un cuerpo colegiado formado por dos miembros de la Policía (FORPO y MEBOG) y uno de TRANSMILENIO S.A., lo que genera siempre mayoría de la Policía. Esta situación generó que los miembros del comité aprobaran bienes que no tenían una relación directa con la seguridad del sistema.</t>
  </si>
  <si>
    <t xml:space="preserve">1 Al interior de la Dirección Técnica de Seguridad, se elaborará un documento donde se describa de forma genérica los bienes y servicios que se podrán adquirir en los próximos convenios con la Policía, y de forma taxativa aquellos bienes que no pueden incluirse en este tipos de convenios. </t>
  </si>
  <si>
    <t>Se realizarán (1) una actividad
Personal involucrado; Dirección Técnica de Seguridad 3 personas, Oficina Asesora de Planeación 1 persona.</t>
  </si>
  <si>
    <t xml:space="preserve">Un (1) documento de bienes y servicios que se pueden adquirir mediante el convenio con la Policía  </t>
  </si>
  <si>
    <t>Documento elbarodo/1</t>
  </si>
  <si>
    <t>La toma de decisiones del plan de adquisiciones se realiza por aprobación de un cuerpo colegiado formado por dos miembros de la policía (FORPO y MEBOG) y uno de TRANSMILENIO S.A., lo que genera siempre mayoría de la Policía. Esta situación generó que los miembros del comité aprobaran bienes que no tenían una relación directa con la seguridad del sistema</t>
  </si>
  <si>
    <t xml:space="preserve">2 El plan de adquisiciones del convenio debe ser construido, discutido y aprobado conjuntamente por las partes, previo a la suscripción del convenio y se deben incluir solo bienes y servicios contemplados en el documento generado en el actividad 1. </t>
  </si>
  <si>
    <t>Se realizarán (1) una actividad
Personal involucrado; Dirección Técnica de Seguridad 3 personas, Dirección Corporativa 1 persona</t>
  </si>
  <si>
    <t>Un (1) plan de adquisiciones del convenio de la policía aprobado</t>
  </si>
  <si>
    <t>Plan de adquisiciones del convenio de la policía aprobado/1</t>
  </si>
  <si>
    <t>3 El plan de adquisiciones será un documento que hará parte integral del contrato, por lo que solo  podrá modificarse mediante una modificación al mismo.</t>
  </si>
  <si>
    <t>Convenio con la Policía con plan de adquisiciones aprobado</t>
  </si>
  <si>
    <t>(Circular emitida / 1)*100</t>
  </si>
  <si>
    <t>El proceso se adelantó en la plataforma SECOP I, la cual no está diseñada en su totalidad para la conformación de expedientes digitales con una gran carga documental (lo que sí ocurre en la plataforma SECOP II). Esta situación genera que se presenten diferencias entre los expedientes físicos y virtuales.</t>
  </si>
  <si>
    <t xml:space="preserve">1. Publicar en SECOP II  los convenios interadministrativos que suscriba la Dirección Técnica de Seguridad, en  particular el que se suscriba con la Policía Nacional. </t>
  </si>
  <si>
    <t xml:space="preserve">Convenio de la policía publicado en SECOP </t>
  </si>
  <si>
    <t>2. Al interior de la Dirección Técnica de Seguridad,  se designará una persona que apoye a los supervisores del área en la revisión de los expedientes contractuales para que allí reposen todos los documentos de ejecución del convenio, dicha persona deberá realizar una lista de los documentos que deben reposar en el expedinte contractual y verifcar que todos este allí.</t>
  </si>
  <si>
    <r>
      <t xml:space="preserve">Fecha Recomendación: </t>
    </r>
    <r>
      <rPr>
        <sz val="9"/>
        <rFont val="Calibri"/>
        <family val="2"/>
        <scheme val="minor"/>
      </rPr>
      <t>Día, mes, año del auto de cierre de la Veeduría Distrital</t>
    </r>
  </si>
  <si>
    <r>
      <t xml:space="preserve">Objeto de la I.S.: </t>
    </r>
    <r>
      <rPr>
        <sz val="9"/>
        <rFont val="Calibri"/>
        <family val="2"/>
        <scheme val="minor"/>
      </rPr>
      <t>Se coloca el objeto de la investigación sumaria ordenado en el auto de apertura de la indagación.</t>
    </r>
  </si>
  <si>
    <r>
      <t xml:space="preserve">No. de la orden Recomendación: </t>
    </r>
    <r>
      <rPr>
        <sz val="9"/>
        <rFont val="Calibri"/>
        <family val="2"/>
        <scheme val="minor"/>
      </rPr>
      <t>Numeral que lo establece el auto de cierre, origen de la Recomendación</t>
    </r>
  </si>
  <si>
    <r>
      <t xml:space="preserve">Proceso afectado: </t>
    </r>
    <r>
      <rPr>
        <sz val="9"/>
        <rFont val="Calibri"/>
        <family val="2"/>
        <scheme val="minor"/>
      </rPr>
      <t>Dentro de la entidad existen diferentes procesos, se debe indicar cual es afectado por la recomendación</t>
    </r>
  </si>
  <si>
    <r>
      <t xml:space="preserve">Recomendación: </t>
    </r>
    <r>
      <rPr>
        <sz val="9"/>
        <rFont val="Calibri"/>
        <family val="2"/>
        <scheme val="minor"/>
      </rPr>
      <t>Transcripción de la recomendación presentada en el auto de cierre por la Veeduría Distrital a la entidad distrital</t>
    </r>
  </si>
  <si>
    <r>
      <t xml:space="preserve">Causas: </t>
    </r>
    <r>
      <rPr>
        <sz val="9"/>
        <rFont val="Calibri"/>
        <family val="2"/>
        <scheme val="minor"/>
      </rPr>
      <t>Escribir los motivos que originan al interior de la entidad la recomendación de la Veeduría</t>
    </r>
  </si>
  <si>
    <r>
      <t xml:space="preserve">Acción: </t>
    </r>
    <r>
      <rPr>
        <sz val="9"/>
        <rFont val="Calibri"/>
        <family val="2"/>
        <scheme val="minor"/>
      </rPr>
      <t>Actividades que se realizarán para mitigar la recomendación con el fin de corregir la situación detectada</t>
    </r>
  </si>
  <si>
    <r>
      <t xml:space="preserve">Meta de la acción: </t>
    </r>
    <r>
      <rPr>
        <sz val="9"/>
        <rFont val="Calibri"/>
        <family val="2"/>
        <scheme val="minor"/>
      </rPr>
      <t>Resultado que se espera obtener al terminar las acciones</t>
    </r>
  </si>
  <si>
    <r>
      <t xml:space="preserve">Indicador: </t>
    </r>
    <r>
      <rPr>
        <sz val="9"/>
        <rFont val="Calibri"/>
        <family val="2"/>
        <scheme val="minor"/>
      </rPr>
      <t>Relación de variables con el fin medir el estado de avance de las acciones para subsanar la situación encontrada. Ejemplo:(Mesa de trabajo realizada/Mesa de trabajo programada)</t>
    </r>
  </si>
  <si>
    <r>
      <t xml:space="preserve">Fecha inicio: </t>
    </r>
    <r>
      <rPr>
        <sz val="9"/>
        <rFont val="Calibri"/>
        <family val="2"/>
        <scheme val="minor"/>
      </rPr>
      <t xml:space="preserve">Día, mes año en el cual se inicia la acción </t>
    </r>
  </si>
  <si>
    <r>
      <t xml:space="preserve">Fecha de terminación: </t>
    </r>
    <r>
      <rPr>
        <sz val="9"/>
        <rFont val="Calibri"/>
        <family val="2"/>
        <scheme val="minor"/>
      </rPr>
      <t>Día, mes año en el cual se termina la acción teniendo en cuenta el plazo considerado para realizar las acciones pertinentes</t>
    </r>
  </si>
  <si>
    <t>Se verificó el listado de asistencia y la presentación correspondientes a la actividad denominada «Capacitación y Sensibilización - Análisis Sectorial, Estudio Económico y Riesgos Predecibles, CONPES 3714 de 2011», realizada el 11 de marzo de 2025.
Por lo tanto, se solicita al ente de control, el cierre de la acción.</t>
  </si>
  <si>
    <t>La Dirección Corporativa remitió el tablero de control correspondiente al convenio interadministrativo 236 de 2014 celebrado entre TMSA y el Instituto para la Economía Solidaria – IPES en la vigencia 2023.
Por lo tanto, se solicita al ente de control el cierre del hallazgo.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</si>
</sst>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indexed="12"/>
      <name val="Arial"/>
      <family val="2"/>
    </font>
    <font>
      <sz val="7"/>
      <color indexed="8"/>
      <name val="Arial"/>
      <family val="2"/>
    </font>
    <font>
      <b/>
      <sz val="8"/>
      <color theme="0"/>
      <name val="Arial"/>
      <family val="2"/>
    </font>
    <font>
      <b/>
      <sz val="7"/>
      <color rgb="FFFF0000"/>
      <name val="Arial"/>
      <family val="2"/>
    </font>
    <font>
      <b/>
      <sz val="7"/>
      <color rgb="FF00B050"/>
      <name val="Arial"/>
      <family val="2"/>
    </font>
    <font>
      <sz val="11"/>
      <color indexed="8"/>
      <name val="Calibri"/>
      <family val="2"/>
    </font>
    <font>
      <sz val="10"/>
      <name val="Arial"/>
      <family val="2"/>
    </font>
    <font>
      <sz val="9"/>
      <color indexed="81"/>
      <name val="Tahoma"/>
      <family val="2"/>
    </font>
    <font>
      <b/>
      <sz val="9"/>
      <color indexed="81"/>
      <name val="Tahoma"/>
      <family val="2"/>
    </font>
    <font>
      <sz val="7"/>
      <color rgb="FFFF0000"/>
      <name val="Arial"/>
      <family val="2"/>
    </font>
    <font>
      <sz val="9"/>
      <color theme="1"/>
      <name val="Calibri"/>
      <family val="2"/>
      <scheme val="minor"/>
    </font>
    <font>
      <sz val="8"/>
      <color theme="1"/>
      <name val="Calibri"/>
      <family val="2"/>
      <scheme val="minor"/>
    </font>
    <font>
      <sz val="10"/>
      <color indexed="8"/>
      <name val="Calibri"/>
      <family val="2"/>
      <scheme val="minor"/>
    </font>
    <font>
      <b/>
      <sz val="12"/>
      <name val="Calibri"/>
      <family val="2"/>
      <scheme val="minor"/>
    </font>
    <font>
      <b/>
      <sz val="10"/>
      <color indexed="8"/>
      <name val="Calibri"/>
      <family val="2"/>
      <scheme val="minor"/>
    </font>
    <font>
      <b/>
      <sz val="8"/>
      <color indexed="8"/>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sz val="7"/>
      <color theme="1"/>
      <name val="Calibri"/>
      <family val="2"/>
      <scheme val="minor"/>
    </font>
    <font>
      <sz val="9"/>
      <name val="Calibri"/>
      <family val="2"/>
      <scheme val="minor"/>
    </font>
    <font>
      <sz val="8"/>
      <name val="Calibri"/>
      <family val="2"/>
      <scheme val="minor"/>
    </font>
    <font>
      <sz val="9"/>
      <color theme="4" tint="-0.249977111117893"/>
      <name val="Calibri"/>
      <family val="2"/>
      <scheme val="minor"/>
    </font>
    <font>
      <b/>
      <sz val="9"/>
      <name val="Calibri"/>
      <family val="2"/>
      <scheme val="minor"/>
    </font>
    <font>
      <b/>
      <sz val="8"/>
      <color theme="0"/>
      <name val="Calibri"/>
      <family val="2"/>
      <scheme val="minor"/>
    </font>
    <font>
      <sz val="7"/>
      <color indexed="8"/>
      <name val="Calibri"/>
      <family val="2"/>
      <scheme val="minor"/>
    </font>
    <font>
      <sz val="11"/>
      <color theme="1"/>
      <name val="Tahoma"/>
      <family val="2"/>
    </font>
    <font>
      <sz val="9"/>
      <color theme="1"/>
      <name val="Tahoma"/>
      <family val="2"/>
    </font>
    <font>
      <sz val="8"/>
      <color theme="1"/>
      <name val="Tahoma"/>
      <family val="2"/>
    </font>
    <font>
      <sz val="10"/>
      <color indexed="8"/>
      <name val="Tahoma"/>
      <family val="2"/>
    </font>
    <font>
      <b/>
      <sz val="12"/>
      <name val="Tahoma"/>
      <family val="2"/>
    </font>
    <font>
      <b/>
      <sz val="10"/>
      <color indexed="8"/>
      <name val="Tahoma"/>
      <family val="2"/>
    </font>
    <font>
      <b/>
      <sz val="8"/>
      <color indexed="8"/>
      <name val="Tahoma"/>
      <family val="2"/>
    </font>
    <font>
      <b/>
      <sz val="9"/>
      <color theme="1"/>
      <name val="Tahoma"/>
      <family val="2"/>
    </font>
    <font>
      <b/>
      <sz val="7"/>
      <color theme="1"/>
      <name val="Tahoma"/>
      <family val="2"/>
    </font>
    <font>
      <b/>
      <sz val="8"/>
      <color theme="1"/>
      <name val="Tahoma"/>
      <family val="2"/>
    </font>
    <font>
      <sz val="7"/>
      <color theme="1"/>
      <name val="Tahoma"/>
      <family val="2"/>
    </font>
    <font>
      <sz val="8"/>
      <name val="Tahoma"/>
      <family val="2"/>
    </font>
    <font>
      <sz val="9"/>
      <name val="Tahoma"/>
      <family val="2"/>
    </font>
    <font>
      <b/>
      <sz val="9"/>
      <name val="Tahoma"/>
      <family val="2"/>
    </font>
    <font>
      <sz val="9"/>
      <color theme="4" tint="-0.249977111117893"/>
      <name val="Tahoma"/>
      <family val="2"/>
    </font>
    <font>
      <sz val="10"/>
      <color theme="1"/>
      <name val="Arial"/>
      <family val="2"/>
    </font>
    <font>
      <sz val="10"/>
      <color indexed="8"/>
      <name val="Arial"/>
      <family val="2"/>
    </font>
    <font>
      <sz val="10"/>
      <color rgb="FF000000"/>
      <name val="Arial"/>
      <family val="2"/>
    </font>
    <font>
      <sz val="10"/>
      <color rgb="FFFF0000"/>
      <name val="Arial"/>
      <family val="2"/>
    </font>
    <font>
      <b/>
      <sz val="8"/>
      <name val="Tahoma"/>
      <family val="2"/>
    </font>
    <font>
      <b/>
      <sz val="9"/>
      <color rgb="FFFF0000"/>
      <name val="Tahoma"/>
      <family val="2"/>
    </font>
    <font>
      <sz val="10"/>
      <color indexed="12"/>
      <name val="Arial"/>
    </font>
    <font>
      <b/>
      <sz val="10"/>
      <color theme="1"/>
      <name val="Arial"/>
      <family val="2"/>
    </font>
    <font>
      <sz val="10"/>
      <color theme="1"/>
      <name val="Calibri"/>
      <family val="2"/>
      <scheme val="minor"/>
    </font>
    <font>
      <sz val="10"/>
      <color rgb="FFF1F1F1"/>
      <name val="Arial"/>
      <family val="2"/>
    </font>
  </fonts>
  <fills count="4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rgb="FF92D050"/>
        <bgColor indexed="64"/>
      </patternFill>
    </fill>
    <fill>
      <patternFill patternType="solid">
        <fgColor rgb="FF002060"/>
        <bgColor indexed="64"/>
      </patternFill>
    </fill>
    <fill>
      <patternFill patternType="solid">
        <fgColor theme="2"/>
        <bgColor indexed="64"/>
      </patternFill>
    </fill>
    <fill>
      <patternFill patternType="solid">
        <fgColor rgb="FF00B0F0"/>
        <bgColor indexed="64"/>
      </patternFill>
    </fill>
    <fill>
      <patternFill patternType="solid">
        <fgColor theme="5" tint="0.79998168889431442"/>
        <bgColor indexed="64"/>
      </patternFill>
    </fill>
    <fill>
      <patternFill patternType="solid">
        <fgColor rgb="FFFFB7B7"/>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00B050"/>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rgb="FF0070C0"/>
        <bgColor indexed="64"/>
      </patternFill>
    </fill>
  </fills>
  <borders count="8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thin">
        <color indexed="64"/>
      </top>
      <bottom style="medium">
        <color indexed="64"/>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xf numFmtId="0" fontId="23" fillId="0" borderId="0"/>
    <xf numFmtId="0" fontId="24" fillId="0" borderId="0"/>
    <xf numFmtId="9" fontId="1" fillId="0" borderId="0" applyFont="0" applyFill="0" applyBorder="0" applyAlignment="0" applyProtection="0"/>
    <xf numFmtId="0" fontId="65" fillId="0" borderId="0" applyNumberFormat="0" applyFill="0" applyBorder="0" applyAlignment="0" applyProtection="0"/>
  </cellStyleXfs>
  <cellXfs count="437">
    <xf numFmtId="0" fontId="0" fillId="0" borderId="0" xfId="0"/>
    <xf numFmtId="0" fontId="19" fillId="0" borderId="10" xfId="0" applyFont="1" applyBorder="1" applyAlignment="1">
      <alignment horizontal="center" vertical="center" wrapText="1"/>
    </xf>
    <xf numFmtId="0" fontId="19" fillId="0" borderId="10" xfId="0" applyFont="1" applyBorder="1" applyAlignment="1">
      <alignment horizontal="left" vertical="center" wrapText="1"/>
    </xf>
    <xf numFmtId="0" fontId="19" fillId="0" borderId="11" xfId="0" applyFont="1" applyBorder="1" applyAlignment="1">
      <alignment horizontal="left" vertical="center" wrapText="1"/>
    </xf>
    <xf numFmtId="0" fontId="19" fillId="33" borderId="11" xfId="0" applyFont="1" applyFill="1" applyBorder="1" applyAlignment="1">
      <alignment horizontal="left" vertical="center" wrapText="1"/>
    </xf>
    <xf numFmtId="0" fontId="19" fillId="33" borderId="10" xfId="0" applyFont="1" applyFill="1" applyBorder="1" applyAlignment="1">
      <alignment horizontal="left" vertical="center" wrapText="1"/>
    </xf>
    <xf numFmtId="0" fontId="19" fillId="0" borderId="18" xfId="0" applyFont="1" applyBorder="1" applyAlignment="1">
      <alignment horizontal="left" vertical="center" wrapText="1"/>
    </xf>
    <xf numFmtId="0" fontId="19" fillId="0" borderId="20" xfId="0" applyFont="1" applyBorder="1" applyAlignment="1">
      <alignment horizontal="left" vertical="center" wrapText="1"/>
    </xf>
    <xf numFmtId="0" fontId="19" fillId="0" borderId="21" xfId="0" applyFont="1" applyBorder="1" applyAlignment="1">
      <alignment horizontal="left" vertical="center" wrapText="1"/>
    </xf>
    <xf numFmtId="0" fontId="20" fillId="35" borderId="10" xfId="0" applyFont="1" applyFill="1" applyBorder="1" applyAlignment="1">
      <alignment horizontal="center" vertical="center" wrapText="1"/>
    </xf>
    <xf numFmtId="0" fontId="20" fillId="35" borderId="11" xfId="0" applyFont="1" applyFill="1" applyBorder="1" applyAlignment="1">
      <alignment horizontal="center" vertical="center" wrapText="1"/>
    </xf>
    <xf numFmtId="0" fontId="20" fillId="35" borderId="16" xfId="0" applyFont="1" applyFill="1" applyBorder="1" applyAlignment="1">
      <alignment horizontal="center" vertical="center" wrapText="1"/>
    </xf>
    <xf numFmtId="0" fontId="20" fillId="35" borderId="12" xfId="0" applyFont="1" applyFill="1" applyBorder="1" applyAlignment="1">
      <alignment horizontal="center" vertical="center" wrapText="1"/>
    </xf>
    <xf numFmtId="0" fontId="20" fillId="35" borderId="17" xfId="0" applyFont="1" applyFill="1" applyBorder="1" applyAlignment="1">
      <alignment horizontal="center" vertical="center" wrapText="1"/>
    </xf>
    <xf numFmtId="0" fontId="0" fillId="0" borderId="0" xfId="0" applyAlignment="1">
      <alignment horizontal="center"/>
    </xf>
    <xf numFmtId="0" fontId="19" fillId="0" borderId="21" xfId="0" applyFont="1" applyBorder="1" applyAlignment="1">
      <alignment horizontal="center" vertical="center" wrapText="1"/>
    </xf>
    <xf numFmtId="0" fontId="19" fillId="34" borderId="10" xfId="0" applyFont="1" applyFill="1" applyBorder="1" applyAlignment="1">
      <alignment horizontal="center" vertical="center" wrapText="1"/>
    </xf>
    <xf numFmtId="0" fontId="19" fillId="0" borderId="19" xfId="0" applyFont="1" applyBorder="1" applyAlignment="1">
      <alignment horizontal="center" vertical="center" wrapText="1"/>
    </xf>
    <xf numFmtId="0" fontId="19" fillId="0" borderId="22" xfId="0" applyFont="1" applyBorder="1" applyAlignment="1">
      <alignment horizontal="center" vertical="center" wrapText="1"/>
    </xf>
    <xf numFmtId="0" fontId="19" fillId="38" borderId="11" xfId="0" applyFont="1" applyFill="1" applyBorder="1" applyAlignment="1">
      <alignment horizontal="left" vertical="center" wrapText="1"/>
    </xf>
    <xf numFmtId="0" fontId="19" fillId="38" borderId="10" xfId="0" applyFont="1" applyFill="1" applyBorder="1" applyAlignment="1">
      <alignment horizontal="left" vertical="center" wrapText="1"/>
    </xf>
    <xf numFmtId="0" fontId="19" fillId="37" borderId="10" xfId="0" applyFont="1" applyFill="1" applyBorder="1" applyAlignment="1">
      <alignment horizontal="center" vertical="center" wrapText="1"/>
    </xf>
    <xf numFmtId="0" fontId="19" fillId="37" borderId="21" xfId="0" applyFont="1" applyFill="1" applyBorder="1" applyAlignment="1">
      <alignment horizontal="center" vertical="center" wrapText="1"/>
    </xf>
    <xf numFmtId="0" fontId="19" fillId="39" borderId="11" xfId="0" applyFont="1" applyFill="1" applyBorder="1" applyAlignment="1">
      <alignment horizontal="left" vertical="center" wrapText="1"/>
    </xf>
    <xf numFmtId="0" fontId="19" fillId="39" borderId="10" xfId="0" applyFont="1" applyFill="1" applyBorder="1" applyAlignment="1">
      <alignment horizontal="left" vertical="center" wrapText="1"/>
    </xf>
    <xf numFmtId="0" fontId="21" fillId="0" borderId="19" xfId="0" applyFont="1" applyBorder="1" applyAlignment="1">
      <alignment horizontal="center" vertical="center" wrapText="1"/>
    </xf>
    <xf numFmtId="0" fontId="22" fillId="0" borderId="10" xfId="0" applyFont="1" applyBorder="1" applyAlignment="1">
      <alignment horizontal="center" vertical="center" wrapText="1"/>
    </xf>
    <xf numFmtId="0" fontId="28" fillId="0" borderId="0" xfId="0" applyFont="1"/>
    <xf numFmtId="0" fontId="29" fillId="0" borderId="0" xfId="0" applyFont="1"/>
    <xf numFmtId="0" fontId="33" fillId="40" borderId="28" xfId="43" applyFont="1" applyFill="1" applyBorder="1" applyAlignment="1">
      <alignment horizontal="left" vertical="center" wrapText="1"/>
    </xf>
    <xf numFmtId="0" fontId="33" fillId="40" borderId="32" xfId="43" applyFont="1" applyFill="1" applyBorder="1" applyAlignment="1">
      <alignment horizontal="left" vertical="center" wrapText="1"/>
    </xf>
    <xf numFmtId="14" fontId="33" fillId="40" borderId="38" xfId="43" applyNumberFormat="1" applyFont="1" applyFill="1" applyBorder="1" applyAlignment="1">
      <alignment horizontal="left" vertical="center" wrapText="1"/>
    </xf>
    <xf numFmtId="0" fontId="35" fillId="36" borderId="51" xfId="0" applyFont="1" applyFill="1" applyBorder="1" applyAlignment="1">
      <alignment horizontal="center" vertical="center" wrapText="1"/>
    </xf>
    <xf numFmtId="0" fontId="37" fillId="42" borderId="55" xfId="0" applyFont="1" applyFill="1" applyBorder="1" applyAlignment="1">
      <alignment horizontal="center" vertical="center" wrapText="1"/>
    </xf>
    <xf numFmtId="0" fontId="37" fillId="42" borderId="56" xfId="0" applyFont="1" applyFill="1" applyBorder="1" applyAlignment="1">
      <alignment horizontal="center" vertical="center" wrapText="1"/>
    </xf>
    <xf numFmtId="0" fontId="37" fillId="42" borderId="57" xfId="0" applyFont="1" applyFill="1" applyBorder="1" applyAlignment="1">
      <alignment horizontal="center" vertical="center" wrapText="1"/>
    </xf>
    <xf numFmtId="0" fontId="37" fillId="42" borderId="58" xfId="0" applyFont="1" applyFill="1" applyBorder="1" applyAlignment="1">
      <alignment horizontal="center" vertical="center" wrapText="1"/>
    </xf>
    <xf numFmtId="0" fontId="37" fillId="36" borderId="59" xfId="0" applyFont="1" applyFill="1" applyBorder="1" applyAlignment="1">
      <alignment horizontal="center" vertical="center" wrapText="1"/>
    </xf>
    <xf numFmtId="0" fontId="37" fillId="36" borderId="60" xfId="0" applyFont="1" applyFill="1" applyBorder="1" applyAlignment="1">
      <alignment horizontal="center" vertical="center" wrapText="1"/>
    </xf>
    <xf numFmtId="0" fontId="29" fillId="36" borderId="60" xfId="0" applyFont="1" applyFill="1" applyBorder="1" applyAlignment="1">
      <alignment horizontal="center" vertical="center" wrapText="1"/>
    </xf>
    <xf numFmtId="0" fontId="29" fillId="36" borderId="61" xfId="0" applyFont="1" applyFill="1" applyBorder="1" applyAlignment="1">
      <alignment horizontal="center" vertical="center" wrapText="1"/>
    </xf>
    <xf numFmtId="0" fontId="29" fillId="0" borderId="46" xfId="0" applyFont="1" applyBorder="1" applyAlignment="1">
      <alignment horizontal="justify" vertical="center" wrapText="1"/>
    </xf>
    <xf numFmtId="0" fontId="29" fillId="0" borderId="47" xfId="0" applyFont="1" applyBorder="1" applyAlignment="1">
      <alignment horizontal="justify" vertical="center" wrapText="1"/>
    </xf>
    <xf numFmtId="0" fontId="29" fillId="0" borderId="47" xfId="0" applyFont="1" applyBorder="1" applyAlignment="1">
      <alignment horizontal="justify" vertical="center"/>
    </xf>
    <xf numFmtId="14" fontId="29" fillId="0" borderId="47" xfId="0" applyNumberFormat="1" applyFont="1" applyBorder="1" applyAlignment="1">
      <alignment horizontal="center" vertical="center" wrapText="1"/>
    </xf>
    <xf numFmtId="14" fontId="29" fillId="0" borderId="62" xfId="0" applyNumberFormat="1" applyFont="1" applyBorder="1" applyAlignment="1">
      <alignment horizontal="center" vertical="center" wrapText="1"/>
    </xf>
    <xf numFmtId="0" fontId="29" fillId="0" borderId="46" xfId="0" applyFont="1" applyBorder="1" applyAlignment="1">
      <alignment vertical="center" wrapText="1"/>
    </xf>
    <xf numFmtId="14" fontId="29" fillId="0" borderId="47" xfId="0" applyNumberFormat="1" applyFont="1" applyBorder="1" applyAlignment="1">
      <alignment vertical="center"/>
    </xf>
    <xf numFmtId="0" fontId="38" fillId="0" borderId="48" xfId="0" applyFont="1" applyBorder="1"/>
    <xf numFmtId="0" fontId="29" fillId="0" borderId="53" xfId="0" applyFont="1" applyBorder="1" applyAlignment="1">
      <alignment horizontal="justify" vertical="center" wrapText="1"/>
    </xf>
    <xf numFmtId="0" fontId="29" fillId="0" borderId="51" xfId="0" applyFont="1" applyBorder="1" applyAlignment="1">
      <alignment horizontal="justify" vertical="center" wrapText="1"/>
    </xf>
    <xf numFmtId="0" fontId="29" fillId="0" borderId="51" xfId="0" applyFont="1" applyBorder="1" applyAlignment="1">
      <alignment horizontal="justify" vertical="center"/>
    </xf>
    <xf numFmtId="14" fontId="29" fillId="0" borderId="51" xfId="0" applyNumberFormat="1" applyFont="1" applyBorder="1" applyAlignment="1">
      <alignment horizontal="center" vertical="center" wrapText="1"/>
    </xf>
    <xf numFmtId="14" fontId="29" fillId="0" borderId="52" xfId="0" applyNumberFormat="1" applyFont="1" applyBorder="1" applyAlignment="1">
      <alignment horizontal="center" vertical="center" wrapText="1"/>
    </xf>
    <xf numFmtId="0" fontId="29" fillId="0" borderId="53" xfId="0" applyFont="1" applyBorder="1" applyAlignment="1">
      <alignment vertical="center" wrapText="1"/>
    </xf>
    <xf numFmtId="14" fontId="29" fillId="0" borderId="51" xfId="0" applyNumberFormat="1" applyFont="1" applyBorder="1" applyAlignment="1">
      <alignment vertical="center"/>
    </xf>
    <xf numFmtId="0" fontId="38" fillId="0" borderId="54" xfId="0" applyFont="1" applyBorder="1"/>
    <xf numFmtId="49" fontId="29" fillId="0" borderId="51" xfId="0" applyNumberFormat="1" applyFont="1" applyBorder="1" applyAlignment="1">
      <alignment horizontal="justify" vertical="top" wrapText="1"/>
    </xf>
    <xf numFmtId="49" fontId="29" fillId="0" borderId="51" xfId="0" applyNumberFormat="1" applyFont="1" applyBorder="1" applyAlignment="1">
      <alignment horizontal="justify" vertical="center" wrapText="1"/>
    </xf>
    <xf numFmtId="0" fontId="39" fillId="0" borderId="53" xfId="0" applyFont="1" applyBorder="1" applyAlignment="1">
      <alignment horizontal="justify" vertical="center" wrapText="1"/>
    </xf>
    <xf numFmtId="0" fontId="39" fillId="0" borderId="51" xfId="0" applyFont="1" applyBorder="1" applyAlignment="1">
      <alignment horizontal="justify" vertical="center" wrapText="1"/>
    </xf>
    <xf numFmtId="15" fontId="39" fillId="0" borderId="51" xfId="0" applyNumberFormat="1" applyFont="1" applyBorder="1" applyAlignment="1">
      <alignment horizontal="center" vertical="center" wrapText="1"/>
    </xf>
    <xf numFmtId="0" fontId="39" fillId="0" borderId="51" xfId="0" applyFont="1" applyBorder="1" applyAlignment="1">
      <alignment horizontal="center" vertical="center" wrapText="1"/>
    </xf>
    <xf numFmtId="0" fontId="29" fillId="0" borderId="52" xfId="0" applyFont="1" applyBorder="1" applyAlignment="1">
      <alignment vertical="center" wrapText="1"/>
    </xf>
    <xf numFmtId="0" fontId="29" fillId="0" borderId="51" xfId="0" applyFont="1" applyBorder="1" applyAlignment="1">
      <alignment vertical="center" wrapText="1"/>
    </xf>
    <xf numFmtId="0" fontId="29" fillId="0" borderId="51" xfId="0" applyFont="1" applyBorder="1" applyAlignment="1">
      <alignment vertical="center"/>
    </xf>
    <xf numFmtId="14" fontId="29" fillId="43" borderId="52" xfId="0" applyNumberFormat="1" applyFont="1" applyFill="1" applyBorder="1" applyAlignment="1">
      <alignment horizontal="center" vertical="center"/>
    </xf>
    <xf numFmtId="0" fontId="40" fillId="0" borderId="0" xfId="0" applyFont="1"/>
    <xf numFmtId="14" fontId="29" fillId="0" borderId="51" xfId="0" applyNumberFormat="1" applyFont="1" applyBorder="1" applyAlignment="1">
      <alignment horizontal="center" vertical="center"/>
    </xf>
    <xf numFmtId="14" fontId="29" fillId="0" borderId="52" xfId="0" applyNumberFormat="1" applyFont="1" applyBorder="1" applyAlignment="1">
      <alignment horizontal="center" vertical="center"/>
    </xf>
    <xf numFmtId="0" fontId="29" fillId="0" borderId="59" xfId="0" applyFont="1" applyBorder="1" applyAlignment="1">
      <alignment horizontal="justify" vertical="center" wrapText="1"/>
    </xf>
    <xf numFmtId="0" fontId="29" fillId="0" borderId="60" xfId="0" applyFont="1" applyBorder="1" applyAlignment="1">
      <alignment horizontal="justify" vertical="center" wrapText="1"/>
    </xf>
    <xf numFmtId="0" fontId="29" fillId="0" borderId="60" xfId="0" applyFont="1" applyBorder="1" applyAlignment="1">
      <alignment horizontal="justify" vertical="center"/>
    </xf>
    <xf numFmtId="0" fontId="39" fillId="0" borderId="60" xfId="0" applyFont="1" applyBorder="1" applyAlignment="1">
      <alignment horizontal="justify" vertical="center"/>
    </xf>
    <xf numFmtId="14" fontId="29" fillId="0" borderId="60" xfId="0" applyNumberFormat="1" applyFont="1" applyBorder="1" applyAlignment="1">
      <alignment horizontal="center" vertical="center"/>
    </xf>
    <xf numFmtId="14" fontId="29" fillId="0" borderId="63" xfId="0" applyNumberFormat="1" applyFont="1" applyBorder="1" applyAlignment="1">
      <alignment horizontal="center" vertical="center"/>
    </xf>
    <xf numFmtId="0" fontId="29" fillId="0" borderId="59" xfId="0" applyFont="1" applyBorder="1" applyAlignment="1">
      <alignment vertical="center" wrapText="1"/>
    </xf>
    <xf numFmtId="14" fontId="29" fillId="0" borderId="60" xfId="0" applyNumberFormat="1" applyFont="1" applyBorder="1" applyAlignment="1">
      <alignment vertical="center"/>
    </xf>
    <xf numFmtId="0" fontId="38" fillId="0" borderId="61" xfId="0" applyFont="1" applyBorder="1"/>
    <xf numFmtId="0" fontId="28" fillId="0" borderId="51" xfId="0" applyFont="1" applyBorder="1" applyAlignment="1">
      <alignment horizontal="left"/>
    </xf>
    <xf numFmtId="0" fontId="28" fillId="0" borderId="0" xfId="0" applyFont="1" applyAlignment="1">
      <alignment horizontal="left"/>
    </xf>
    <xf numFmtId="0" fontId="28" fillId="0" borderId="0" xfId="0" applyFont="1" applyAlignment="1">
      <alignment horizontal="center"/>
    </xf>
    <xf numFmtId="0" fontId="41" fillId="0" borderId="0" xfId="0" applyFont="1" applyProtection="1">
      <protection locked="0"/>
    </xf>
    <xf numFmtId="0" fontId="34" fillId="0" borderId="0" xfId="0" applyFont="1"/>
    <xf numFmtId="0" fontId="42" fillId="35" borderId="10" xfId="0" applyFont="1" applyFill="1" applyBorder="1" applyAlignment="1">
      <alignment horizontal="center" vertical="center" wrapText="1"/>
    </xf>
    <xf numFmtId="0" fontId="42" fillId="35" borderId="11" xfId="0" applyFont="1" applyFill="1" applyBorder="1" applyAlignment="1">
      <alignment horizontal="center" vertical="center" wrapText="1"/>
    </xf>
    <xf numFmtId="0" fontId="42" fillId="35" borderId="16" xfId="0" applyFont="1" applyFill="1" applyBorder="1" applyAlignment="1">
      <alignment horizontal="center" vertical="center" wrapText="1"/>
    </xf>
    <xf numFmtId="0" fontId="42" fillId="35" borderId="12" xfId="0" applyFont="1" applyFill="1" applyBorder="1" applyAlignment="1">
      <alignment horizontal="center" vertical="center" wrapText="1"/>
    </xf>
    <xf numFmtId="0" fontId="42" fillId="35" borderId="17" xfId="0" applyFont="1" applyFill="1" applyBorder="1" applyAlignment="1">
      <alignment horizontal="center" vertical="center" wrapText="1"/>
    </xf>
    <xf numFmtId="0" fontId="43" fillId="0" borderId="10" xfId="0" applyFont="1" applyBorder="1" applyAlignment="1">
      <alignment horizontal="center" vertical="center" wrapText="1"/>
    </xf>
    <xf numFmtId="0" fontId="43" fillId="0" borderId="10" xfId="0" applyFont="1" applyBorder="1" applyAlignment="1">
      <alignment horizontal="left" vertical="center" wrapText="1"/>
    </xf>
    <xf numFmtId="0" fontId="43" fillId="38" borderId="11" xfId="0" applyFont="1" applyFill="1" applyBorder="1" applyAlignment="1">
      <alignment horizontal="left" vertical="center" wrapText="1"/>
    </xf>
    <xf numFmtId="0" fontId="43" fillId="38" borderId="10" xfId="0" applyFont="1" applyFill="1" applyBorder="1" applyAlignment="1">
      <alignment horizontal="left" vertical="center" wrapText="1"/>
    </xf>
    <xf numFmtId="0" fontId="43" fillId="0" borderId="11" xfId="0" applyFont="1" applyBorder="1" applyAlignment="1">
      <alignment horizontal="left" vertical="center" wrapText="1"/>
    </xf>
    <xf numFmtId="0" fontId="43" fillId="0" borderId="18" xfId="0" applyFont="1" applyBorder="1" applyAlignment="1">
      <alignment horizontal="left" vertical="center" wrapText="1"/>
    </xf>
    <xf numFmtId="0" fontId="43" fillId="37" borderId="10" xfId="0" applyFont="1" applyFill="1" applyBorder="1" applyAlignment="1">
      <alignment horizontal="center" vertical="center" wrapText="1"/>
    </xf>
    <xf numFmtId="0" fontId="43" fillId="0" borderId="19" xfId="0" applyFont="1" applyBorder="1" applyAlignment="1">
      <alignment horizontal="center" vertical="center" wrapText="1"/>
    </xf>
    <xf numFmtId="0" fontId="44" fillId="0" borderId="0" xfId="0" applyFont="1"/>
    <xf numFmtId="0" fontId="44" fillId="0" borderId="0" xfId="0" applyFont="1" applyAlignment="1">
      <alignment horizontal="center"/>
    </xf>
    <xf numFmtId="0" fontId="45" fillId="0" borderId="0" xfId="0" applyFont="1"/>
    <xf numFmtId="0" fontId="46" fillId="0" borderId="0" xfId="0" applyFont="1"/>
    <xf numFmtId="0" fontId="50" fillId="40" borderId="28" xfId="43" applyFont="1" applyFill="1" applyBorder="1" applyAlignment="1">
      <alignment horizontal="left" vertical="center" wrapText="1"/>
    </xf>
    <xf numFmtId="0" fontId="50" fillId="40" borderId="32" xfId="43" applyFont="1" applyFill="1" applyBorder="1" applyAlignment="1">
      <alignment horizontal="left" vertical="center" wrapText="1"/>
    </xf>
    <xf numFmtId="14" fontId="50" fillId="40" borderId="38" xfId="43" applyNumberFormat="1" applyFont="1" applyFill="1" applyBorder="1" applyAlignment="1">
      <alignment horizontal="left" vertical="center" wrapText="1"/>
    </xf>
    <xf numFmtId="0" fontId="54" fillId="42" borderId="59" xfId="0" applyFont="1" applyFill="1" applyBorder="1" applyAlignment="1">
      <alignment horizontal="center" vertical="center" wrapText="1"/>
    </xf>
    <xf numFmtId="0" fontId="54" fillId="42" borderId="67" xfId="0" applyFont="1" applyFill="1" applyBorder="1" applyAlignment="1">
      <alignment horizontal="center" vertical="center" wrapText="1"/>
    </xf>
    <xf numFmtId="0" fontId="54" fillId="42" borderId="60" xfId="0" applyFont="1" applyFill="1" applyBorder="1" applyAlignment="1">
      <alignment horizontal="center" vertical="center" wrapText="1"/>
    </xf>
    <xf numFmtId="0" fontId="54" fillId="36" borderId="60" xfId="0" applyFont="1" applyFill="1" applyBorder="1" applyAlignment="1">
      <alignment horizontal="center" vertical="center" wrapText="1"/>
    </xf>
    <xf numFmtId="0" fontId="46" fillId="36" borderId="60" xfId="0" applyFont="1" applyFill="1" applyBorder="1" applyAlignment="1">
      <alignment horizontal="center" vertical="center" wrapText="1"/>
    </xf>
    <xf numFmtId="0" fontId="46" fillId="36" borderId="61" xfId="0" applyFont="1" applyFill="1" applyBorder="1" applyAlignment="1">
      <alignment horizontal="center" vertical="center" wrapText="1"/>
    </xf>
    <xf numFmtId="0" fontId="46" fillId="44" borderId="51" xfId="0" applyFont="1" applyFill="1" applyBorder="1" applyAlignment="1">
      <alignment horizontal="justify" vertical="center" wrapText="1"/>
    </xf>
    <xf numFmtId="0" fontId="46" fillId="0" borderId="51" xfId="0" applyFont="1" applyBorder="1" applyAlignment="1">
      <alignment horizontal="justify" vertical="center"/>
    </xf>
    <xf numFmtId="14" fontId="46" fillId="0" borderId="51" xfId="0" applyNumberFormat="1" applyFont="1" applyBorder="1" applyAlignment="1">
      <alignment horizontal="center" vertical="center" wrapText="1"/>
    </xf>
    <xf numFmtId="49" fontId="46" fillId="44" borderId="51" xfId="0" applyNumberFormat="1" applyFont="1" applyFill="1" applyBorder="1" applyAlignment="1">
      <alignment horizontal="justify" vertical="top" wrapText="1"/>
    </xf>
    <xf numFmtId="49" fontId="46" fillId="44" borderId="51" xfId="0" applyNumberFormat="1" applyFont="1" applyFill="1" applyBorder="1" applyAlignment="1">
      <alignment horizontal="justify" vertical="center" wrapText="1"/>
    </xf>
    <xf numFmtId="0" fontId="55" fillId="0" borderId="53" xfId="0" applyFont="1" applyBorder="1" applyAlignment="1">
      <alignment horizontal="justify" vertical="center" wrapText="1"/>
    </xf>
    <xf numFmtId="0" fontId="55" fillId="0" borderId="51" xfId="0" applyFont="1" applyBorder="1" applyAlignment="1">
      <alignment horizontal="justify" vertical="center" wrapText="1"/>
    </xf>
    <xf numFmtId="15" fontId="55" fillId="0" borderId="51" xfId="0" applyNumberFormat="1" applyFont="1" applyBorder="1" applyAlignment="1">
      <alignment horizontal="center" vertical="center" wrapText="1"/>
    </xf>
    <xf numFmtId="0" fontId="55" fillId="0" borderId="51" xfId="0" applyFont="1" applyBorder="1" applyAlignment="1">
      <alignment horizontal="center" vertical="center" wrapText="1"/>
    </xf>
    <xf numFmtId="0" fontId="46" fillId="0" borderId="51" xfId="0" applyFont="1" applyBorder="1" applyAlignment="1">
      <alignment vertical="center" wrapText="1"/>
    </xf>
    <xf numFmtId="0" fontId="46" fillId="0" borderId="51" xfId="0" applyFont="1" applyBorder="1" applyAlignment="1">
      <alignment vertical="center"/>
    </xf>
    <xf numFmtId="14" fontId="46" fillId="0" borderId="51" xfId="0" applyNumberFormat="1" applyFont="1" applyBorder="1" applyAlignment="1">
      <alignment vertical="center"/>
    </xf>
    <xf numFmtId="14" fontId="46" fillId="43" borderId="52" xfId="0" applyNumberFormat="1" applyFont="1" applyFill="1" applyBorder="1" applyAlignment="1">
      <alignment horizontal="center" vertical="center"/>
    </xf>
    <xf numFmtId="0" fontId="58" fillId="0" borderId="0" xfId="0" applyFont="1"/>
    <xf numFmtId="14" fontId="46" fillId="0" borderId="51" xfId="0" applyNumberFormat="1" applyFont="1" applyBorder="1" applyAlignment="1">
      <alignment horizontal="center" vertical="center"/>
    </xf>
    <xf numFmtId="0" fontId="46" fillId="0" borderId="60" xfId="0" applyFont="1" applyBorder="1" applyAlignment="1">
      <alignment horizontal="justify" vertical="center" wrapText="1"/>
    </xf>
    <xf numFmtId="0" fontId="46" fillId="0" borderId="60" xfId="0" applyFont="1" applyBorder="1" applyAlignment="1">
      <alignment horizontal="justify" vertical="center"/>
    </xf>
    <xf numFmtId="0" fontId="55" fillId="0" borderId="60" xfId="0" applyFont="1" applyBorder="1" applyAlignment="1">
      <alignment horizontal="justify" vertical="center"/>
    </xf>
    <xf numFmtId="14" fontId="46" fillId="0" borderId="60" xfId="0" applyNumberFormat="1" applyFont="1" applyBorder="1" applyAlignment="1">
      <alignment horizontal="center" vertical="center"/>
    </xf>
    <xf numFmtId="0" fontId="45" fillId="0" borderId="51" xfId="0" applyFont="1" applyBorder="1" applyAlignment="1">
      <alignment horizontal="left"/>
    </xf>
    <xf numFmtId="0" fontId="45" fillId="0" borderId="0" xfId="0" applyFont="1" applyAlignment="1">
      <alignment horizontal="left"/>
    </xf>
    <xf numFmtId="0" fontId="45" fillId="0" borderId="0" xfId="0" applyFont="1" applyAlignment="1">
      <alignment horizontal="center"/>
    </xf>
    <xf numFmtId="0" fontId="57" fillId="0" borderId="0" xfId="0" applyFont="1" applyProtection="1">
      <protection locked="0"/>
    </xf>
    <xf numFmtId="0" fontId="51" fillId="0" borderId="0" xfId="0" applyFont="1"/>
    <xf numFmtId="0" fontId="46" fillId="0" borderId="47" xfId="0" applyFont="1" applyBorder="1" applyAlignment="1">
      <alignment horizontal="justify" vertical="center" wrapText="1"/>
    </xf>
    <xf numFmtId="0" fontId="52" fillId="36" borderId="51" xfId="0" applyFont="1" applyFill="1" applyBorder="1" applyAlignment="1">
      <alignment horizontal="center" vertical="center" wrapText="1"/>
    </xf>
    <xf numFmtId="0" fontId="46" fillId="0" borderId="51" xfId="0" applyFont="1" applyBorder="1" applyAlignment="1">
      <alignment horizontal="justify" vertical="center" wrapText="1"/>
    </xf>
    <xf numFmtId="0" fontId="45" fillId="0" borderId="0" xfId="0" applyFont="1" applyAlignment="1">
      <alignment vertical="center"/>
    </xf>
    <xf numFmtId="14" fontId="46" fillId="43" borderId="52" xfId="0" applyNumberFormat="1" applyFont="1" applyFill="1" applyBorder="1" applyAlignment="1">
      <alignment horizontal="center" vertical="center" wrapText="1"/>
    </xf>
    <xf numFmtId="0" fontId="46" fillId="0" borderId="32" xfId="0" applyFont="1" applyBorder="1" applyAlignment="1">
      <alignment vertical="center" wrapText="1"/>
    </xf>
    <xf numFmtId="0" fontId="51" fillId="0" borderId="54" xfId="0" applyFont="1" applyBorder="1" applyAlignment="1">
      <alignment vertical="center"/>
    </xf>
    <xf numFmtId="0" fontId="55" fillId="0" borderId="53" xfId="0" applyFont="1" applyBorder="1" applyAlignment="1">
      <alignment vertical="center" wrapText="1"/>
    </xf>
    <xf numFmtId="0" fontId="46" fillId="0" borderId="53" xfId="0" applyFont="1" applyBorder="1" applyAlignment="1">
      <alignment vertical="center" wrapText="1"/>
    </xf>
    <xf numFmtId="0" fontId="55" fillId="0" borderId="53" xfId="0" applyFont="1" applyBorder="1" applyAlignment="1">
      <alignment horizontal="center" vertical="center" wrapText="1"/>
    </xf>
    <xf numFmtId="0" fontId="57" fillId="0" borderId="54" xfId="0" applyFont="1" applyBorder="1" applyAlignment="1">
      <alignment horizontal="left" vertical="center"/>
    </xf>
    <xf numFmtId="0" fontId="46" fillId="0" borderId="59" xfId="0" applyFont="1" applyBorder="1" applyAlignment="1">
      <alignment vertical="center" wrapText="1"/>
    </xf>
    <xf numFmtId="0" fontId="57" fillId="0" borderId="61" xfId="0" applyFont="1" applyBorder="1" applyAlignment="1">
      <alignment horizontal="left" vertical="center"/>
    </xf>
    <xf numFmtId="0" fontId="55" fillId="0" borderId="13" xfId="0" applyFont="1" applyBorder="1" applyAlignment="1">
      <alignment vertical="center" wrapText="1"/>
    </xf>
    <xf numFmtId="0" fontId="51" fillId="0" borderId="15" xfId="0" applyFont="1" applyBorder="1" applyAlignment="1">
      <alignment vertical="center"/>
    </xf>
    <xf numFmtId="0" fontId="46" fillId="0" borderId="53" xfId="0" applyFont="1" applyBorder="1" applyAlignment="1">
      <alignment horizontal="justify" vertical="center" wrapText="1"/>
    </xf>
    <xf numFmtId="0" fontId="46" fillId="0" borderId="59" xfId="0" applyFont="1" applyBorder="1" applyAlignment="1">
      <alignment horizontal="justify" vertical="center" wrapText="1"/>
    </xf>
    <xf numFmtId="14" fontId="46" fillId="43" borderId="63" xfId="0" applyNumberFormat="1" applyFont="1" applyFill="1" applyBorder="1" applyAlignment="1">
      <alignment horizontal="center" vertical="center"/>
    </xf>
    <xf numFmtId="0" fontId="46" fillId="0" borderId="46" xfId="0" applyFont="1" applyBorder="1" applyAlignment="1">
      <alignment horizontal="justify" vertical="center" wrapText="1"/>
    </xf>
    <xf numFmtId="0" fontId="46" fillId="44" borderId="47" xfId="0" applyFont="1" applyFill="1" applyBorder="1" applyAlignment="1">
      <alignment horizontal="justify" vertical="center" wrapText="1"/>
    </xf>
    <xf numFmtId="0" fontId="46" fillId="0" borderId="47" xfId="0" applyFont="1" applyBorder="1" applyAlignment="1">
      <alignment horizontal="justify" vertical="center"/>
    </xf>
    <xf numFmtId="14" fontId="46" fillId="0" borderId="47" xfId="0" applyNumberFormat="1" applyFont="1" applyBorder="1" applyAlignment="1">
      <alignment horizontal="center" vertical="center" wrapText="1"/>
    </xf>
    <xf numFmtId="14" fontId="46" fillId="43" borderId="62" xfId="0" applyNumberFormat="1" applyFont="1" applyFill="1" applyBorder="1" applyAlignment="1">
      <alignment horizontal="center" vertical="center" wrapText="1"/>
    </xf>
    <xf numFmtId="0" fontId="54" fillId="42" borderId="63" xfId="0" applyFont="1" applyFill="1" applyBorder="1" applyAlignment="1">
      <alignment horizontal="center" vertical="center" wrapText="1"/>
    </xf>
    <xf numFmtId="0" fontId="54" fillId="36" borderId="59" xfId="0" applyFont="1" applyFill="1" applyBorder="1" applyAlignment="1">
      <alignment horizontal="center" vertical="center" wrapText="1"/>
    </xf>
    <xf numFmtId="0" fontId="59" fillId="0" borderId="0" xfId="0" applyFont="1" applyAlignment="1">
      <alignment wrapText="1"/>
    </xf>
    <xf numFmtId="0" fontId="59" fillId="0" borderId="0" xfId="0" applyFont="1"/>
    <xf numFmtId="0" fontId="59" fillId="0" borderId="0" xfId="0" applyFont="1" applyAlignment="1">
      <alignment horizontal="center" vertical="center"/>
    </xf>
    <xf numFmtId="0" fontId="59" fillId="0" borderId="0" xfId="0" applyFont="1" applyAlignment="1">
      <alignment horizontal="center"/>
    </xf>
    <xf numFmtId="0" fontId="59" fillId="0" borderId="0" xfId="0" applyFont="1" applyAlignment="1">
      <alignment horizontal="center" vertical="center" wrapText="1"/>
    </xf>
    <xf numFmtId="0" fontId="24" fillId="0" borderId="0" xfId="0" applyFont="1" applyAlignment="1">
      <alignment horizontal="center" vertical="center"/>
    </xf>
    <xf numFmtId="0" fontId="60" fillId="0" borderId="51" xfId="0" applyFont="1" applyBorder="1" applyAlignment="1">
      <alignment horizontal="center" vertical="center" wrapText="1"/>
    </xf>
    <xf numFmtId="0" fontId="60" fillId="0" borderId="51" xfId="0" applyFont="1" applyBorder="1" applyAlignment="1">
      <alignment horizontal="justify" vertical="center" wrapText="1"/>
    </xf>
    <xf numFmtId="0" fontId="61" fillId="0" borderId="51" xfId="0" applyFont="1" applyBorder="1" applyAlignment="1">
      <alignment horizontal="justify" vertical="center" wrapText="1"/>
    </xf>
    <xf numFmtId="14" fontId="60" fillId="0" borderId="51" xfId="0" applyNumberFormat="1" applyFont="1" applyBorder="1" applyAlignment="1">
      <alignment horizontal="center" vertical="center" wrapText="1"/>
    </xf>
    <xf numFmtId="0" fontId="61" fillId="0" borderId="51" xfId="0" applyFont="1" applyBorder="1" applyAlignment="1">
      <alignment horizontal="center" vertical="center" wrapText="1"/>
    </xf>
    <xf numFmtId="0" fontId="60" fillId="0" borderId="51" xfId="0" applyFont="1" applyBorder="1" applyAlignment="1">
      <alignment horizontal="left" vertical="center" wrapText="1"/>
    </xf>
    <xf numFmtId="14" fontId="60" fillId="33" borderId="51" xfId="0" applyNumberFormat="1" applyFont="1" applyFill="1" applyBorder="1" applyAlignment="1">
      <alignment horizontal="center" vertical="center" wrapText="1"/>
    </xf>
    <xf numFmtId="0" fontId="62" fillId="0" borderId="51" xfId="0" applyFont="1" applyBorder="1" applyAlignment="1">
      <alignment horizontal="center" vertical="center" wrapText="1"/>
    </xf>
    <xf numFmtId="0" fontId="60" fillId="0" borderId="57" xfId="0" applyFont="1" applyBorder="1" applyAlignment="1">
      <alignment horizontal="center" vertical="center" wrapText="1"/>
    </xf>
    <xf numFmtId="0" fontId="60" fillId="0" borderId="57" xfId="0" applyFont="1" applyBorder="1" applyAlignment="1">
      <alignment horizontal="justify" vertical="center" wrapText="1"/>
    </xf>
    <xf numFmtId="0" fontId="61" fillId="0" borderId="57" xfId="0" applyFont="1" applyBorder="1" applyAlignment="1">
      <alignment horizontal="justify" vertical="center" wrapText="1"/>
    </xf>
    <xf numFmtId="14" fontId="60" fillId="0" borderId="57" xfId="0" applyNumberFormat="1" applyFont="1" applyBorder="1" applyAlignment="1">
      <alignment horizontal="center" vertical="center" wrapText="1"/>
    </xf>
    <xf numFmtId="0" fontId="61" fillId="0" borderId="57" xfId="0" applyFont="1" applyBorder="1" applyAlignment="1">
      <alignment horizontal="center" vertical="center" wrapText="1"/>
    </xf>
    <xf numFmtId="0" fontId="60" fillId="0" borderId="57" xfId="0" applyFont="1" applyBorder="1" applyAlignment="1">
      <alignment horizontal="left" vertical="center" wrapText="1"/>
    </xf>
    <xf numFmtId="14" fontId="60" fillId="33" borderId="57" xfId="0" applyNumberFormat="1" applyFont="1" applyFill="1" applyBorder="1" applyAlignment="1">
      <alignment horizontal="center" vertical="center" wrapText="1"/>
    </xf>
    <xf numFmtId="0" fontId="46" fillId="0" borderId="14" xfId="0" applyFont="1" applyBorder="1" applyAlignment="1">
      <alignment horizontal="justify" vertical="center" wrapText="1"/>
    </xf>
    <xf numFmtId="0" fontId="46" fillId="0" borderId="47" xfId="0" applyFont="1" applyBorder="1" applyAlignment="1">
      <alignment horizontal="center" vertical="center" wrapText="1"/>
    </xf>
    <xf numFmtId="0" fontId="46" fillId="0" borderId="74" xfId="0" applyFont="1" applyBorder="1" applyAlignment="1">
      <alignment horizontal="justify" vertical="center" wrapText="1"/>
    </xf>
    <xf numFmtId="15" fontId="46" fillId="0" borderId="51" xfId="0" applyNumberFormat="1" applyFont="1" applyBorder="1" applyAlignment="1">
      <alignment horizontal="center" vertical="center" wrapText="1"/>
    </xf>
    <xf numFmtId="0" fontId="46" fillId="0" borderId="13" xfId="0" applyFont="1" applyBorder="1" applyAlignment="1">
      <alignment horizontal="justify" vertical="center" wrapText="1"/>
    </xf>
    <xf numFmtId="0" fontId="46" fillId="0" borderId="14" xfId="0" applyFont="1" applyBorder="1" applyAlignment="1">
      <alignment horizontal="center" vertical="center" wrapText="1"/>
    </xf>
    <xf numFmtId="0" fontId="46" fillId="0" borderId="14" xfId="0" applyFont="1" applyBorder="1" applyAlignment="1">
      <alignment horizontal="justify" vertical="center"/>
    </xf>
    <xf numFmtId="14" fontId="46" fillId="0" borderId="14" xfId="0" applyNumberFormat="1" applyFont="1" applyBorder="1" applyAlignment="1">
      <alignment horizontal="center" vertical="center" wrapText="1"/>
    </xf>
    <xf numFmtId="0" fontId="46" fillId="0" borderId="46" xfId="0" applyFont="1" applyBorder="1" applyAlignment="1">
      <alignment vertical="center" wrapText="1"/>
    </xf>
    <xf numFmtId="14" fontId="46" fillId="0" borderId="47" xfId="0" applyNumberFormat="1" applyFont="1" applyBorder="1" applyAlignment="1">
      <alignment vertical="center"/>
    </xf>
    <xf numFmtId="0" fontId="46" fillId="0" borderId="51" xfId="0" applyFont="1" applyBorder="1" applyAlignment="1">
      <alignment horizontal="center" vertical="center" wrapText="1"/>
    </xf>
    <xf numFmtId="49" fontId="46" fillId="0" borderId="51" xfId="0" applyNumberFormat="1" applyFont="1" applyBorder="1" applyAlignment="1">
      <alignment horizontal="justify" vertical="center" wrapText="1"/>
    </xf>
    <xf numFmtId="0" fontId="46" fillId="0" borderId="52" xfId="0" applyFont="1" applyBorder="1" applyAlignment="1">
      <alignment vertical="center" wrapText="1"/>
    </xf>
    <xf numFmtId="0" fontId="55" fillId="0" borderId="64" xfId="0" applyFont="1" applyBorder="1" applyAlignment="1">
      <alignment horizontal="center" vertical="center" wrapText="1"/>
    </xf>
    <xf numFmtId="0" fontId="46" fillId="0" borderId="52" xfId="0" applyFont="1" applyBorder="1" applyAlignment="1">
      <alignment horizontal="justify" vertical="center" wrapText="1"/>
    </xf>
    <xf numFmtId="0" fontId="55" fillId="44" borderId="46" xfId="0" applyFont="1" applyFill="1" applyBorder="1" applyAlignment="1">
      <alignment horizontal="justify" vertical="center" wrapText="1"/>
    </xf>
    <xf numFmtId="0" fontId="46" fillId="44" borderId="47" xfId="0" applyFont="1" applyFill="1" applyBorder="1" applyAlignment="1">
      <alignment horizontal="left" vertical="center" wrapText="1"/>
    </xf>
    <xf numFmtId="0" fontId="46" fillId="44" borderId="53" xfId="0" applyFont="1" applyFill="1" applyBorder="1" applyAlignment="1">
      <alignment vertical="center" wrapText="1"/>
    </xf>
    <xf numFmtId="14" fontId="46" fillId="44" borderId="51" xfId="0" applyNumberFormat="1" applyFont="1" applyFill="1" applyBorder="1" applyAlignment="1">
      <alignment vertical="center"/>
    </xf>
    <xf numFmtId="0" fontId="46" fillId="0" borderId="63" xfId="0" applyFont="1" applyBorder="1" applyAlignment="1">
      <alignment vertical="center" wrapText="1"/>
    </xf>
    <xf numFmtId="15" fontId="46" fillId="0" borderId="60" xfId="0" applyNumberFormat="1" applyFont="1" applyBorder="1" applyAlignment="1">
      <alignment horizontal="center" vertical="center" wrapText="1"/>
    </xf>
    <xf numFmtId="0" fontId="46" fillId="0" borderId="67" xfId="0" applyFont="1" applyBorder="1" applyAlignment="1">
      <alignment horizontal="center" vertical="center" wrapText="1"/>
    </xf>
    <xf numFmtId="0" fontId="46" fillId="0" borderId="63" xfId="0" applyFont="1" applyBorder="1" applyAlignment="1">
      <alignment horizontal="justify" vertical="center" wrapText="1"/>
    </xf>
    <xf numFmtId="0" fontId="55" fillId="0" borderId="59" xfId="0" applyFont="1" applyBorder="1" applyAlignment="1">
      <alignment horizontal="justify" vertical="center" wrapText="1"/>
    </xf>
    <xf numFmtId="0" fontId="46" fillId="0" borderId="60" xfId="0" applyFont="1" applyBorder="1" applyAlignment="1">
      <alignment horizontal="center" vertical="center" wrapText="1"/>
    </xf>
    <xf numFmtId="14" fontId="46" fillId="0" borderId="60" xfId="0" applyNumberFormat="1" applyFont="1" applyBorder="1" applyAlignment="1">
      <alignment vertical="center"/>
    </xf>
    <xf numFmtId="14" fontId="46" fillId="0" borderId="74" xfId="0" applyNumberFormat="1" applyFont="1" applyBorder="1" applyAlignment="1">
      <alignment horizontal="center" vertical="center" wrapText="1"/>
    </xf>
    <xf numFmtId="15" fontId="46" fillId="0" borderId="47" xfId="0" applyNumberFormat="1" applyFont="1" applyBorder="1" applyAlignment="1">
      <alignment horizontal="center" vertical="center" wrapText="1"/>
    </xf>
    <xf numFmtId="0" fontId="24" fillId="0" borderId="51" xfId="0" applyFont="1" applyBorder="1" applyAlignment="1">
      <alignment horizontal="left" vertical="center" wrapText="1"/>
    </xf>
    <xf numFmtId="0" fontId="46" fillId="36" borderId="63" xfId="0" applyFont="1" applyFill="1" applyBorder="1" applyAlignment="1">
      <alignment horizontal="center" vertical="center" wrapText="1"/>
    </xf>
    <xf numFmtId="14" fontId="46" fillId="0" borderId="45" xfId="0" applyNumberFormat="1" applyFont="1" applyBorder="1" applyAlignment="1">
      <alignment horizontal="center" vertical="center" wrapText="1"/>
    </xf>
    <xf numFmtId="14" fontId="46" fillId="0" borderId="62" xfId="0" applyNumberFormat="1" applyFont="1" applyBorder="1" applyAlignment="1">
      <alignment horizontal="center" vertical="center" wrapText="1"/>
    </xf>
    <xf numFmtId="0" fontId="46" fillId="44" borderId="62" xfId="0" applyFont="1" applyFill="1" applyBorder="1" applyAlignment="1">
      <alignment horizontal="left" vertical="center" wrapText="1"/>
    </xf>
    <xf numFmtId="14" fontId="46" fillId="0" borderId="80" xfId="0" applyNumberFormat="1" applyFont="1" applyBorder="1" applyAlignment="1">
      <alignment horizontal="center" vertical="center" wrapText="1"/>
    </xf>
    <xf numFmtId="0" fontId="46" fillId="36" borderId="59" xfId="0" applyFont="1" applyFill="1" applyBorder="1" applyAlignment="1">
      <alignment horizontal="center" vertical="center" wrapText="1"/>
    </xf>
    <xf numFmtId="0" fontId="46" fillId="36" borderId="37" xfId="0" applyFont="1" applyFill="1" applyBorder="1" applyAlignment="1">
      <alignment horizontal="center" vertical="center" wrapText="1"/>
    </xf>
    <xf numFmtId="0" fontId="45" fillId="0" borderId="29" xfId="0" applyFont="1" applyBorder="1" applyAlignment="1">
      <alignment vertical="center" wrapText="1"/>
    </xf>
    <xf numFmtId="0" fontId="46" fillId="0" borderId="62" xfId="0" applyFont="1" applyBorder="1" applyAlignment="1">
      <alignment vertical="center" wrapText="1"/>
    </xf>
    <xf numFmtId="0" fontId="46" fillId="0" borderId="50" xfId="0" applyFont="1" applyBorder="1" applyAlignment="1">
      <alignment horizontal="center" vertical="center" wrapText="1"/>
    </xf>
    <xf numFmtId="0" fontId="46" fillId="0" borderId="62" xfId="0" applyFont="1" applyBorder="1" applyAlignment="1">
      <alignment horizontal="justify" vertical="center" wrapText="1"/>
    </xf>
    <xf numFmtId="0" fontId="54" fillId="42" borderId="61" xfId="0" applyFont="1" applyFill="1" applyBorder="1" applyAlignment="1">
      <alignment horizontal="center" vertical="center" wrapText="1"/>
    </xf>
    <xf numFmtId="0" fontId="45" fillId="0" borderId="81" xfId="0" applyFont="1" applyBorder="1" applyAlignment="1">
      <alignment vertical="center" wrapText="1"/>
    </xf>
    <xf numFmtId="0" fontId="45" fillId="0" borderId="29" xfId="0" applyFont="1" applyBorder="1" applyAlignment="1">
      <alignment vertical="center"/>
    </xf>
    <xf numFmtId="0" fontId="64" fillId="0" borderId="48" xfId="0" applyFont="1" applyBorder="1" applyAlignment="1">
      <alignment vertical="center"/>
    </xf>
    <xf numFmtId="0" fontId="64" fillId="0" borderId="54" xfId="0" applyFont="1" applyBorder="1" applyAlignment="1">
      <alignment vertical="center"/>
    </xf>
    <xf numFmtId="0" fontId="64" fillId="44" borderId="54" xfId="0" applyFont="1" applyFill="1" applyBorder="1" applyAlignment="1">
      <alignment vertical="center"/>
    </xf>
    <xf numFmtId="0" fontId="64" fillId="0" borderId="61" xfId="0" applyFont="1" applyBorder="1" applyAlignment="1">
      <alignment vertical="center"/>
    </xf>
    <xf numFmtId="0" fontId="53" fillId="36" borderId="61" xfId="0" applyFont="1" applyFill="1" applyBorder="1" applyAlignment="1">
      <alignment horizontal="center" vertical="center" wrapText="1"/>
    </xf>
    <xf numFmtId="0" fontId="24" fillId="0" borderId="51" xfId="0" applyFont="1" applyBorder="1" applyAlignment="1">
      <alignment horizontal="center" vertical="center" wrapText="1"/>
    </xf>
    <xf numFmtId="0" fontId="60" fillId="0" borderId="64" xfId="0" applyFont="1" applyBorder="1" applyAlignment="1">
      <alignment horizontal="center" vertical="center" wrapText="1"/>
    </xf>
    <xf numFmtId="0" fontId="60" fillId="0" borderId="56" xfId="0" applyFont="1" applyBorder="1" applyAlignment="1">
      <alignment horizontal="center" vertical="center" wrapText="1"/>
    </xf>
    <xf numFmtId="0" fontId="24" fillId="0" borderId="51" xfId="0" applyFont="1" applyBorder="1" applyAlignment="1">
      <alignment horizontal="justify" vertical="center" wrapText="1"/>
    </xf>
    <xf numFmtId="0" fontId="60" fillId="0" borderId="10" xfId="0" applyFont="1" applyBorder="1" applyAlignment="1">
      <alignment horizontal="center" vertical="center" wrapText="1"/>
    </xf>
    <xf numFmtId="14" fontId="60" fillId="0" borderId="10" xfId="0" applyNumberFormat="1" applyFont="1" applyBorder="1" applyAlignment="1">
      <alignment horizontal="center" vertical="center" wrapText="1"/>
    </xf>
    <xf numFmtId="0" fontId="60" fillId="0" borderId="10" xfId="0" applyFont="1" applyBorder="1" applyAlignment="1">
      <alignment horizontal="left" vertical="center" wrapText="1"/>
    </xf>
    <xf numFmtId="0" fontId="66" fillId="0" borderId="58" xfId="0" applyFont="1" applyBorder="1" applyAlignment="1">
      <alignment horizontal="left" vertical="center" wrapText="1"/>
    </xf>
    <xf numFmtId="0" fontId="66" fillId="0" borderId="77" xfId="0" applyFont="1" applyBorder="1" applyAlignment="1">
      <alignment horizontal="left" vertical="center" wrapText="1"/>
    </xf>
    <xf numFmtId="0" fontId="59" fillId="0" borderId="77" xfId="0" applyFont="1" applyBorder="1" applyAlignment="1">
      <alignment horizontal="left" wrapText="1"/>
    </xf>
    <xf numFmtId="0" fontId="66" fillId="0" borderId="77" xfId="0" applyFont="1" applyBorder="1" applyAlignment="1">
      <alignment horizontal="center" vertical="center" wrapText="1"/>
    </xf>
    <xf numFmtId="0" fontId="66" fillId="0" borderId="56" xfId="0" applyFont="1" applyBorder="1" applyAlignment="1">
      <alignment horizontal="left" vertical="center" wrapText="1"/>
    </xf>
    <xf numFmtId="0" fontId="59" fillId="0" borderId="0" xfId="0" applyFont="1" applyAlignment="1">
      <alignment horizontal="left" wrapText="1"/>
    </xf>
    <xf numFmtId="9" fontId="59" fillId="0" borderId="0" xfId="45" applyFont="1" applyAlignment="1">
      <alignment horizontal="left" wrapText="1"/>
    </xf>
    <xf numFmtId="0" fontId="66" fillId="0" borderId="78" xfId="0" applyFont="1" applyBorder="1" applyAlignment="1">
      <alignment horizontal="left" vertical="center" wrapText="1"/>
    </xf>
    <xf numFmtId="0" fontId="66" fillId="0" borderId="0" xfId="0" applyFont="1" applyAlignment="1">
      <alignment horizontal="left" vertical="center" wrapText="1"/>
    </xf>
    <xf numFmtId="0" fontId="66" fillId="0" borderId="0" xfId="0" applyFont="1" applyAlignment="1">
      <alignment horizontal="center" vertical="center" wrapText="1"/>
    </xf>
    <xf numFmtId="0" fontId="66" fillId="0" borderId="79" xfId="0" applyFont="1" applyBorder="1" applyAlignment="1">
      <alignment horizontal="left" vertical="center" wrapText="1"/>
    </xf>
    <xf numFmtId="0" fontId="66" fillId="0" borderId="62" xfId="0" applyFont="1" applyBorder="1" applyAlignment="1">
      <alignment horizontal="left" vertical="center" wrapText="1"/>
    </xf>
    <xf numFmtId="0" fontId="66" fillId="0" borderId="76" xfId="0" applyFont="1" applyBorder="1" applyAlignment="1">
      <alignment horizontal="left" vertical="center" wrapText="1"/>
    </xf>
    <xf numFmtId="0" fontId="66" fillId="0" borderId="76" xfId="0" applyFont="1" applyBorder="1" applyAlignment="1">
      <alignment horizontal="center" vertical="center" wrapText="1"/>
    </xf>
    <xf numFmtId="0" fontId="66" fillId="0" borderId="50" xfId="0" applyFont="1" applyBorder="1" applyAlignment="1">
      <alignment horizontal="left" vertical="center" wrapText="1"/>
    </xf>
    <xf numFmtId="0" fontId="67" fillId="0" borderId="0" xfId="0" applyFont="1"/>
    <xf numFmtId="0" fontId="67" fillId="0" borderId="0" xfId="0" applyFont="1" applyAlignment="1">
      <alignment horizontal="center"/>
    </xf>
    <xf numFmtId="0" fontId="66" fillId="0" borderId="0" xfId="0" applyFont="1" applyAlignment="1">
      <alignment vertical="center"/>
    </xf>
    <xf numFmtId="9" fontId="67" fillId="0" borderId="0" xfId="45" applyFont="1"/>
    <xf numFmtId="9" fontId="59" fillId="0" borderId="0" xfId="45" applyFont="1" applyAlignment="1">
      <alignment horizontal="center" vertical="center"/>
    </xf>
    <xf numFmtId="0" fontId="24" fillId="45" borderId="50" xfId="0" applyFont="1" applyFill="1" applyBorder="1" applyAlignment="1">
      <alignment horizontal="center" vertical="center" wrapText="1"/>
    </xf>
    <xf numFmtId="0" fontId="24" fillId="45" borderId="47" xfId="0" applyFont="1" applyFill="1" applyBorder="1" applyAlignment="1">
      <alignment horizontal="center" vertical="center" wrapText="1"/>
    </xf>
    <xf numFmtId="0" fontId="68" fillId="46" borderId="47" xfId="0" applyFont="1" applyFill="1" applyBorder="1" applyAlignment="1">
      <alignment horizontal="center" vertical="center" wrapText="1"/>
    </xf>
    <xf numFmtId="0" fontId="51" fillId="41" borderId="24" xfId="0" applyFont="1" applyFill="1" applyBorder="1" applyAlignment="1">
      <alignment horizontal="center" vertical="center" wrapText="1"/>
    </xf>
    <xf numFmtId="0" fontId="51" fillId="41" borderId="25" xfId="0" applyFont="1" applyFill="1" applyBorder="1" applyAlignment="1">
      <alignment horizontal="center" vertical="center" wrapText="1"/>
    </xf>
    <xf numFmtId="0" fontId="51" fillId="41" borderId="26" xfId="0" applyFont="1" applyFill="1" applyBorder="1" applyAlignment="1">
      <alignment horizontal="center" vertical="center" wrapText="1"/>
    </xf>
    <xf numFmtId="0" fontId="47" fillId="40" borderId="23" xfId="43" applyFont="1" applyFill="1" applyBorder="1" applyAlignment="1">
      <alignment horizontal="center" vertical="center" wrapText="1"/>
    </xf>
    <xf numFmtId="0" fontId="47" fillId="40" borderId="29" xfId="43" applyFont="1" applyFill="1" applyBorder="1" applyAlignment="1">
      <alignment horizontal="center" vertical="center" wrapText="1"/>
    </xf>
    <xf numFmtId="0" fontId="47" fillId="40" borderId="33" xfId="43" applyFont="1" applyFill="1" applyBorder="1" applyAlignment="1">
      <alignment horizontal="center" vertical="center" wrapText="1"/>
    </xf>
    <xf numFmtId="0" fontId="48" fillId="40" borderId="24" xfId="44" applyFont="1" applyFill="1" applyBorder="1" applyAlignment="1">
      <alignment horizontal="center" vertical="center" wrapText="1"/>
    </xf>
    <xf numFmtId="0" fontId="48" fillId="40" borderId="25" xfId="44" applyFont="1" applyFill="1" applyBorder="1" applyAlignment="1">
      <alignment horizontal="center" vertical="center" wrapText="1"/>
    </xf>
    <xf numFmtId="0" fontId="48" fillId="40" borderId="26" xfId="44" applyFont="1" applyFill="1" applyBorder="1" applyAlignment="1">
      <alignment horizontal="center" vertical="center" wrapText="1"/>
    </xf>
    <xf numFmtId="0" fontId="48" fillId="40" borderId="30" xfId="44" applyFont="1" applyFill="1" applyBorder="1" applyAlignment="1">
      <alignment horizontal="center" vertical="center" wrapText="1"/>
    </xf>
    <xf numFmtId="0" fontId="48" fillId="40" borderId="0" xfId="44" applyFont="1" applyFill="1" applyAlignment="1">
      <alignment horizontal="center" vertical="center" wrapText="1"/>
    </xf>
    <xf numFmtId="0" fontId="48" fillId="40" borderId="31" xfId="44" applyFont="1" applyFill="1" applyBorder="1" applyAlignment="1">
      <alignment horizontal="center" vertical="center" wrapText="1"/>
    </xf>
    <xf numFmtId="0" fontId="48" fillId="40" borderId="34" xfId="44" applyFont="1" applyFill="1" applyBorder="1" applyAlignment="1">
      <alignment horizontal="center" vertical="center" wrapText="1"/>
    </xf>
    <xf numFmtId="0" fontId="48" fillId="40" borderId="35" xfId="44" applyFont="1" applyFill="1" applyBorder="1" applyAlignment="1">
      <alignment horizontal="center" vertical="center" wrapText="1"/>
    </xf>
    <xf numFmtId="0" fontId="48" fillId="40" borderId="36" xfId="44" applyFont="1" applyFill="1" applyBorder="1" applyAlignment="1">
      <alignment horizontal="center" vertical="center" wrapText="1"/>
    </xf>
    <xf numFmtId="0" fontId="49" fillId="40" borderId="27" xfId="43" applyFont="1" applyFill="1" applyBorder="1" applyAlignment="1">
      <alignment horizontal="left" vertical="center" wrapText="1"/>
    </xf>
    <xf numFmtId="14" fontId="49" fillId="40" borderId="37" xfId="43" applyNumberFormat="1" applyFont="1" applyFill="1" applyBorder="1" applyAlignment="1">
      <alignment horizontal="left" vertical="center" wrapText="1"/>
    </xf>
    <xf numFmtId="0" fontId="45" fillId="41" borderId="30" xfId="0" applyFont="1" applyFill="1" applyBorder="1" applyAlignment="1">
      <alignment horizontal="center" vertical="center" wrapText="1"/>
    </xf>
    <xf numFmtId="0" fontId="45" fillId="41" borderId="0" xfId="0" applyFont="1" applyFill="1" applyAlignment="1">
      <alignment horizontal="center" vertical="center" wrapText="1"/>
    </xf>
    <xf numFmtId="0" fontId="45" fillId="41" borderId="31" xfId="0" applyFont="1" applyFill="1" applyBorder="1" applyAlignment="1">
      <alignment horizontal="center" vertical="center" wrapText="1"/>
    </xf>
    <xf numFmtId="0" fontId="45" fillId="41" borderId="34" xfId="0" applyFont="1" applyFill="1" applyBorder="1" applyAlignment="1">
      <alignment horizontal="center" vertical="center" wrapText="1"/>
    </xf>
    <xf numFmtId="0" fontId="45" fillId="41" borderId="35" xfId="0" applyFont="1" applyFill="1" applyBorder="1" applyAlignment="1">
      <alignment horizontal="center" vertical="center" wrapText="1"/>
    </xf>
    <xf numFmtId="0" fontId="45" fillId="41" borderId="36" xfId="0" applyFont="1" applyFill="1" applyBorder="1" applyAlignment="1">
      <alignment horizontal="center" vertical="center" wrapText="1"/>
    </xf>
    <xf numFmtId="0" fontId="51" fillId="42" borderId="39" xfId="0" applyFont="1" applyFill="1" applyBorder="1" applyAlignment="1">
      <alignment horizontal="center" vertical="center" wrapText="1"/>
    </xf>
    <xf numFmtId="0" fontId="51" fillId="42" borderId="40" xfId="0" applyFont="1" applyFill="1" applyBorder="1" applyAlignment="1">
      <alignment horizontal="center" vertical="center" wrapText="1"/>
    </xf>
    <xf numFmtId="0" fontId="51" fillId="42" borderId="41" xfId="0" applyFont="1" applyFill="1" applyBorder="1" applyAlignment="1">
      <alignment horizontal="center" vertical="center" wrapText="1"/>
    </xf>
    <xf numFmtId="0" fontId="51" fillId="42" borderId="42" xfId="0" applyFont="1" applyFill="1" applyBorder="1" applyAlignment="1">
      <alignment horizontal="center" vertical="center" wrapText="1"/>
    </xf>
    <xf numFmtId="0" fontId="51" fillId="36" borderId="39" xfId="0" applyFont="1" applyFill="1" applyBorder="1" applyAlignment="1">
      <alignment horizontal="center" vertical="center" wrapText="1"/>
    </xf>
    <xf numFmtId="0" fontId="51" fillId="36" borderId="41" xfId="0" applyFont="1" applyFill="1" applyBorder="1" applyAlignment="1">
      <alignment horizontal="center" vertical="center" wrapText="1"/>
    </xf>
    <xf numFmtId="0" fontId="51" fillId="36" borderId="43" xfId="0" applyFont="1" applyFill="1" applyBorder="1" applyAlignment="1">
      <alignment horizontal="center" vertical="center" wrapText="1"/>
    </xf>
    <xf numFmtId="0" fontId="52" fillId="42" borderId="24" xfId="0" applyFont="1" applyFill="1" applyBorder="1" applyAlignment="1">
      <alignment horizontal="center" vertical="center" wrapText="1"/>
    </xf>
    <xf numFmtId="0" fontId="52" fillId="42" borderId="44" xfId="0" applyFont="1" applyFill="1" applyBorder="1" applyAlignment="1">
      <alignment horizontal="center" vertical="center" wrapText="1"/>
    </xf>
    <xf numFmtId="0" fontId="52" fillId="42" borderId="49" xfId="0" applyFont="1" applyFill="1" applyBorder="1" applyAlignment="1">
      <alignment horizontal="center" vertical="center" wrapText="1"/>
    </xf>
    <xf numFmtId="0" fontId="52" fillId="42" borderId="50" xfId="0" applyFont="1" applyFill="1" applyBorder="1" applyAlignment="1">
      <alignment horizontal="center" vertical="center" wrapText="1"/>
    </xf>
    <xf numFmtId="0" fontId="52" fillId="42" borderId="14" xfId="0" applyFont="1" applyFill="1" applyBorder="1" applyAlignment="1">
      <alignment horizontal="center" vertical="center" wrapText="1"/>
    </xf>
    <xf numFmtId="0" fontId="52" fillId="42" borderId="51" xfId="0" applyFont="1" applyFill="1" applyBorder="1" applyAlignment="1">
      <alignment horizontal="center" vertical="center" wrapText="1"/>
    </xf>
    <xf numFmtId="0" fontId="52" fillId="42" borderId="15" xfId="0" applyFont="1" applyFill="1" applyBorder="1" applyAlignment="1">
      <alignment horizontal="center" vertical="center" wrapText="1"/>
    </xf>
    <xf numFmtId="0" fontId="52" fillId="42" borderId="54" xfId="0" applyFont="1" applyFill="1" applyBorder="1" applyAlignment="1">
      <alignment horizontal="center" vertical="center" wrapText="1"/>
    </xf>
    <xf numFmtId="0" fontId="52" fillId="36" borderId="46" xfId="0" applyFont="1" applyFill="1" applyBorder="1" applyAlignment="1">
      <alignment horizontal="center" vertical="center" wrapText="1"/>
    </xf>
    <xf numFmtId="0" fontId="52" fillId="36" borderId="53" xfId="0" applyFont="1" applyFill="1" applyBorder="1" applyAlignment="1">
      <alignment horizontal="center" vertical="center" wrapText="1"/>
    </xf>
    <xf numFmtId="0" fontId="52" fillId="36" borderId="47" xfId="0" applyFont="1" applyFill="1" applyBorder="1" applyAlignment="1">
      <alignment horizontal="center" vertical="center"/>
    </xf>
    <xf numFmtId="0" fontId="53" fillId="36" borderId="47" xfId="0" applyFont="1" applyFill="1" applyBorder="1" applyAlignment="1">
      <alignment horizontal="center" vertical="center" wrapText="1"/>
    </xf>
    <xf numFmtId="0" fontId="53" fillId="36" borderId="51" xfId="0" applyFont="1" applyFill="1" applyBorder="1" applyAlignment="1">
      <alignment horizontal="center" vertical="center" wrapText="1"/>
    </xf>
    <xf numFmtId="0" fontId="53" fillId="36" borderId="62" xfId="0" applyFont="1" applyFill="1" applyBorder="1" applyAlignment="1">
      <alignment horizontal="center" vertical="center" wrapText="1"/>
    </xf>
    <xf numFmtId="0" fontId="53" fillId="36" borderId="52" xfId="0" applyFont="1" applyFill="1" applyBorder="1" applyAlignment="1">
      <alignment horizontal="center" vertical="center" wrapText="1"/>
    </xf>
    <xf numFmtId="0" fontId="51" fillId="36" borderId="13" xfId="0" applyFont="1" applyFill="1" applyBorder="1" applyAlignment="1">
      <alignment horizontal="center" vertical="center"/>
    </xf>
    <xf numFmtId="0" fontId="51" fillId="36" borderId="14" xfId="0" applyFont="1" applyFill="1" applyBorder="1" applyAlignment="1">
      <alignment horizontal="center" vertical="center"/>
    </xf>
    <xf numFmtId="0" fontId="51" fillId="36" borderId="15" xfId="0" applyFont="1" applyFill="1" applyBorder="1" applyAlignment="1">
      <alignment horizontal="center" vertical="center"/>
    </xf>
    <xf numFmtId="0" fontId="51" fillId="36" borderId="53" xfId="0" applyFont="1" applyFill="1" applyBorder="1" applyAlignment="1">
      <alignment horizontal="center" vertical="center"/>
    </xf>
    <xf numFmtId="0" fontId="51" fillId="36" borderId="51" xfId="0" applyFont="1" applyFill="1" applyBorder="1" applyAlignment="1">
      <alignment horizontal="center" vertical="center"/>
    </xf>
    <xf numFmtId="0" fontId="51" fillId="36" borderId="54" xfId="0" applyFont="1" applyFill="1" applyBorder="1" applyAlignment="1">
      <alignment horizontal="center" vertical="center"/>
    </xf>
    <xf numFmtId="0" fontId="52" fillId="36" borderId="47" xfId="0" applyFont="1" applyFill="1" applyBorder="1" applyAlignment="1">
      <alignment horizontal="center" vertical="center" wrapText="1"/>
    </xf>
    <xf numFmtId="0" fontId="52" fillId="36" borderId="51" xfId="0" applyFont="1" applyFill="1" applyBorder="1" applyAlignment="1">
      <alignment horizontal="center" vertical="center" wrapText="1"/>
    </xf>
    <xf numFmtId="0" fontId="46" fillId="0" borderId="55" xfId="0" applyFont="1" applyBorder="1" applyAlignment="1">
      <alignment horizontal="center" vertical="center" wrapText="1"/>
    </xf>
    <xf numFmtId="0" fontId="46" fillId="0" borderId="46" xfId="0" applyFont="1" applyBorder="1" applyAlignment="1">
      <alignment horizontal="center" vertical="center" wrapText="1"/>
    </xf>
    <xf numFmtId="0" fontId="46" fillId="0" borderId="57" xfId="0" applyFont="1" applyBorder="1" applyAlignment="1">
      <alignment horizontal="center" vertical="center" wrapText="1"/>
    </xf>
    <xf numFmtId="0" fontId="46" fillId="0" borderId="47" xfId="0" applyFont="1" applyBorder="1" applyAlignment="1">
      <alignment horizontal="center" vertical="center" wrapText="1"/>
    </xf>
    <xf numFmtId="15" fontId="46" fillId="0" borderId="57" xfId="0" applyNumberFormat="1" applyFont="1" applyBorder="1" applyAlignment="1">
      <alignment horizontal="center" vertical="center" wrapText="1"/>
    </xf>
    <xf numFmtId="15" fontId="46" fillId="0" borderId="47" xfId="0" applyNumberFormat="1" applyFont="1" applyBorder="1" applyAlignment="1">
      <alignment horizontal="center" vertical="center" wrapText="1"/>
    </xf>
    <xf numFmtId="0" fontId="46" fillId="0" borderId="69" xfId="0" applyFont="1" applyBorder="1" applyAlignment="1">
      <alignment horizontal="justify" vertical="center" wrapText="1"/>
    </xf>
    <xf numFmtId="0" fontId="46" fillId="0" borderId="48" xfId="0" applyFont="1" applyBorder="1" applyAlignment="1">
      <alignment horizontal="justify" vertical="center" wrapText="1"/>
    </xf>
    <xf numFmtId="0" fontId="55" fillId="0" borderId="55" xfId="0" applyFont="1" applyBorder="1" applyAlignment="1">
      <alignment horizontal="justify" vertical="center" wrapText="1"/>
    </xf>
    <xf numFmtId="0" fontId="55" fillId="0" borderId="46" xfId="0" applyFont="1" applyBorder="1" applyAlignment="1">
      <alignment horizontal="justify" vertical="center" wrapText="1"/>
    </xf>
    <xf numFmtId="0" fontId="51" fillId="0" borderId="51" xfId="0" applyFont="1" applyBorder="1" applyAlignment="1">
      <alignment horizontal="center" vertical="center" wrapText="1"/>
    </xf>
    <xf numFmtId="0" fontId="45" fillId="0" borderId="51" xfId="0" applyFont="1" applyBorder="1" applyAlignment="1">
      <alignment horizontal="center"/>
    </xf>
    <xf numFmtId="14" fontId="45" fillId="0" borderId="52" xfId="0" applyNumberFormat="1" applyFont="1" applyBorder="1" applyAlignment="1">
      <alignment horizontal="center"/>
    </xf>
    <xf numFmtId="0" fontId="45" fillId="0" borderId="64" xfId="0" applyFont="1" applyBorder="1" applyAlignment="1">
      <alignment horizontal="center"/>
    </xf>
    <xf numFmtId="0" fontId="51" fillId="0" borderId="0" xfId="0" applyFont="1" applyAlignment="1">
      <alignment horizontal="center"/>
    </xf>
    <xf numFmtId="0" fontId="16" fillId="36" borderId="13" xfId="0" applyFont="1" applyFill="1" applyBorder="1" applyAlignment="1">
      <alignment horizontal="center"/>
    </xf>
    <xf numFmtId="0" fontId="16" fillId="36" borderId="14" xfId="0" applyFont="1" applyFill="1" applyBorder="1" applyAlignment="1">
      <alignment horizontal="center"/>
    </xf>
    <xf numFmtId="0" fontId="16" fillId="36" borderId="15" xfId="0" applyFont="1" applyFill="1" applyBorder="1" applyAlignment="1">
      <alignment horizontal="center"/>
    </xf>
    <xf numFmtId="0" fontId="51" fillId="0" borderId="51" xfId="0" applyFont="1" applyBorder="1" applyAlignment="1">
      <alignment horizontal="center"/>
    </xf>
    <xf numFmtId="0" fontId="45" fillId="0" borderId="52" xfId="0" applyFont="1" applyBorder="1" applyAlignment="1">
      <alignment horizontal="center"/>
    </xf>
    <xf numFmtId="0" fontId="46" fillId="0" borderId="70" xfId="0" applyFont="1" applyBorder="1" applyAlignment="1">
      <alignment horizontal="center" vertical="center" wrapText="1"/>
    </xf>
    <xf numFmtId="0" fontId="46" fillId="0" borderId="57" xfId="0" applyFont="1" applyBorder="1" applyAlignment="1">
      <alignment horizontal="justify" vertical="center" wrapText="1"/>
    </xf>
    <xf numFmtId="0" fontId="46" fillId="0" borderId="71" xfId="0" applyFont="1" applyBorder="1" applyAlignment="1">
      <alignment horizontal="justify" vertical="center" wrapText="1"/>
    </xf>
    <xf numFmtId="0" fontId="46" fillId="0" borderId="47" xfId="0" applyFont="1" applyBorder="1" applyAlignment="1">
      <alignment horizontal="justify" vertical="center" wrapText="1"/>
    </xf>
    <xf numFmtId="15" fontId="46" fillId="0" borderId="71" xfId="0" applyNumberFormat="1" applyFont="1" applyBorder="1" applyAlignment="1">
      <alignment horizontal="center" vertical="center" wrapText="1"/>
    </xf>
    <xf numFmtId="0" fontId="46" fillId="0" borderId="71" xfId="0" applyFont="1" applyBorder="1" applyAlignment="1">
      <alignment horizontal="center" vertical="center" wrapText="1"/>
    </xf>
    <xf numFmtId="0" fontId="46" fillId="0" borderId="72" xfId="0" applyFont="1" applyBorder="1" applyAlignment="1">
      <alignment horizontal="justify" vertical="center" wrapText="1"/>
    </xf>
    <xf numFmtId="0" fontId="46" fillId="0" borderId="73" xfId="0" applyFont="1" applyBorder="1" applyAlignment="1">
      <alignment horizontal="center" vertical="center" wrapText="1"/>
    </xf>
    <xf numFmtId="0" fontId="46" fillId="0" borderId="74" xfId="0" applyFont="1" applyBorder="1" applyAlignment="1">
      <alignment horizontal="justify" vertical="center" wrapText="1"/>
    </xf>
    <xf numFmtId="15" fontId="46" fillId="0" borderId="74" xfId="0" applyNumberFormat="1" applyFont="1" applyBorder="1" applyAlignment="1">
      <alignment horizontal="center" vertical="center" wrapText="1"/>
    </xf>
    <xf numFmtId="0" fontId="46" fillId="0" borderId="74" xfId="0" applyFont="1" applyBorder="1" applyAlignment="1">
      <alignment horizontal="center" vertical="center" wrapText="1"/>
    </xf>
    <xf numFmtId="0" fontId="46" fillId="0" borderId="75" xfId="0" applyFont="1" applyBorder="1" applyAlignment="1">
      <alignment horizontal="justify" vertical="center" wrapText="1"/>
    </xf>
    <xf numFmtId="0" fontId="52" fillId="36" borderId="14" xfId="0" applyFont="1" applyFill="1" applyBorder="1" applyAlignment="1">
      <alignment horizontal="center" vertical="center" wrapText="1"/>
    </xf>
    <xf numFmtId="0" fontId="53" fillId="36" borderId="14" xfId="0" applyFont="1" applyFill="1" applyBorder="1" applyAlignment="1">
      <alignment horizontal="center" vertical="center" wrapText="1"/>
    </xf>
    <xf numFmtId="0" fontId="53" fillId="36" borderId="15" xfId="0" applyFont="1" applyFill="1" applyBorder="1" applyAlignment="1">
      <alignment horizontal="center" vertical="center" wrapText="1"/>
    </xf>
    <xf numFmtId="0" fontId="53" fillId="36" borderId="54" xfId="0" applyFont="1" applyFill="1" applyBorder="1" applyAlignment="1">
      <alignment horizontal="center" vertical="center" wrapText="1"/>
    </xf>
    <xf numFmtId="0" fontId="52" fillId="36" borderId="26" xfId="0" applyFont="1" applyFill="1" applyBorder="1" applyAlignment="1">
      <alignment horizontal="center" vertical="center" wrapText="1"/>
    </xf>
    <xf numFmtId="0" fontId="52" fillId="36" borderId="31" xfId="0" applyFont="1" applyFill="1" applyBorder="1" applyAlignment="1">
      <alignment horizontal="center" vertical="center" wrapText="1"/>
    </xf>
    <xf numFmtId="0" fontId="52" fillId="36" borderId="36" xfId="0" applyFont="1" applyFill="1" applyBorder="1" applyAlignment="1">
      <alignment horizontal="center" vertical="center" wrapText="1"/>
    </xf>
    <xf numFmtId="0" fontId="46" fillId="0" borderId="13" xfId="0" applyFont="1" applyBorder="1" applyAlignment="1">
      <alignment horizontal="center" vertical="center" wrapText="1"/>
    </xf>
    <xf numFmtId="0" fontId="46" fillId="0" borderId="53" xfId="0" applyFont="1" applyBorder="1" applyAlignment="1">
      <alignment horizontal="center" vertical="center" wrapText="1"/>
    </xf>
    <xf numFmtId="0" fontId="46" fillId="0" borderId="14" xfId="0" applyFont="1" applyBorder="1" applyAlignment="1">
      <alignment horizontal="justify" vertical="center" wrapText="1"/>
    </xf>
    <xf numFmtId="0" fontId="46" fillId="0" borderId="51" xfId="0" applyFont="1" applyBorder="1" applyAlignment="1">
      <alignment horizontal="justify" vertical="center" wrapText="1"/>
    </xf>
    <xf numFmtId="15" fontId="46" fillId="0" borderId="68" xfId="0" applyNumberFormat="1" applyFont="1" applyBorder="1" applyAlignment="1">
      <alignment horizontal="center" vertical="center" wrapText="1"/>
    </xf>
    <xf numFmtId="0" fontId="46" fillId="0" borderId="68" xfId="0" applyFont="1" applyBorder="1" applyAlignment="1">
      <alignment horizontal="center" vertical="center" wrapText="1"/>
    </xf>
    <xf numFmtId="0" fontId="46" fillId="0" borderId="15" xfId="0" applyFont="1" applyBorder="1" applyAlignment="1">
      <alignment horizontal="justify" vertical="center" wrapText="1"/>
    </xf>
    <xf numFmtId="0" fontId="46" fillId="0" borderId="54" xfId="0" applyFont="1" applyBorder="1" applyAlignment="1">
      <alignment horizontal="justify" vertical="center" wrapText="1"/>
    </xf>
    <xf numFmtId="0" fontId="51" fillId="42" borderId="43" xfId="0" applyFont="1" applyFill="1" applyBorder="1" applyAlignment="1">
      <alignment horizontal="center" vertical="center" wrapText="1"/>
    </xf>
    <xf numFmtId="0" fontId="51" fillId="36" borderId="24" xfId="0" applyFont="1" applyFill="1" applyBorder="1" applyAlignment="1">
      <alignment horizontal="center" vertical="center" wrapText="1"/>
    </xf>
    <xf numFmtId="0" fontId="51" fillId="36" borderId="25" xfId="0" applyFont="1" applyFill="1" applyBorder="1" applyAlignment="1">
      <alignment horizontal="center" vertical="center" wrapText="1"/>
    </xf>
    <xf numFmtId="0" fontId="51" fillId="36" borderId="26" xfId="0" applyFont="1" applyFill="1" applyBorder="1" applyAlignment="1">
      <alignment horizontal="center" vertical="center" wrapText="1"/>
    </xf>
    <xf numFmtId="0" fontId="51" fillId="36" borderId="65" xfId="0" applyFont="1" applyFill="1" applyBorder="1" applyAlignment="1">
      <alignment horizontal="center" vertical="center" wrapText="1"/>
    </xf>
    <xf numFmtId="0" fontId="51" fillId="36" borderId="66" xfId="0" applyFont="1" applyFill="1" applyBorder="1" applyAlignment="1">
      <alignment horizontal="center" vertical="center" wrapText="1"/>
    </xf>
    <xf numFmtId="0" fontId="52" fillId="42" borderId="45" xfId="0" applyFont="1" applyFill="1" applyBorder="1" applyAlignment="1">
      <alignment horizontal="center" vertical="center" wrapText="1"/>
    </xf>
    <xf numFmtId="0" fontId="52" fillId="42" borderId="52" xfId="0" applyFont="1" applyFill="1" applyBorder="1" applyAlignment="1">
      <alignment horizontal="center" vertical="center" wrapText="1"/>
    </xf>
    <xf numFmtId="0" fontId="52" fillId="36" borderId="13" xfId="0" applyFont="1" applyFill="1" applyBorder="1" applyAlignment="1">
      <alignment horizontal="center" vertical="center" wrapText="1"/>
    </xf>
    <xf numFmtId="0" fontId="52" fillId="36" borderId="14" xfId="0" applyFont="1" applyFill="1" applyBorder="1" applyAlignment="1">
      <alignment horizontal="center" vertical="center"/>
    </xf>
    <xf numFmtId="0" fontId="30" fillId="40" borderId="23" xfId="43" applyFont="1" applyFill="1" applyBorder="1" applyAlignment="1">
      <alignment horizontal="center" vertical="center" wrapText="1"/>
    </xf>
    <xf numFmtId="0" fontId="30" fillId="40" borderId="29" xfId="43" applyFont="1" applyFill="1" applyBorder="1" applyAlignment="1">
      <alignment horizontal="center" vertical="center" wrapText="1"/>
    </xf>
    <xf numFmtId="0" fontId="30" fillId="40" borderId="33" xfId="43" applyFont="1" applyFill="1" applyBorder="1" applyAlignment="1">
      <alignment horizontal="center" vertical="center" wrapText="1"/>
    </xf>
    <xf numFmtId="0" fontId="31" fillId="40" borderId="24" xfId="44" applyFont="1" applyFill="1" applyBorder="1" applyAlignment="1">
      <alignment horizontal="center" vertical="center" wrapText="1"/>
    </xf>
    <xf numFmtId="0" fontId="31" fillId="40" borderId="25" xfId="44" applyFont="1" applyFill="1" applyBorder="1" applyAlignment="1">
      <alignment horizontal="center" vertical="center" wrapText="1"/>
    </xf>
    <xf numFmtId="0" fontId="31" fillId="40" borderId="26" xfId="44" applyFont="1" applyFill="1" applyBorder="1" applyAlignment="1">
      <alignment horizontal="center" vertical="center" wrapText="1"/>
    </xf>
    <xf numFmtId="0" fontId="31" fillId="40" borderId="30" xfId="44" applyFont="1" applyFill="1" applyBorder="1" applyAlignment="1">
      <alignment horizontal="center" vertical="center" wrapText="1"/>
    </xf>
    <xf numFmtId="0" fontId="31" fillId="40" borderId="0" xfId="44" applyFont="1" applyFill="1" applyAlignment="1">
      <alignment horizontal="center" vertical="center" wrapText="1"/>
    </xf>
    <xf numFmtId="0" fontId="31" fillId="40" borderId="31" xfId="44" applyFont="1" applyFill="1" applyBorder="1" applyAlignment="1">
      <alignment horizontal="center" vertical="center" wrapText="1"/>
    </xf>
    <xf numFmtId="0" fontId="31" fillId="40" borderId="34" xfId="44" applyFont="1" applyFill="1" applyBorder="1" applyAlignment="1">
      <alignment horizontal="center" vertical="center" wrapText="1"/>
    </xf>
    <xf numFmtId="0" fontId="31" fillId="40" borderId="35" xfId="44" applyFont="1" applyFill="1" applyBorder="1" applyAlignment="1">
      <alignment horizontal="center" vertical="center" wrapText="1"/>
    </xf>
    <xf numFmtId="0" fontId="31" fillId="40" borderId="36" xfId="44" applyFont="1" applyFill="1" applyBorder="1" applyAlignment="1">
      <alignment horizontal="center" vertical="center" wrapText="1"/>
    </xf>
    <xf numFmtId="0" fontId="32" fillId="40" borderId="27" xfId="43" applyFont="1" applyFill="1" applyBorder="1" applyAlignment="1">
      <alignment horizontal="left" vertical="center" wrapText="1"/>
    </xf>
    <xf numFmtId="14" fontId="32" fillId="40" borderId="37" xfId="43" applyNumberFormat="1" applyFont="1" applyFill="1" applyBorder="1" applyAlignment="1">
      <alignment horizontal="left" vertical="center" wrapText="1"/>
    </xf>
    <xf numFmtId="0" fontId="34" fillId="36" borderId="47" xfId="0" applyFont="1" applyFill="1" applyBorder="1" applyAlignment="1">
      <alignment horizontal="center" vertical="center"/>
    </xf>
    <xf numFmtId="0" fontId="34" fillId="36" borderId="48" xfId="0" applyFont="1" applyFill="1" applyBorder="1" applyAlignment="1">
      <alignment horizontal="center" vertical="center"/>
    </xf>
    <xf numFmtId="0" fontId="34" fillId="36" borderId="51" xfId="0" applyFont="1" applyFill="1" applyBorder="1" applyAlignment="1">
      <alignment horizontal="center" vertical="center"/>
    </xf>
    <xf numFmtId="0" fontId="34" fillId="36" borderId="54" xfId="0" applyFont="1" applyFill="1" applyBorder="1" applyAlignment="1">
      <alignment horizontal="center" vertical="center"/>
    </xf>
    <xf numFmtId="0" fontId="35" fillId="36" borderId="47" xfId="0" applyFont="1" applyFill="1" applyBorder="1" applyAlignment="1">
      <alignment horizontal="center" vertical="center" wrapText="1"/>
    </xf>
    <xf numFmtId="0" fontId="35" fillId="36" borderId="51" xfId="0" applyFont="1" applyFill="1" applyBorder="1" applyAlignment="1">
      <alignment horizontal="center" vertical="center" wrapText="1"/>
    </xf>
    <xf numFmtId="0" fontId="34" fillId="41" borderId="24" xfId="0" applyFont="1" applyFill="1" applyBorder="1" applyAlignment="1">
      <alignment horizontal="center" vertical="center" wrapText="1"/>
    </xf>
    <xf numFmtId="0" fontId="34" fillId="41" borderId="25" xfId="0" applyFont="1" applyFill="1" applyBorder="1" applyAlignment="1">
      <alignment horizontal="center" vertical="center" wrapText="1"/>
    </xf>
    <xf numFmtId="0" fontId="34" fillId="41" borderId="26" xfId="0" applyFont="1" applyFill="1" applyBorder="1" applyAlignment="1">
      <alignment horizontal="center" vertical="center" wrapText="1"/>
    </xf>
    <xf numFmtId="0" fontId="29" fillId="0" borderId="51" xfId="0" applyFont="1" applyBorder="1" applyAlignment="1">
      <alignment horizontal="center" vertical="center" wrapText="1"/>
    </xf>
    <xf numFmtId="0" fontId="29" fillId="0" borderId="60" xfId="0" applyFont="1" applyBorder="1" applyAlignment="1">
      <alignment horizontal="center" vertical="center" wrapText="1"/>
    </xf>
    <xf numFmtId="0" fontId="29" fillId="0" borderId="52" xfId="0" applyFont="1" applyBorder="1" applyAlignment="1">
      <alignment horizontal="justify" vertical="center" wrapText="1"/>
    </xf>
    <xf numFmtId="0" fontId="29" fillId="0" borderId="63" xfId="0" applyFont="1" applyBorder="1" applyAlignment="1">
      <alignment horizontal="justify" vertical="center" wrapText="1"/>
    </xf>
    <xf numFmtId="0" fontId="29" fillId="0" borderId="14" xfId="0" applyFont="1" applyBorder="1" applyAlignment="1">
      <alignment horizontal="center" vertical="center" wrapText="1"/>
    </xf>
    <xf numFmtId="0" fontId="29" fillId="0" borderId="45" xfId="0" applyFont="1" applyBorder="1" applyAlignment="1">
      <alignment horizontal="justify" vertical="center" wrapText="1"/>
    </xf>
    <xf numFmtId="0" fontId="28" fillId="41" borderId="30" xfId="0" applyFont="1" applyFill="1" applyBorder="1" applyAlignment="1">
      <alignment horizontal="center" vertical="center" wrapText="1"/>
    </xf>
    <xf numFmtId="0" fontId="28" fillId="41" borderId="0" xfId="0" applyFont="1" applyFill="1" applyAlignment="1">
      <alignment horizontal="center" vertical="center" wrapText="1"/>
    </xf>
    <xf numFmtId="0" fontId="28" fillId="41" borderId="31" xfId="0" applyFont="1" applyFill="1" applyBorder="1" applyAlignment="1">
      <alignment horizontal="center" vertical="center" wrapText="1"/>
    </xf>
    <xf numFmtId="0" fontId="28" fillId="41" borderId="34" xfId="0" applyFont="1" applyFill="1" applyBorder="1" applyAlignment="1">
      <alignment horizontal="center" vertical="center" wrapText="1"/>
    </xf>
    <xf numFmtId="0" fontId="28" fillId="41" borderId="35" xfId="0" applyFont="1" applyFill="1" applyBorder="1" applyAlignment="1">
      <alignment horizontal="center" vertical="center" wrapText="1"/>
    </xf>
    <xf numFmtId="0" fontId="28" fillId="41" borderId="36" xfId="0" applyFont="1" applyFill="1" applyBorder="1" applyAlignment="1">
      <alignment horizontal="center" vertical="center" wrapText="1"/>
    </xf>
    <xf numFmtId="0" fontId="34" fillId="42" borderId="39" xfId="0" applyFont="1" applyFill="1" applyBorder="1" applyAlignment="1">
      <alignment horizontal="center" vertical="center" wrapText="1"/>
    </xf>
    <xf numFmtId="0" fontId="34" fillId="42" borderId="40" xfId="0" applyFont="1" applyFill="1" applyBorder="1" applyAlignment="1">
      <alignment horizontal="center" vertical="center" wrapText="1"/>
    </xf>
    <xf numFmtId="0" fontId="34" fillId="42" borderId="41" xfId="0" applyFont="1" applyFill="1" applyBorder="1" applyAlignment="1">
      <alignment horizontal="center" vertical="center" wrapText="1"/>
    </xf>
    <xf numFmtId="0" fontId="34" fillId="42" borderId="42" xfId="0" applyFont="1" applyFill="1" applyBorder="1" applyAlignment="1">
      <alignment horizontal="center" vertical="center" wrapText="1"/>
    </xf>
    <xf numFmtId="0" fontId="34" fillId="36" borderId="39" xfId="0" applyFont="1" applyFill="1" applyBorder="1" applyAlignment="1">
      <alignment horizontal="center" vertical="center" wrapText="1"/>
    </xf>
    <xf numFmtId="0" fontId="34" fillId="36" borderId="41" xfId="0" applyFont="1" applyFill="1" applyBorder="1" applyAlignment="1">
      <alignment horizontal="center" vertical="center" wrapText="1"/>
    </xf>
    <xf numFmtId="0" fontId="34" fillId="36" borderId="43" xfId="0" applyFont="1" applyFill="1" applyBorder="1" applyAlignment="1">
      <alignment horizontal="center" vertical="center" wrapText="1"/>
    </xf>
    <xf numFmtId="0" fontId="35" fillId="42" borderId="24" xfId="0" applyFont="1" applyFill="1" applyBorder="1" applyAlignment="1">
      <alignment horizontal="center" vertical="center" wrapText="1"/>
    </xf>
    <xf numFmtId="0" fontId="35" fillId="42" borderId="44" xfId="0" applyFont="1" applyFill="1" applyBorder="1" applyAlignment="1">
      <alignment horizontal="center" vertical="center" wrapText="1"/>
    </xf>
    <xf numFmtId="0" fontId="35" fillId="42" borderId="49" xfId="0" applyFont="1" applyFill="1" applyBorder="1" applyAlignment="1">
      <alignment horizontal="center" vertical="center" wrapText="1"/>
    </xf>
    <xf numFmtId="0" fontId="35" fillId="42" borderId="50" xfId="0" applyFont="1" applyFill="1" applyBorder="1" applyAlignment="1">
      <alignment horizontal="center" vertical="center" wrapText="1"/>
    </xf>
    <xf numFmtId="0" fontId="35" fillId="42" borderId="14" xfId="0" applyFont="1" applyFill="1" applyBorder="1" applyAlignment="1">
      <alignment horizontal="center" vertical="center" wrapText="1"/>
    </xf>
    <xf numFmtId="0" fontId="35" fillId="42" borderId="51" xfId="0" applyFont="1" applyFill="1" applyBorder="1" applyAlignment="1">
      <alignment horizontal="center" vertical="center" wrapText="1"/>
    </xf>
    <xf numFmtId="0" fontId="35" fillId="42" borderId="45" xfId="0" applyFont="1" applyFill="1" applyBorder="1" applyAlignment="1">
      <alignment horizontal="center" vertical="center" wrapText="1"/>
    </xf>
    <xf numFmtId="0" fontId="35" fillId="42" borderId="52" xfId="0" applyFont="1" applyFill="1" applyBorder="1" applyAlignment="1">
      <alignment horizontal="center" vertical="center" wrapText="1"/>
    </xf>
    <xf numFmtId="0" fontId="35" fillId="36" borderId="46" xfId="0" applyFont="1" applyFill="1" applyBorder="1" applyAlignment="1">
      <alignment horizontal="center" vertical="center" wrapText="1"/>
    </xf>
    <xf numFmtId="0" fontId="35" fillId="36" borderId="53" xfId="0" applyFont="1" applyFill="1" applyBorder="1" applyAlignment="1">
      <alignment horizontal="center" vertical="center" wrapText="1"/>
    </xf>
    <xf numFmtId="0" fontId="35" fillId="36" borderId="47" xfId="0" applyFont="1" applyFill="1" applyBorder="1" applyAlignment="1">
      <alignment horizontal="center" vertical="center"/>
    </xf>
    <xf numFmtId="0" fontId="36" fillId="36" borderId="47" xfId="0" applyFont="1" applyFill="1" applyBorder="1" applyAlignment="1">
      <alignment horizontal="center" vertical="center" wrapText="1"/>
    </xf>
    <xf numFmtId="0" fontId="36" fillId="36" borderId="51" xfId="0" applyFont="1" applyFill="1" applyBorder="1" applyAlignment="1">
      <alignment horizontal="center" vertical="center" wrapText="1"/>
    </xf>
    <xf numFmtId="0" fontId="28" fillId="0" borderId="51" xfId="0" applyFont="1" applyBorder="1" applyAlignment="1">
      <alignment horizontal="center"/>
    </xf>
    <xf numFmtId="0" fontId="28" fillId="0" borderId="52" xfId="0" applyFont="1" applyBorder="1" applyAlignment="1">
      <alignment horizontal="center"/>
    </xf>
    <xf numFmtId="0" fontId="28" fillId="0" borderId="64" xfId="0" applyFont="1" applyBorder="1" applyAlignment="1">
      <alignment horizontal="center"/>
    </xf>
    <xf numFmtId="0" fontId="34" fillId="0" borderId="0" xfId="0" applyFont="1" applyAlignment="1">
      <alignment horizontal="center"/>
    </xf>
    <xf numFmtId="0" fontId="29" fillId="0" borderId="13" xfId="0" applyFont="1" applyBorder="1" applyAlignment="1">
      <alignment horizontal="center" vertical="center" wrapText="1"/>
    </xf>
    <xf numFmtId="0" fontId="29" fillId="0" borderId="53" xfId="0" applyFont="1" applyBorder="1" applyAlignment="1">
      <alignment horizontal="center" vertical="center" wrapText="1"/>
    </xf>
    <xf numFmtId="0" fontId="29" fillId="0" borderId="14" xfId="0" applyFont="1" applyBorder="1" applyAlignment="1">
      <alignment horizontal="justify" vertical="center" wrapText="1"/>
    </xf>
    <xf numFmtId="0" fontId="29" fillId="0" borderId="51" xfId="0" applyFont="1" applyBorder="1" applyAlignment="1">
      <alignment horizontal="justify" vertical="center" wrapText="1"/>
    </xf>
    <xf numFmtId="15" fontId="29" fillId="0" borderId="14" xfId="0" applyNumberFormat="1" applyFont="1" applyBorder="1" applyAlignment="1">
      <alignment horizontal="center" vertical="center" wrapText="1"/>
    </xf>
    <xf numFmtId="15" fontId="29" fillId="0" borderId="51" xfId="0" applyNumberFormat="1" applyFont="1" applyBorder="1" applyAlignment="1">
      <alignment horizontal="center" vertical="center" wrapText="1"/>
    </xf>
    <xf numFmtId="0" fontId="34" fillId="0" borderId="51" xfId="0" applyFont="1" applyBorder="1" applyAlignment="1">
      <alignment horizontal="center"/>
    </xf>
    <xf numFmtId="0" fontId="29" fillId="0" borderId="59" xfId="0" applyFont="1" applyBorder="1" applyAlignment="1">
      <alignment horizontal="center" vertical="center" wrapText="1"/>
    </xf>
    <xf numFmtId="0" fontId="29" fillId="0" borderId="60" xfId="0" applyFont="1" applyBorder="1" applyAlignment="1">
      <alignment horizontal="justify" vertical="center" wrapText="1"/>
    </xf>
    <xf numFmtId="15" fontId="29" fillId="0" borderId="60" xfId="0" applyNumberFormat="1" applyFont="1" applyBorder="1" applyAlignment="1">
      <alignment horizontal="center" vertical="center" wrapText="1"/>
    </xf>
  </cellXfs>
  <cellStyles count="47">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yperlink" xfId="42" xr:uid="{00000000-0005-0000-0000-00001F000000}"/>
    <cellStyle name="Hyperlink 2" xfId="46" xr:uid="{1092E76E-95A5-482A-B91D-78D9490A2143}"/>
    <cellStyle name="Incorrecto" xfId="7" builtinId="27" customBuiltin="1"/>
    <cellStyle name="Neutral" xfId="8" builtinId="28" customBuiltin="1"/>
    <cellStyle name="Normal" xfId="0" builtinId="0"/>
    <cellStyle name="Normal 3" xfId="44" xr:uid="{A29DF7DE-54A9-411B-A1AB-3C465D0BCBB5}"/>
    <cellStyle name="Normal_ANEXO A ROL DE LOS ACTORES FRENTE A LOS PRODUCTOS MECI" xfId="43" xr:uid="{DC4D0224-92B1-412A-A675-B394D17CC933}"/>
    <cellStyle name="Notas" xfId="15" builtinId="10" customBuiltin="1"/>
    <cellStyle name="Porcentaje" xfId="45" builtinId="5"/>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48">
    <dxf>
      <fill>
        <patternFill>
          <bgColor rgb="FFFF0000"/>
        </patternFill>
      </fill>
    </dxf>
    <dxf>
      <fill>
        <patternFill>
          <bgColor theme="7" tint="0.59996337778862885"/>
        </patternFill>
      </fill>
    </dxf>
    <dxf>
      <fill>
        <patternFill>
          <bgColor theme="7" tint="0.79998168889431442"/>
        </patternFill>
      </fill>
    </dxf>
    <dxf>
      <font>
        <b/>
        <i val="0"/>
        <color rgb="FF00B050"/>
      </font>
    </dxf>
    <dxf>
      <font>
        <b/>
        <i val="0"/>
        <color rgb="FFFF0000"/>
      </font>
    </dxf>
    <dxf>
      <fill>
        <patternFill>
          <bgColor theme="5" tint="0.79998168889431442"/>
        </patternFill>
      </fill>
    </dxf>
    <dxf>
      <fill>
        <patternFill>
          <bgColor theme="5" tint="0.79998168889431442"/>
        </patternFill>
      </fill>
    </dxf>
    <dxf>
      <fill>
        <patternFill>
          <bgColor rgb="FF00B0F0"/>
        </patternFill>
      </fill>
    </dxf>
    <dxf>
      <fill>
        <patternFill>
          <bgColor rgb="FFFFC000"/>
        </patternFill>
      </fill>
    </dxf>
    <dxf>
      <fill>
        <patternFill>
          <bgColor rgb="FF92D050"/>
        </patternFill>
      </fill>
    </dxf>
    <dxf>
      <fill>
        <patternFill>
          <bgColor rgb="FFCBA9E5"/>
        </patternFill>
      </fill>
    </dxf>
    <dxf>
      <fill>
        <patternFill>
          <bgColor rgb="FF00B050"/>
        </patternFill>
      </fill>
    </dxf>
    <dxf>
      <fill>
        <patternFill>
          <bgColor rgb="FFFF0000"/>
        </patternFill>
      </fill>
    </dxf>
    <dxf>
      <fill>
        <patternFill>
          <bgColor theme="7" tint="0.59996337778862885"/>
        </patternFill>
      </fill>
    </dxf>
    <dxf>
      <fill>
        <patternFill>
          <bgColor theme="7" tint="0.79998168889431442"/>
        </patternFill>
      </fill>
    </dxf>
    <dxf>
      <font>
        <b/>
        <i val="0"/>
        <color rgb="FF00B050"/>
      </font>
    </dxf>
    <dxf>
      <font>
        <b/>
        <i val="0"/>
        <color rgb="FFFF0000"/>
      </font>
    </dxf>
    <dxf>
      <fill>
        <patternFill>
          <bgColor theme="5" tint="0.79998168889431442"/>
        </patternFill>
      </fill>
    </dxf>
    <dxf>
      <fill>
        <patternFill>
          <bgColor theme="5" tint="0.79998168889431442"/>
        </patternFill>
      </fill>
    </dxf>
    <dxf>
      <fill>
        <patternFill>
          <bgColor rgb="FF00B0F0"/>
        </patternFill>
      </fill>
    </dxf>
    <dxf>
      <fill>
        <patternFill>
          <bgColor rgb="FFFFC000"/>
        </patternFill>
      </fill>
    </dxf>
    <dxf>
      <fill>
        <patternFill>
          <bgColor rgb="FF92D050"/>
        </patternFill>
      </fill>
    </dxf>
    <dxf>
      <fill>
        <patternFill>
          <bgColor rgb="FFCBA9E5"/>
        </patternFill>
      </fill>
    </dxf>
    <dxf>
      <fill>
        <patternFill>
          <bgColor rgb="FF00B050"/>
        </patternFill>
      </fill>
    </dxf>
    <dxf>
      <font>
        <b val="0"/>
        <i val="0"/>
        <strike val="0"/>
        <condense val="0"/>
        <extend val="0"/>
        <outline val="0"/>
        <shadow val="0"/>
        <u val="none"/>
        <vertAlign val="baseline"/>
        <sz val="10"/>
        <color indexed="8"/>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Arial"/>
        <family val="2"/>
        <scheme val="none"/>
      </font>
      <numFmt numFmtId="19" formatCode="d/mm/yyyy"/>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Arial"/>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rgb="FF000000"/>
        <name val="Arial"/>
        <family val="2"/>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Arial"/>
        <family val="2"/>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Arial"/>
        <family val="2"/>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Arial"/>
        <family val="2"/>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Arial"/>
        <family val="2"/>
        <scheme val="none"/>
      </font>
      <fill>
        <patternFill patternType="none">
          <fgColor indexed="64"/>
          <bgColor auto="1"/>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indexed="8"/>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name val="Arial"/>
        <family val="2"/>
        <scheme val="none"/>
      </font>
      <numFmt numFmtId="0" formatCode="General"/>
    </dxf>
    <dxf>
      <border>
        <bottom style="thin">
          <color indexed="64"/>
        </bottom>
      </border>
    </dxf>
    <dxf>
      <font>
        <b val="0"/>
        <i val="0"/>
        <strike val="0"/>
        <condense val="0"/>
        <extend val="0"/>
        <outline val="0"/>
        <shadow val="0"/>
        <u val="none"/>
        <vertAlign val="baseline"/>
        <sz val="10"/>
        <color theme="0"/>
        <name val="Arial"/>
        <family val="2"/>
        <scheme val="none"/>
      </font>
      <numFmt numFmtId="0" formatCode="General"/>
      <fill>
        <patternFill patternType="solid">
          <fgColor indexed="64"/>
          <bgColor rgb="FF002060"/>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s>
  <tableStyles count="0" defaultTableStyle="TableStyleMedium2" defaultPivotStyle="PivotStyleLight16"/>
  <colors>
    <mruColors>
      <color rgb="FFCBA9E5"/>
      <color rgb="FFFFB7B7"/>
      <color rgb="FFFF8F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130754</xdr:colOff>
      <xdr:row>1</xdr:row>
      <xdr:rowOff>48298</xdr:rowOff>
    </xdr:from>
    <xdr:to>
      <xdr:col>1</xdr:col>
      <xdr:colOff>796638</xdr:colOff>
      <xdr:row>4</xdr:row>
      <xdr:rowOff>94815</xdr:rowOff>
    </xdr:to>
    <xdr:pic>
      <xdr:nvPicPr>
        <xdr:cNvPr id="2" name="Picture 65" descr="Logo Blanco-negro-texto-noexte">
          <a:extLst>
            <a:ext uri="{FF2B5EF4-FFF2-40B4-BE49-F238E27FC236}">
              <a16:creationId xmlns:a16="http://schemas.microsoft.com/office/drawing/2014/main" id="{1C738C54-0794-4E73-A59C-834F25344CE1}"/>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355890" y="204162"/>
          <a:ext cx="665884" cy="5141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519545</xdr:colOff>
      <xdr:row>1</xdr:row>
      <xdr:rowOff>116898</xdr:rowOff>
    </xdr:from>
    <xdr:to>
      <xdr:col>16</xdr:col>
      <xdr:colOff>1212272</xdr:colOff>
      <xdr:row>3</xdr:row>
      <xdr:rowOff>188334</xdr:rowOff>
    </xdr:to>
    <xdr:pic>
      <xdr:nvPicPr>
        <xdr:cNvPr id="3" name="Imagen 2" descr="Logo Alcaldía de Bogotá">
          <a:extLst>
            <a:ext uri="{FF2B5EF4-FFF2-40B4-BE49-F238E27FC236}">
              <a16:creationId xmlns:a16="http://schemas.microsoft.com/office/drawing/2014/main" id="{D03C39FE-504A-4FE0-80C7-6FF358C413A5}"/>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2658" t="30717" r="42166"/>
        <a:stretch/>
      </xdr:blipFill>
      <xdr:spPr bwMode="auto">
        <a:xfrm>
          <a:off x="38100000" y="272762"/>
          <a:ext cx="692727" cy="41996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187325</xdr:colOff>
      <xdr:row>1</xdr:row>
      <xdr:rowOff>20109</xdr:rowOff>
    </xdr:from>
    <xdr:to>
      <xdr:col>1</xdr:col>
      <xdr:colOff>182880</xdr:colOff>
      <xdr:row>3</xdr:row>
      <xdr:rowOff>307129</xdr:rowOff>
    </xdr:to>
    <xdr:pic>
      <xdr:nvPicPr>
        <xdr:cNvPr id="2" name="Imagen 1">
          <a:extLst>
            <a:ext uri="{FF2B5EF4-FFF2-40B4-BE49-F238E27FC236}">
              <a16:creationId xmlns:a16="http://schemas.microsoft.com/office/drawing/2014/main" id="{AF191766-DD05-4AB5-B37F-C1E01D2D676D}"/>
            </a:ext>
          </a:extLst>
        </xdr:cNvPr>
        <xdr:cNvPicPr/>
      </xdr:nvPicPr>
      <xdr:blipFill>
        <a:blip xmlns:r="http://schemas.openxmlformats.org/officeDocument/2006/relationships" r:embed="rId1"/>
        <a:stretch>
          <a:fillRect/>
        </a:stretch>
      </xdr:blipFill>
      <xdr:spPr>
        <a:xfrm>
          <a:off x="187325" y="210609"/>
          <a:ext cx="1576705" cy="6108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695325</xdr:colOff>
      <xdr:row>1</xdr:row>
      <xdr:rowOff>9525</xdr:rowOff>
    </xdr:from>
    <xdr:to>
      <xdr:col>1</xdr:col>
      <xdr:colOff>1002030</xdr:colOff>
      <xdr:row>3</xdr:row>
      <xdr:rowOff>296545</xdr:rowOff>
    </xdr:to>
    <xdr:pic>
      <xdr:nvPicPr>
        <xdr:cNvPr id="2" name="Imagen 1">
          <a:extLst>
            <a:ext uri="{FF2B5EF4-FFF2-40B4-BE49-F238E27FC236}">
              <a16:creationId xmlns:a16="http://schemas.microsoft.com/office/drawing/2014/main" id="{25A398E6-64A5-4781-A988-55EA7D85970F}"/>
            </a:ext>
          </a:extLst>
        </xdr:cNvPr>
        <xdr:cNvPicPr/>
      </xdr:nvPicPr>
      <xdr:blipFill>
        <a:blip xmlns:r="http://schemas.openxmlformats.org/officeDocument/2006/relationships" r:embed="rId1"/>
        <a:stretch>
          <a:fillRect/>
        </a:stretch>
      </xdr:blipFill>
      <xdr:spPr>
        <a:xfrm>
          <a:off x="695325" y="200025"/>
          <a:ext cx="1573530" cy="6108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695325</xdr:colOff>
      <xdr:row>0</xdr:row>
      <xdr:rowOff>9525</xdr:rowOff>
    </xdr:from>
    <xdr:to>
      <xdr:col>1</xdr:col>
      <xdr:colOff>1002030</xdr:colOff>
      <xdr:row>2</xdr:row>
      <xdr:rowOff>296545</xdr:rowOff>
    </xdr:to>
    <xdr:pic>
      <xdr:nvPicPr>
        <xdr:cNvPr id="2" name="Imagen 1">
          <a:extLst>
            <a:ext uri="{FF2B5EF4-FFF2-40B4-BE49-F238E27FC236}">
              <a16:creationId xmlns:a16="http://schemas.microsoft.com/office/drawing/2014/main" id="{3F9C3A5B-BF48-46B5-B8AD-B8931F619452}"/>
            </a:ext>
          </a:extLst>
        </xdr:cNvPr>
        <xdr:cNvPicPr/>
      </xdr:nvPicPr>
      <xdr:blipFill>
        <a:blip xmlns:r="http://schemas.openxmlformats.org/officeDocument/2006/relationships" r:embed="rId1"/>
        <a:stretch>
          <a:fillRect/>
        </a:stretch>
      </xdr:blipFill>
      <xdr:spPr>
        <a:xfrm>
          <a:off x="695325" y="200025"/>
          <a:ext cx="1573530" cy="61087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5051DD5-19B8-45D6-8773-435CA2B958FE}" name="Tabla1" displayName="Tabla1" ref="B7:T237" totalsRowShown="0" headerRowDxfId="47" dataDxfId="45" headerRowBorderDxfId="46" tableBorderDxfId="44" totalsRowBorderDxfId="43">
  <autoFilter ref="B7:T237" xr:uid="{05051DD5-19B8-45D6-8773-435CA2B958FE}"/>
  <tableColumns count="19">
    <tableColumn id="1" xr3:uid="{5B029B1D-6C36-4156-AFA8-4BA28638C763}" name="CÓDIGO DE LA ENTIDAD" dataDxfId="42"/>
    <tableColumn id="3" xr3:uid="{FF079EEF-2335-44AB-854D-E42023C34857}" name="VIGENCIA DE LA AUDITORÍA O VISITA" dataDxfId="41"/>
    <tableColumn id="4" xr3:uid="{B7EC6D34-D990-4FE3-AAAA-24FD9FEAFE83}" name="CÓDIGO AUDITORÍA SEGÚN PAD DE LA VIGENCIA" dataDxfId="40"/>
    <tableColumn id="5" xr3:uid="{E83DAE5C-275A-4BEA-ABA7-E6E2DF034BD9}" name="No. HALLAZGO" dataDxfId="39"/>
    <tableColumn id="10" xr3:uid="{3D0AF519-342F-4346-9626-4F28D37A25E8}" name="Hallazgo" dataDxfId="38"/>
    <tableColumn id="12" xr3:uid="{2F45277F-CB27-4E11-8249-C1869619149E}" name="DESCRIPCIÓN ACCIÓN" dataDxfId="37"/>
    <tableColumn id="6" xr3:uid="{DCF3A425-40F3-4340-8866-D869A8C493C3}" name="CÓDIGO ACCIÓN" dataDxfId="36"/>
    <tableColumn id="17" xr3:uid="{ECAE09F1-55D7-4235-95B2-127F1C480EDE}" name="FECHA DE INICIO" dataDxfId="35"/>
    <tableColumn id="18" xr3:uid="{6B229E0E-A2D8-49FA-B4B2-90F8680F23ED}" name="FECHA DE TERMINACIÓN" dataDxfId="34"/>
    <tableColumn id="14" xr3:uid="{128B1C57-9957-4F27-8D6D-91F4E4EDEBFB}" name="FÓRMULA INDICADOR" dataDxfId="33"/>
    <tableColumn id="15" xr3:uid="{EB9FAB6B-7FB8-455B-95E2-573C8C8E3188}" name="META" dataDxfId="32"/>
    <tableColumn id="16" xr3:uid="{259D0712-2631-4499-9AD6-9145D51CCD96}" name="ÁREA RESPONSABLE" dataDxfId="31"/>
    <tableColumn id="13" xr3:uid="{86AF4FC6-6317-467F-BBCE-69F71942B2F0}" name="VARIABLE DEL INDICADOR" dataDxfId="30"/>
    <tableColumn id="24" xr3:uid="{B79625CC-2A97-4AA8-8D4B-3391CFE4F780}" name="RESULTADO INDICADOR" dataDxfId="29"/>
    <tableColumn id="20" xr3:uid="{97CDFEB1-5089-440D-BBFC-68DA02266934}" name="ANÁLISIS SEGUIMIENTO ENTIDAD" dataDxfId="28"/>
    <tableColumn id="25" xr3:uid="{13E59D13-B3EB-4BC7-989C-B5B012F60896}" name="EFICACIA ENTIDAD" dataDxfId="27"/>
    <tableColumn id="22" xr3:uid="{9CCD861E-EA82-4957-BB8E-EF6D2EC5BF63}" name="ESTADO Y EVALUACIÓN ENTIDAD" dataDxfId="26"/>
    <tableColumn id="19" xr3:uid="{7DA13E6D-302D-4BB7-8283-2F45AD627951}" name="FECHA DE SEGUIMIENTO PARA ALERTA" dataDxfId="25"/>
    <tableColumn id="23" xr3:uid="{7086032C-1D53-4867-AF35-25EB03B2F787}" name="ESTADO CONTRALORÍA" dataDxfId="24"/>
  </tableColumns>
  <tableStyleInfo name="TableStyleLight8"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76C93-2BFB-4820-8EEC-6E086C2BB288}">
  <dimension ref="B2:Z241"/>
  <sheetViews>
    <sheetView showGridLines="0" tabSelected="1" zoomScale="40" zoomScaleNormal="40" zoomScaleSheetLayoutView="70" workbookViewId="0">
      <pane xSplit="6" ySplit="7" topLeftCell="G8" activePane="bottomRight" state="frozen"/>
      <selection pane="topRight" activeCell="I1" sqref="I1"/>
      <selection pane="bottomLeft" activeCell="A8" sqref="A8"/>
      <selection pane="bottomRight" activeCell="G4" sqref="G4"/>
    </sheetView>
  </sheetViews>
  <sheetFormatPr baseColWidth="10" defaultColWidth="11.42578125" defaultRowHeight="12.75" x14ac:dyDescent="0.2"/>
  <cols>
    <col min="1" max="1" width="3.42578125" style="160" customWidth="1"/>
    <col min="2" max="2" width="12.7109375" style="161" customWidth="1"/>
    <col min="3" max="3" width="13.85546875" style="161" customWidth="1"/>
    <col min="4" max="4" width="19.85546875" style="161" customWidth="1"/>
    <col min="5" max="5" width="14.5703125" style="161" customWidth="1"/>
    <col min="6" max="6" width="69.42578125" style="161" customWidth="1"/>
    <col min="7" max="7" width="69.7109375" style="160" customWidth="1"/>
    <col min="8" max="8" width="14" style="160" customWidth="1"/>
    <col min="9" max="9" width="24.28515625" style="162" customWidth="1"/>
    <col min="10" max="10" width="26.5703125" style="161" customWidth="1"/>
    <col min="11" max="11" width="32.5703125" style="162" customWidth="1"/>
    <col min="12" max="12" width="11.42578125" style="251" customWidth="1"/>
    <col min="13" max="13" width="28.7109375" style="251" customWidth="1"/>
    <col min="14" max="14" width="31.5703125" style="161" customWidth="1"/>
    <col min="15" max="15" width="22" style="161" customWidth="1"/>
    <col min="16" max="16" width="77.140625" style="250" customWidth="1"/>
    <col min="17" max="17" width="20.7109375" style="163" customWidth="1"/>
    <col min="18" max="19" width="22.140625" style="250" customWidth="1"/>
    <col min="20" max="20" width="19.85546875" style="250" customWidth="1"/>
    <col min="21" max="21" width="28.7109375" style="161" customWidth="1"/>
    <col min="22" max="22" width="67.28515625" style="160" customWidth="1"/>
    <col min="23" max="23" width="17" style="164" customWidth="1"/>
    <col min="24" max="24" width="23.28515625" style="161" customWidth="1"/>
    <col min="25" max="25" width="18.140625" style="161" customWidth="1"/>
    <col min="26" max="26" width="25.28515625" style="161" customWidth="1"/>
    <col min="27" max="16384" width="11.42578125" style="160"/>
  </cols>
  <sheetData>
    <row r="2" spans="2:26" s="240" customFormat="1" ht="15" x14ac:dyDescent="0.25">
      <c r="B2" s="235"/>
      <c r="C2" s="236"/>
      <c r="D2" s="236"/>
      <c r="E2" s="237"/>
      <c r="F2" s="237"/>
      <c r="G2" s="236"/>
      <c r="H2" s="236"/>
      <c r="I2" s="236"/>
      <c r="J2" s="236"/>
      <c r="K2" s="238"/>
      <c r="L2" s="238"/>
      <c r="M2" s="238"/>
      <c r="N2" s="236"/>
      <c r="O2" s="236"/>
      <c r="P2" s="236"/>
      <c r="Q2" s="239"/>
      <c r="R2"/>
      <c r="S2"/>
      <c r="T2"/>
      <c r="X2" s="241"/>
    </row>
    <row r="3" spans="2:26" s="240" customFormat="1" ht="15" x14ac:dyDescent="0.25">
      <c r="B3" s="242"/>
      <c r="C3" s="243"/>
      <c r="D3" s="243"/>
      <c r="E3" s="243"/>
      <c r="G3" s="252" t="s">
        <v>16</v>
      </c>
      <c r="H3" s="243"/>
      <c r="I3" s="243"/>
      <c r="J3" s="243"/>
      <c r="K3" s="244"/>
      <c r="L3" s="244"/>
      <c r="M3" s="244"/>
      <c r="N3" s="243"/>
      <c r="O3" s="243"/>
      <c r="P3" s="243"/>
      <c r="Q3" s="245"/>
      <c r="R3"/>
      <c r="S3"/>
      <c r="T3"/>
      <c r="X3" s="241"/>
    </row>
    <row r="4" spans="2:26" s="240" customFormat="1" ht="15" x14ac:dyDescent="0.25">
      <c r="B4" s="242"/>
      <c r="C4" s="243"/>
      <c r="D4" s="243"/>
      <c r="E4" s="243"/>
      <c r="F4" s="252"/>
      <c r="H4" s="243"/>
      <c r="I4" s="243"/>
      <c r="J4" s="243"/>
      <c r="K4" s="244"/>
      <c r="L4" s="244"/>
      <c r="M4" s="244"/>
      <c r="N4" s="243"/>
      <c r="O4" s="243"/>
      <c r="P4" s="243"/>
      <c r="Q4" s="245"/>
      <c r="R4"/>
      <c r="S4"/>
      <c r="T4"/>
      <c r="U4" s="241"/>
    </row>
    <row r="5" spans="2:26" s="240" customFormat="1" ht="15" x14ac:dyDescent="0.25">
      <c r="B5" s="246"/>
      <c r="C5" s="247"/>
      <c r="D5" s="247"/>
      <c r="E5" s="247"/>
      <c r="F5" s="247"/>
      <c r="G5" s="247"/>
      <c r="H5" s="247"/>
      <c r="I5" s="247"/>
      <c r="J5" s="247"/>
      <c r="K5" s="248"/>
      <c r="L5" s="248"/>
      <c r="M5" s="248"/>
      <c r="N5" s="247"/>
      <c r="O5" s="247"/>
      <c r="P5" s="247"/>
      <c r="Q5" s="249"/>
      <c r="R5"/>
      <c r="S5"/>
      <c r="T5"/>
    </row>
    <row r="6" spans="2:26" s="240" customFormat="1" ht="15" x14ac:dyDescent="0.25">
      <c r="B6" s="247"/>
      <c r="C6" s="247"/>
      <c r="D6" s="247"/>
      <c r="E6" s="247"/>
      <c r="F6" s="247"/>
      <c r="G6" s="247"/>
      <c r="H6" s="247"/>
      <c r="I6" s="247"/>
      <c r="J6" s="247"/>
      <c r="K6" s="248"/>
      <c r="L6" s="248"/>
      <c r="M6" s="248"/>
      <c r="N6" s="247"/>
      <c r="O6" s="247"/>
      <c r="P6" s="247"/>
      <c r="Q6" s="247"/>
      <c r="R6"/>
      <c r="S6"/>
      <c r="T6"/>
    </row>
    <row r="7" spans="2:26" s="159" customFormat="1" ht="51" x14ac:dyDescent="0.2">
      <c r="B7" s="255" t="s">
        <v>17</v>
      </c>
      <c r="C7" s="256" t="s">
        <v>18</v>
      </c>
      <c r="D7" s="256" t="s">
        <v>19</v>
      </c>
      <c r="E7" s="256" t="s">
        <v>20</v>
      </c>
      <c r="F7" s="257" t="s">
        <v>21</v>
      </c>
      <c r="G7" s="257" t="s">
        <v>23</v>
      </c>
      <c r="H7" s="256" t="s">
        <v>24</v>
      </c>
      <c r="I7" s="257" t="s">
        <v>25</v>
      </c>
      <c r="J7" s="257" t="s">
        <v>26</v>
      </c>
      <c r="K7" s="257" t="s">
        <v>27</v>
      </c>
      <c r="L7" s="257" t="s">
        <v>28</v>
      </c>
      <c r="M7" s="257" t="s">
        <v>29</v>
      </c>
      <c r="N7" s="256" t="s">
        <v>30</v>
      </c>
      <c r="O7" s="256" t="s">
        <v>31</v>
      </c>
      <c r="P7" s="256" t="s">
        <v>32</v>
      </c>
      <c r="Q7" s="256" t="s">
        <v>33</v>
      </c>
      <c r="R7" s="256" t="s">
        <v>0</v>
      </c>
      <c r="S7" s="256" t="s">
        <v>34</v>
      </c>
      <c r="T7" s="256" t="s">
        <v>35</v>
      </c>
    </row>
    <row r="8" spans="2:26" ht="105.75" customHeight="1" x14ac:dyDescent="0.2">
      <c r="B8" s="229">
        <v>262</v>
      </c>
      <c r="C8" s="232">
        <v>2025</v>
      </c>
      <c r="D8" s="232">
        <v>86</v>
      </c>
      <c r="E8" s="232" t="s">
        <v>36</v>
      </c>
      <c r="F8" s="234" t="s">
        <v>37</v>
      </c>
      <c r="G8" s="234" t="s">
        <v>38</v>
      </c>
      <c r="H8" s="232">
        <v>1</v>
      </c>
      <c r="I8" s="233">
        <v>45823</v>
      </c>
      <c r="J8" s="233">
        <v>46053</v>
      </c>
      <c r="K8" s="232" t="s">
        <v>39</v>
      </c>
      <c r="L8" s="232">
        <v>1</v>
      </c>
      <c r="M8" s="232" t="s">
        <v>2</v>
      </c>
      <c r="N8" s="232" t="s">
        <v>40</v>
      </c>
      <c r="O8" s="169">
        <v>0</v>
      </c>
      <c r="P8" s="170" t="s">
        <v>41</v>
      </c>
      <c r="Q8" s="165">
        <v>0</v>
      </c>
      <c r="R8" s="165" t="s">
        <v>1</v>
      </c>
      <c r="S8" s="171">
        <v>46112</v>
      </c>
      <c r="T8" s="165" t="s">
        <v>1</v>
      </c>
      <c r="U8" s="160"/>
      <c r="W8" s="160"/>
      <c r="X8" s="160"/>
      <c r="Y8" s="160"/>
      <c r="Z8" s="160"/>
    </row>
    <row r="9" spans="2:26" ht="105.75" customHeight="1" x14ac:dyDescent="0.2">
      <c r="B9" s="229">
        <v>262</v>
      </c>
      <c r="C9" s="232">
        <v>2025</v>
      </c>
      <c r="D9" s="232">
        <v>86</v>
      </c>
      <c r="E9" s="232" t="s">
        <v>42</v>
      </c>
      <c r="F9" s="234" t="s">
        <v>43</v>
      </c>
      <c r="G9" s="234" t="s">
        <v>44</v>
      </c>
      <c r="H9" s="232">
        <v>1</v>
      </c>
      <c r="I9" s="233">
        <v>45823</v>
      </c>
      <c r="J9" s="233">
        <v>46053</v>
      </c>
      <c r="K9" s="232" t="s">
        <v>45</v>
      </c>
      <c r="L9" s="232">
        <v>1</v>
      </c>
      <c r="M9" s="232" t="s">
        <v>2</v>
      </c>
      <c r="N9" s="232" t="s">
        <v>46</v>
      </c>
      <c r="O9" s="169">
        <v>0</v>
      </c>
      <c r="P9" s="170" t="s">
        <v>41</v>
      </c>
      <c r="Q9" s="165">
        <v>0</v>
      </c>
      <c r="R9" s="165" t="s">
        <v>1</v>
      </c>
      <c r="S9" s="171">
        <v>46112</v>
      </c>
      <c r="T9" s="165" t="s">
        <v>1</v>
      </c>
      <c r="U9" s="160"/>
      <c r="W9" s="160"/>
      <c r="X9" s="160"/>
      <c r="Y9" s="160"/>
      <c r="Z9" s="160"/>
    </row>
    <row r="10" spans="2:26" ht="105.75" customHeight="1" x14ac:dyDescent="0.2">
      <c r="B10" s="229">
        <v>262</v>
      </c>
      <c r="C10" s="232">
        <v>2025</v>
      </c>
      <c r="D10" s="232">
        <v>86</v>
      </c>
      <c r="E10" s="232" t="s">
        <v>47</v>
      </c>
      <c r="F10" s="234" t="s">
        <v>48</v>
      </c>
      <c r="G10" s="234" t="s">
        <v>49</v>
      </c>
      <c r="H10" s="232">
        <v>1</v>
      </c>
      <c r="I10" s="233">
        <v>45818</v>
      </c>
      <c r="J10" s="233">
        <v>45930</v>
      </c>
      <c r="K10" s="232" t="s">
        <v>50</v>
      </c>
      <c r="L10" s="232">
        <v>1</v>
      </c>
      <c r="M10" s="232" t="s">
        <v>14</v>
      </c>
      <c r="N10" s="232" t="s">
        <v>51</v>
      </c>
      <c r="O10" s="169">
        <v>0</v>
      </c>
      <c r="P10" s="170" t="s">
        <v>41</v>
      </c>
      <c r="Q10" s="165">
        <v>0</v>
      </c>
      <c r="R10" s="165" t="s">
        <v>1</v>
      </c>
      <c r="S10" s="171">
        <v>45930</v>
      </c>
      <c r="T10" s="165" t="s">
        <v>1</v>
      </c>
      <c r="U10" s="160"/>
      <c r="W10" s="160"/>
      <c r="X10" s="160"/>
      <c r="Y10" s="160"/>
      <c r="Z10" s="160"/>
    </row>
    <row r="11" spans="2:26" ht="105.75" customHeight="1" x14ac:dyDescent="0.2">
      <c r="B11" s="229">
        <v>262</v>
      </c>
      <c r="C11" s="232">
        <v>2025</v>
      </c>
      <c r="D11" s="232">
        <v>86</v>
      </c>
      <c r="E11" s="232" t="s">
        <v>47</v>
      </c>
      <c r="F11" s="234" t="s">
        <v>48</v>
      </c>
      <c r="G11" s="234" t="s">
        <v>52</v>
      </c>
      <c r="H11" s="232">
        <v>2</v>
      </c>
      <c r="I11" s="233">
        <v>45818</v>
      </c>
      <c r="J11" s="233">
        <v>45930</v>
      </c>
      <c r="K11" s="232" t="s">
        <v>50</v>
      </c>
      <c r="L11" s="232">
        <v>1</v>
      </c>
      <c r="M11" s="232" t="s">
        <v>14</v>
      </c>
      <c r="N11" s="232" t="s">
        <v>51</v>
      </c>
      <c r="O11" s="169">
        <v>0</v>
      </c>
      <c r="P11" s="170" t="s">
        <v>41</v>
      </c>
      <c r="Q11" s="165">
        <v>0</v>
      </c>
      <c r="R11" s="165" t="s">
        <v>1</v>
      </c>
      <c r="S11" s="171">
        <v>45930</v>
      </c>
      <c r="T11" s="165" t="s">
        <v>1</v>
      </c>
      <c r="U11" s="160"/>
      <c r="W11" s="160"/>
      <c r="X11" s="160"/>
      <c r="Y11" s="160"/>
      <c r="Z11" s="160"/>
    </row>
    <row r="12" spans="2:26" ht="105.75" customHeight="1" x14ac:dyDescent="0.2">
      <c r="B12" s="229">
        <v>262</v>
      </c>
      <c r="C12" s="232">
        <v>2025</v>
      </c>
      <c r="D12" s="232">
        <v>86</v>
      </c>
      <c r="E12" s="232" t="s">
        <v>47</v>
      </c>
      <c r="F12" s="234" t="s">
        <v>48</v>
      </c>
      <c r="G12" s="234" t="s">
        <v>53</v>
      </c>
      <c r="H12" s="232">
        <v>3</v>
      </c>
      <c r="I12" s="233">
        <v>45823</v>
      </c>
      <c r="J12" s="233">
        <v>46053</v>
      </c>
      <c r="K12" s="232" t="s">
        <v>54</v>
      </c>
      <c r="L12" s="232">
        <v>1</v>
      </c>
      <c r="M12" s="232" t="s">
        <v>14</v>
      </c>
      <c r="N12" s="232" t="s">
        <v>55</v>
      </c>
      <c r="O12" s="169">
        <v>0</v>
      </c>
      <c r="P12" s="170" t="s">
        <v>41</v>
      </c>
      <c r="Q12" s="165">
        <v>0</v>
      </c>
      <c r="R12" s="165" t="s">
        <v>1</v>
      </c>
      <c r="S12" s="171">
        <v>46112</v>
      </c>
      <c r="T12" s="165" t="s">
        <v>1</v>
      </c>
      <c r="U12" s="160"/>
      <c r="W12" s="160"/>
      <c r="X12" s="160"/>
      <c r="Y12" s="160"/>
      <c r="Z12" s="160"/>
    </row>
    <row r="13" spans="2:26" ht="105.75" customHeight="1" x14ac:dyDescent="0.2">
      <c r="B13" s="229">
        <v>262</v>
      </c>
      <c r="C13" s="232">
        <v>2025</v>
      </c>
      <c r="D13" s="232">
        <v>86</v>
      </c>
      <c r="E13" s="232" t="s">
        <v>47</v>
      </c>
      <c r="F13" s="234" t="s">
        <v>48</v>
      </c>
      <c r="G13" s="234" t="s">
        <v>56</v>
      </c>
      <c r="H13" s="232">
        <v>4</v>
      </c>
      <c r="I13" s="233">
        <v>45823</v>
      </c>
      <c r="J13" s="233">
        <v>46053</v>
      </c>
      <c r="K13" s="232" t="s">
        <v>57</v>
      </c>
      <c r="L13" s="232">
        <v>1</v>
      </c>
      <c r="M13" s="232" t="s">
        <v>2</v>
      </c>
      <c r="N13" s="232" t="s">
        <v>58</v>
      </c>
      <c r="O13" s="169">
        <v>0</v>
      </c>
      <c r="P13" s="170" t="s">
        <v>41</v>
      </c>
      <c r="Q13" s="165">
        <v>0</v>
      </c>
      <c r="R13" s="165" t="s">
        <v>1</v>
      </c>
      <c r="S13" s="171">
        <v>46112</v>
      </c>
      <c r="T13" s="165" t="s">
        <v>1</v>
      </c>
      <c r="U13" s="160"/>
      <c r="W13" s="160"/>
      <c r="X13" s="160"/>
      <c r="Y13" s="160"/>
      <c r="Z13" s="160"/>
    </row>
    <row r="14" spans="2:26" ht="105.75" customHeight="1" x14ac:dyDescent="0.2">
      <c r="B14" s="229">
        <v>262</v>
      </c>
      <c r="C14" s="232">
        <v>2025</v>
      </c>
      <c r="D14" s="232">
        <v>86</v>
      </c>
      <c r="E14" s="232" t="s">
        <v>59</v>
      </c>
      <c r="F14" s="234" t="s">
        <v>60</v>
      </c>
      <c r="G14" s="234" t="s">
        <v>61</v>
      </c>
      <c r="H14" s="232">
        <v>1</v>
      </c>
      <c r="I14" s="233">
        <v>45839</v>
      </c>
      <c r="J14" s="233">
        <v>45991</v>
      </c>
      <c r="K14" s="232" t="s">
        <v>62</v>
      </c>
      <c r="L14" s="232">
        <v>1</v>
      </c>
      <c r="M14" s="232" t="s">
        <v>9</v>
      </c>
      <c r="N14" s="232" t="s">
        <v>63</v>
      </c>
      <c r="O14" s="169">
        <v>0</v>
      </c>
      <c r="P14" s="170" t="s">
        <v>41</v>
      </c>
      <c r="Q14" s="165">
        <v>0</v>
      </c>
      <c r="R14" s="165" t="s">
        <v>1</v>
      </c>
      <c r="S14" s="171">
        <v>46022</v>
      </c>
      <c r="T14" s="165" t="s">
        <v>1</v>
      </c>
      <c r="U14" s="160"/>
      <c r="W14" s="160"/>
      <c r="X14" s="160"/>
      <c r="Y14" s="160"/>
      <c r="Z14" s="160"/>
    </row>
    <row r="15" spans="2:26" ht="105.75" customHeight="1" x14ac:dyDescent="0.2">
      <c r="B15" s="229">
        <v>262</v>
      </c>
      <c r="C15" s="232">
        <v>2025</v>
      </c>
      <c r="D15" s="232">
        <v>86</v>
      </c>
      <c r="E15" s="232" t="s">
        <v>64</v>
      </c>
      <c r="F15" s="234" t="s">
        <v>65</v>
      </c>
      <c r="G15" s="234" t="s">
        <v>66</v>
      </c>
      <c r="H15" s="232">
        <v>1</v>
      </c>
      <c r="I15" s="233">
        <v>45818</v>
      </c>
      <c r="J15" s="233">
        <v>45900</v>
      </c>
      <c r="K15" s="232" t="s">
        <v>67</v>
      </c>
      <c r="L15" s="232">
        <v>1</v>
      </c>
      <c r="M15" s="232" t="s">
        <v>14</v>
      </c>
      <c r="N15" s="232" t="s">
        <v>68</v>
      </c>
      <c r="O15" s="169">
        <v>0</v>
      </c>
      <c r="P15" s="170" t="s">
        <v>41</v>
      </c>
      <c r="Q15" s="165">
        <v>0</v>
      </c>
      <c r="R15" s="165" t="s">
        <v>1</v>
      </c>
      <c r="S15" s="171">
        <v>45930</v>
      </c>
      <c r="T15" s="165" t="s">
        <v>1</v>
      </c>
      <c r="U15" s="160"/>
      <c r="W15" s="160"/>
      <c r="X15" s="160"/>
      <c r="Y15" s="160"/>
      <c r="Z15" s="160"/>
    </row>
    <row r="16" spans="2:26" ht="105.75" customHeight="1" x14ac:dyDescent="0.2">
      <c r="B16" s="229">
        <v>262</v>
      </c>
      <c r="C16" s="232">
        <v>2025</v>
      </c>
      <c r="D16" s="232">
        <v>86</v>
      </c>
      <c r="E16" s="232" t="s">
        <v>64</v>
      </c>
      <c r="F16" s="234" t="s">
        <v>65</v>
      </c>
      <c r="G16" s="234" t="s">
        <v>69</v>
      </c>
      <c r="H16" s="232">
        <v>2</v>
      </c>
      <c r="I16" s="233">
        <v>45818</v>
      </c>
      <c r="J16" s="233">
        <v>45900</v>
      </c>
      <c r="K16" s="232" t="s">
        <v>50</v>
      </c>
      <c r="L16" s="232">
        <v>1</v>
      </c>
      <c r="M16" s="232" t="s">
        <v>14</v>
      </c>
      <c r="N16" s="232" t="s">
        <v>51</v>
      </c>
      <c r="O16" s="169">
        <v>0</v>
      </c>
      <c r="P16" s="170" t="s">
        <v>41</v>
      </c>
      <c r="Q16" s="165">
        <v>0</v>
      </c>
      <c r="R16" s="165" t="s">
        <v>1</v>
      </c>
      <c r="S16" s="171">
        <v>45930</v>
      </c>
      <c r="T16" s="165" t="s">
        <v>1</v>
      </c>
      <c r="U16" s="160"/>
      <c r="W16" s="160"/>
      <c r="X16" s="160"/>
      <c r="Y16" s="160"/>
      <c r="Z16" s="160"/>
    </row>
    <row r="17" spans="2:26" ht="105.75" customHeight="1" x14ac:dyDescent="0.2">
      <c r="B17" s="229">
        <v>262</v>
      </c>
      <c r="C17" s="232">
        <v>2025</v>
      </c>
      <c r="D17" s="232">
        <v>86</v>
      </c>
      <c r="E17" s="232" t="s">
        <v>70</v>
      </c>
      <c r="F17" s="234" t="s">
        <v>71</v>
      </c>
      <c r="G17" s="234" t="s">
        <v>72</v>
      </c>
      <c r="H17" s="232">
        <v>1</v>
      </c>
      <c r="I17" s="233">
        <v>45823</v>
      </c>
      <c r="J17" s="233">
        <v>46053</v>
      </c>
      <c r="K17" s="232" t="s">
        <v>73</v>
      </c>
      <c r="L17" s="232">
        <v>1</v>
      </c>
      <c r="M17" s="232" t="s">
        <v>14</v>
      </c>
      <c r="N17" s="232" t="s">
        <v>74</v>
      </c>
      <c r="O17" s="169">
        <v>0</v>
      </c>
      <c r="P17" s="170" t="s">
        <v>41</v>
      </c>
      <c r="Q17" s="165">
        <v>0</v>
      </c>
      <c r="R17" s="165" t="s">
        <v>1</v>
      </c>
      <c r="S17" s="171">
        <v>46112</v>
      </c>
      <c r="T17" s="165" t="s">
        <v>1</v>
      </c>
      <c r="U17" s="160"/>
      <c r="W17" s="160"/>
      <c r="X17" s="160"/>
      <c r="Y17" s="160"/>
      <c r="Z17" s="160"/>
    </row>
    <row r="18" spans="2:26" ht="105.75" customHeight="1" x14ac:dyDescent="0.2">
      <c r="B18" s="229">
        <v>262</v>
      </c>
      <c r="C18" s="232">
        <v>2025</v>
      </c>
      <c r="D18" s="232">
        <v>86</v>
      </c>
      <c r="E18" s="232" t="s">
        <v>75</v>
      </c>
      <c r="F18" s="234" t="s">
        <v>76</v>
      </c>
      <c r="G18" s="234" t="s">
        <v>77</v>
      </c>
      <c r="H18" s="232">
        <v>1</v>
      </c>
      <c r="I18" s="233">
        <v>45823</v>
      </c>
      <c r="J18" s="233">
        <v>46053</v>
      </c>
      <c r="K18" s="232" t="s">
        <v>45</v>
      </c>
      <c r="L18" s="232">
        <v>1</v>
      </c>
      <c r="M18" s="232" t="s">
        <v>2</v>
      </c>
      <c r="N18" s="232" t="s">
        <v>78</v>
      </c>
      <c r="O18" s="169">
        <v>0</v>
      </c>
      <c r="P18" s="170" t="s">
        <v>41</v>
      </c>
      <c r="Q18" s="165">
        <v>0</v>
      </c>
      <c r="R18" s="165" t="s">
        <v>1</v>
      </c>
      <c r="S18" s="171">
        <v>46112</v>
      </c>
      <c r="T18" s="165" t="s">
        <v>1</v>
      </c>
      <c r="U18" s="160"/>
      <c r="W18" s="160"/>
      <c r="X18" s="160"/>
      <c r="Y18" s="160"/>
      <c r="Z18" s="160"/>
    </row>
    <row r="19" spans="2:26" ht="105.75" customHeight="1" x14ac:dyDescent="0.2">
      <c r="B19" s="229">
        <v>262</v>
      </c>
      <c r="C19" s="232">
        <v>2025</v>
      </c>
      <c r="D19" s="232">
        <v>86</v>
      </c>
      <c r="E19" s="232" t="s">
        <v>79</v>
      </c>
      <c r="F19" s="234" t="s">
        <v>80</v>
      </c>
      <c r="G19" s="234" t="s">
        <v>81</v>
      </c>
      <c r="H19" s="232">
        <v>1</v>
      </c>
      <c r="I19" s="233">
        <v>45823</v>
      </c>
      <c r="J19" s="233">
        <v>46053</v>
      </c>
      <c r="K19" s="232" t="s">
        <v>82</v>
      </c>
      <c r="L19" s="232">
        <v>1</v>
      </c>
      <c r="M19" s="232" t="s">
        <v>2</v>
      </c>
      <c r="N19" s="232" t="s">
        <v>83</v>
      </c>
      <c r="O19" s="169">
        <v>0</v>
      </c>
      <c r="P19" s="170" t="s">
        <v>41</v>
      </c>
      <c r="Q19" s="165">
        <v>0</v>
      </c>
      <c r="R19" s="165" t="s">
        <v>1</v>
      </c>
      <c r="S19" s="171">
        <v>46112</v>
      </c>
      <c r="T19" s="165" t="s">
        <v>1</v>
      </c>
      <c r="U19" s="160"/>
      <c r="W19" s="160"/>
      <c r="X19" s="160"/>
      <c r="Y19" s="160"/>
      <c r="Z19" s="160"/>
    </row>
    <row r="20" spans="2:26" ht="105.75" customHeight="1" x14ac:dyDescent="0.2">
      <c r="B20" s="229">
        <v>262</v>
      </c>
      <c r="C20" s="232">
        <v>2025</v>
      </c>
      <c r="D20" s="232">
        <v>86</v>
      </c>
      <c r="E20" s="232" t="s">
        <v>79</v>
      </c>
      <c r="F20" s="234" t="s">
        <v>80</v>
      </c>
      <c r="G20" s="234" t="s">
        <v>84</v>
      </c>
      <c r="H20" s="232">
        <v>2</v>
      </c>
      <c r="I20" s="233">
        <v>45823</v>
      </c>
      <c r="J20" s="233">
        <v>46053</v>
      </c>
      <c r="K20" s="232" t="s">
        <v>85</v>
      </c>
      <c r="L20" s="232">
        <v>1</v>
      </c>
      <c r="M20" s="232" t="s">
        <v>2</v>
      </c>
      <c r="N20" s="232" t="s">
        <v>86</v>
      </c>
      <c r="O20" s="169">
        <v>0</v>
      </c>
      <c r="P20" s="170" t="s">
        <v>41</v>
      </c>
      <c r="Q20" s="165">
        <v>0</v>
      </c>
      <c r="R20" s="165" t="s">
        <v>1</v>
      </c>
      <c r="S20" s="171">
        <v>46112</v>
      </c>
      <c r="T20" s="165" t="s">
        <v>1</v>
      </c>
      <c r="U20" s="160"/>
      <c r="W20" s="160"/>
      <c r="X20" s="160"/>
      <c r="Y20" s="160"/>
      <c r="Z20" s="160"/>
    </row>
    <row r="21" spans="2:26" ht="105.75" customHeight="1" x14ac:dyDescent="0.2">
      <c r="B21" s="229">
        <v>262</v>
      </c>
      <c r="C21" s="232">
        <v>2025</v>
      </c>
      <c r="D21" s="232">
        <v>86</v>
      </c>
      <c r="E21" s="232" t="s">
        <v>87</v>
      </c>
      <c r="F21" s="234" t="s">
        <v>88</v>
      </c>
      <c r="G21" s="234" t="s">
        <v>89</v>
      </c>
      <c r="H21" s="232">
        <v>1</v>
      </c>
      <c r="I21" s="233">
        <v>45823</v>
      </c>
      <c r="J21" s="233">
        <v>46053</v>
      </c>
      <c r="K21" s="232" t="s">
        <v>90</v>
      </c>
      <c r="L21" s="232">
        <v>1</v>
      </c>
      <c r="M21" s="232" t="s">
        <v>2</v>
      </c>
      <c r="N21" s="232" t="s">
        <v>91</v>
      </c>
      <c r="O21" s="169">
        <v>0</v>
      </c>
      <c r="P21" s="170" t="s">
        <v>41</v>
      </c>
      <c r="Q21" s="165">
        <v>0</v>
      </c>
      <c r="R21" s="165" t="s">
        <v>1</v>
      </c>
      <c r="S21" s="171">
        <v>46112</v>
      </c>
      <c r="T21" s="165" t="s">
        <v>1</v>
      </c>
      <c r="U21" s="160"/>
      <c r="W21" s="160"/>
      <c r="X21" s="160"/>
      <c r="Y21" s="160"/>
      <c r="Z21" s="160"/>
    </row>
    <row r="22" spans="2:26" ht="105.75" customHeight="1" x14ac:dyDescent="0.2">
      <c r="B22" s="229">
        <v>262</v>
      </c>
      <c r="C22" s="232">
        <v>2025</v>
      </c>
      <c r="D22" s="232">
        <v>86</v>
      </c>
      <c r="E22" s="232" t="s">
        <v>92</v>
      </c>
      <c r="F22" s="234" t="s">
        <v>93</v>
      </c>
      <c r="G22" s="234" t="s">
        <v>94</v>
      </c>
      <c r="H22" s="232">
        <v>1</v>
      </c>
      <c r="I22" s="233">
        <v>45818</v>
      </c>
      <c r="J22" s="233">
        <v>46022</v>
      </c>
      <c r="K22" s="232" t="s">
        <v>95</v>
      </c>
      <c r="L22" s="232">
        <v>1</v>
      </c>
      <c r="M22" s="232" t="s">
        <v>7</v>
      </c>
      <c r="N22" s="232" t="s">
        <v>96</v>
      </c>
      <c r="O22" s="169">
        <v>0</v>
      </c>
      <c r="P22" s="170" t="s">
        <v>41</v>
      </c>
      <c r="Q22" s="165">
        <v>0</v>
      </c>
      <c r="R22" s="165" t="s">
        <v>1</v>
      </c>
      <c r="S22" s="171">
        <v>46022</v>
      </c>
      <c r="T22" s="165" t="s">
        <v>1</v>
      </c>
      <c r="U22" s="160"/>
      <c r="W22" s="160"/>
      <c r="X22" s="160"/>
      <c r="Y22" s="160"/>
      <c r="Z22" s="160"/>
    </row>
    <row r="23" spans="2:26" ht="105.75" customHeight="1" x14ac:dyDescent="0.2">
      <c r="B23" s="229">
        <v>262</v>
      </c>
      <c r="C23" s="232">
        <v>2025</v>
      </c>
      <c r="D23" s="232">
        <v>86</v>
      </c>
      <c r="E23" s="232" t="s">
        <v>97</v>
      </c>
      <c r="F23" s="234" t="s">
        <v>98</v>
      </c>
      <c r="G23" s="234" t="s">
        <v>99</v>
      </c>
      <c r="H23" s="232">
        <v>1</v>
      </c>
      <c r="I23" s="233">
        <v>45823</v>
      </c>
      <c r="J23" s="233">
        <v>46053</v>
      </c>
      <c r="K23" s="232" t="s">
        <v>100</v>
      </c>
      <c r="L23" s="232">
        <v>1</v>
      </c>
      <c r="M23" s="232" t="s">
        <v>2</v>
      </c>
      <c r="N23" s="232" t="s">
        <v>101</v>
      </c>
      <c r="O23" s="169">
        <v>0</v>
      </c>
      <c r="P23" s="170" t="s">
        <v>41</v>
      </c>
      <c r="Q23" s="165">
        <v>0</v>
      </c>
      <c r="R23" s="165" t="s">
        <v>1</v>
      </c>
      <c r="S23" s="171">
        <v>46112</v>
      </c>
      <c r="T23" s="165" t="s">
        <v>1</v>
      </c>
      <c r="U23" s="160"/>
      <c r="W23" s="160"/>
      <c r="X23" s="160"/>
      <c r="Y23" s="160"/>
      <c r="Z23" s="160"/>
    </row>
    <row r="24" spans="2:26" ht="105.75" customHeight="1" x14ac:dyDescent="0.2">
      <c r="B24" s="229">
        <v>262</v>
      </c>
      <c r="C24" s="232">
        <v>2025</v>
      </c>
      <c r="D24" s="232">
        <v>86</v>
      </c>
      <c r="E24" s="232" t="s">
        <v>102</v>
      </c>
      <c r="F24" s="234" t="s">
        <v>103</v>
      </c>
      <c r="G24" s="234" t="s">
        <v>104</v>
      </c>
      <c r="H24" s="232">
        <v>1</v>
      </c>
      <c r="I24" s="233">
        <v>45823</v>
      </c>
      <c r="J24" s="233">
        <v>46081</v>
      </c>
      <c r="K24" s="232" t="s">
        <v>105</v>
      </c>
      <c r="L24" s="232">
        <v>1</v>
      </c>
      <c r="M24" s="232" t="s">
        <v>2</v>
      </c>
      <c r="N24" s="232" t="s">
        <v>106</v>
      </c>
      <c r="O24" s="169">
        <v>0</v>
      </c>
      <c r="P24" s="170" t="s">
        <v>41</v>
      </c>
      <c r="Q24" s="165">
        <v>0</v>
      </c>
      <c r="R24" s="165" t="s">
        <v>1</v>
      </c>
      <c r="S24" s="171">
        <v>46112</v>
      </c>
      <c r="T24" s="165" t="s">
        <v>1</v>
      </c>
      <c r="U24" s="160"/>
      <c r="W24" s="160"/>
      <c r="X24" s="160"/>
      <c r="Y24" s="160"/>
      <c r="Z24" s="160"/>
    </row>
    <row r="25" spans="2:26" ht="105.75" customHeight="1" x14ac:dyDescent="0.2">
      <c r="B25" s="229">
        <v>262</v>
      </c>
      <c r="C25" s="232">
        <v>2025</v>
      </c>
      <c r="D25" s="232">
        <v>86</v>
      </c>
      <c r="E25" s="232" t="s">
        <v>107</v>
      </c>
      <c r="F25" s="234" t="s">
        <v>108</v>
      </c>
      <c r="G25" s="234" t="s">
        <v>109</v>
      </c>
      <c r="H25" s="232">
        <v>1</v>
      </c>
      <c r="I25" s="233">
        <v>45818</v>
      </c>
      <c r="J25" s="233">
        <v>46022</v>
      </c>
      <c r="K25" s="232" t="s">
        <v>110</v>
      </c>
      <c r="L25" s="232">
        <v>1</v>
      </c>
      <c r="M25" s="232" t="s">
        <v>6</v>
      </c>
      <c r="N25" s="232" t="s">
        <v>111</v>
      </c>
      <c r="O25" s="169">
        <v>0</v>
      </c>
      <c r="P25" s="170" t="s">
        <v>41</v>
      </c>
      <c r="Q25" s="165">
        <v>0</v>
      </c>
      <c r="R25" s="165" t="s">
        <v>1</v>
      </c>
      <c r="S25" s="171">
        <v>46022</v>
      </c>
      <c r="T25" s="165" t="s">
        <v>1</v>
      </c>
      <c r="U25" s="160"/>
      <c r="W25" s="160"/>
      <c r="X25" s="160"/>
      <c r="Y25" s="160"/>
      <c r="Z25" s="160"/>
    </row>
    <row r="26" spans="2:26" ht="105.75" customHeight="1" x14ac:dyDescent="0.2">
      <c r="B26" s="229">
        <v>262</v>
      </c>
      <c r="C26" s="232">
        <v>2025</v>
      </c>
      <c r="D26" s="232">
        <v>86</v>
      </c>
      <c r="E26" s="232" t="s">
        <v>112</v>
      </c>
      <c r="F26" s="234" t="s">
        <v>113</v>
      </c>
      <c r="G26" s="234" t="s">
        <v>114</v>
      </c>
      <c r="H26" s="232">
        <v>1</v>
      </c>
      <c r="I26" s="233">
        <v>45818</v>
      </c>
      <c r="J26" s="233">
        <v>46022</v>
      </c>
      <c r="K26" s="232" t="s">
        <v>115</v>
      </c>
      <c r="L26" s="232">
        <v>1</v>
      </c>
      <c r="M26" s="232" t="s">
        <v>6</v>
      </c>
      <c r="N26" s="232" t="s">
        <v>116</v>
      </c>
      <c r="O26" s="169">
        <v>0</v>
      </c>
      <c r="P26" s="170" t="s">
        <v>41</v>
      </c>
      <c r="Q26" s="165">
        <v>0</v>
      </c>
      <c r="R26" s="165" t="s">
        <v>1</v>
      </c>
      <c r="S26" s="171">
        <v>46022</v>
      </c>
      <c r="T26" s="165" t="s">
        <v>1</v>
      </c>
      <c r="U26" s="160"/>
      <c r="W26" s="160"/>
      <c r="X26" s="160"/>
      <c r="Y26" s="160"/>
      <c r="Z26" s="160"/>
    </row>
    <row r="27" spans="2:26" ht="105.75" customHeight="1" x14ac:dyDescent="0.2">
      <c r="B27" s="229">
        <v>262</v>
      </c>
      <c r="C27" s="232">
        <v>2025</v>
      </c>
      <c r="D27" s="232">
        <v>86</v>
      </c>
      <c r="E27" s="232" t="s">
        <v>117</v>
      </c>
      <c r="F27" s="234" t="s">
        <v>118</v>
      </c>
      <c r="G27" s="234" t="s">
        <v>119</v>
      </c>
      <c r="H27" s="232">
        <v>1</v>
      </c>
      <c r="I27" s="233">
        <v>45818</v>
      </c>
      <c r="J27" s="233">
        <v>45869</v>
      </c>
      <c r="K27" s="232" t="s">
        <v>120</v>
      </c>
      <c r="L27" s="232">
        <v>1</v>
      </c>
      <c r="M27" s="232" t="s">
        <v>15</v>
      </c>
      <c r="N27" s="232" t="s">
        <v>121</v>
      </c>
      <c r="O27" s="169">
        <v>0</v>
      </c>
      <c r="P27" s="170" t="s">
        <v>41</v>
      </c>
      <c r="Q27" s="165">
        <v>0</v>
      </c>
      <c r="R27" s="165" t="s">
        <v>1</v>
      </c>
      <c r="S27" s="171">
        <v>45930</v>
      </c>
      <c r="T27" s="165" t="s">
        <v>1</v>
      </c>
      <c r="U27" s="160"/>
      <c r="W27" s="160"/>
      <c r="X27" s="160"/>
      <c r="Y27" s="160"/>
      <c r="Z27" s="160"/>
    </row>
    <row r="28" spans="2:26" ht="105.75" customHeight="1" x14ac:dyDescent="0.2">
      <c r="B28" s="229">
        <v>262</v>
      </c>
      <c r="C28" s="232">
        <v>2025</v>
      </c>
      <c r="D28" s="232">
        <v>86</v>
      </c>
      <c r="E28" s="232" t="s">
        <v>117</v>
      </c>
      <c r="F28" s="234" t="s">
        <v>118</v>
      </c>
      <c r="G28" s="234" t="s">
        <v>122</v>
      </c>
      <c r="H28" s="232">
        <v>2</v>
      </c>
      <c r="I28" s="233">
        <v>45870</v>
      </c>
      <c r="J28" s="233">
        <v>45900</v>
      </c>
      <c r="K28" s="232" t="s">
        <v>123</v>
      </c>
      <c r="L28" s="232">
        <v>1</v>
      </c>
      <c r="M28" s="232" t="s">
        <v>15</v>
      </c>
      <c r="N28" s="232" t="s">
        <v>124</v>
      </c>
      <c r="O28" s="169">
        <v>0</v>
      </c>
      <c r="P28" s="170" t="s">
        <v>41</v>
      </c>
      <c r="Q28" s="165">
        <v>0</v>
      </c>
      <c r="R28" s="165" t="s">
        <v>1</v>
      </c>
      <c r="S28" s="171">
        <v>45930</v>
      </c>
      <c r="T28" s="165" t="s">
        <v>1</v>
      </c>
      <c r="U28" s="160"/>
      <c r="W28" s="160"/>
      <c r="X28" s="160"/>
      <c r="Y28" s="160"/>
      <c r="Z28" s="160"/>
    </row>
    <row r="29" spans="2:26" ht="105.75" customHeight="1" x14ac:dyDescent="0.2">
      <c r="B29" s="229">
        <v>262</v>
      </c>
      <c r="C29" s="232">
        <v>2025</v>
      </c>
      <c r="D29" s="232">
        <v>86</v>
      </c>
      <c r="E29" s="232" t="s">
        <v>125</v>
      </c>
      <c r="F29" s="234" t="s">
        <v>126</v>
      </c>
      <c r="G29" s="234" t="s">
        <v>127</v>
      </c>
      <c r="H29" s="232">
        <v>1</v>
      </c>
      <c r="I29" s="233">
        <v>45818</v>
      </c>
      <c r="J29" s="233">
        <v>46022</v>
      </c>
      <c r="K29" s="232" t="s">
        <v>128</v>
      </c>
      <c r="L29" s="232">
        <v>1</v>
      </c>
      <c r="M29" s="232" t="s">
        <v>6</v>
      </c>
      <c r="N29" s="232" t="s">
        <v>129</v>
      </c>
      <c r="O29" s="169">
        <v>0</v>
      </c>
      <c r="P29" s="170" t="s">
        <v>41</v>
      </c>
      <c r="Q29" s="165">
        <v>0</v>
      </c>
      <c r="R29" s="165" t="s">
        <v>1</v>
      </c>
      <c r="S29" s="171">
        <v>46022</v>
      </c>
      <c r="T29" s="165" t="s">
        <v>1</v>
      </c>
      <c r="U29" s="160"/>
      <c r="W29" s="160"/>
      <c r="X29" s="160"/>
      <c r="Y29" s="160"/>
      <c r="Z29" s="160"/>
    </row>
    <row r="30" spans="2:26" ht="105.75" customHeight="1" x14ac:dyDescent="0.2">
      <c r="B30" s="229">
        <v>262</v>
      </c>
      <c r="C30" s="232">
        <v>2025</v>
      </c>
      <c r="D30" s="232">
        <v>86</v>
      </c>
      <c r="E30" s="232" t="s">
        <v>125</v>
      </c>
      <c r="F30" s="234" t="s">
        <v>126</v>
      </c>
      <c r="G30" s="234" t="s">
        <v>130</v>
      </c>
      <c r="H30" s="232">
        <v>2</v>
      </c>
      <c r="I30" s="233">
        <v>45839</v>
      </c>
      <c r="J30" s="233">
        <v>46022</v>
      </c>
      <c r="K30" s="232" t="s">
        <v>131</v>
      </c>
      <c r="L30" s="232">
        <v>1</v>
      </c>
      <c r="M30" s="232" t="s">
        <v>9</v>
      </c>
      <c r="N30" s="232" t="s">
        <v>132</v>
      </c>
      <c r="O30" s="169">
        <v>0</v>
      </c>
      <c r="P30" s="170" t="s">
        <v>41</v>
      </c>
      <c r="Q30" s="165">
        <v>0</v>
      </c>
      <c r="R30" s="165" t="s">
        <v>1</v>
      </c>
      <c r="S30" s="171">
        <v>46022</v>
      </c>
      <c r="T30" s="165" t="s">
        <v>1</v>
      </c>
      <c r="U30" s="160"/>
      <c r="W30" s="160"/>
      <c r="X30" s="160"/>
      <c r="Y30" s="160"/>
      <c r="Z30" s="160"/>
    </row>
    <row r="31" spans="2:26" ht="105.75" customHeight="1" x14ac:dyDescent="0.2">
      <c r="B31" s="229">
        <v>262</v>
      </c>
      <c r="C31" s="232">
        <v>2025</v>
      </c>
      <c r="D31" s="232">
        <v>86</v>
      </c>
      <c r="E31" s="232" t="s">
        <v>133</v>
      </c>
      <c r="F31" s="234" t="s">
        <v>134</v>
      </c>
      <c r="G31" s="234" t="s">
        <v>135</v>
      </c>
      <c r="H31" s="232">
        <v>1</v>
      </c>
      <c r="I31" s="233">
        <v>45818</v>
      </c>
      <c r="J31" s="233">
        <v>46022</v>
      </c>
      <c r="K31" s="232" t="s">
        <v>136</v>
      </c>
      <c r="L31" s="232">
        <v>1</v>
      </c>
      <c r="M31" s="232" t="s">
        <v>6</v>
      </c>
      <c r="N31" s="232" t="s">
        <v>137</v>
      </c>
      <c r="O31" s="169">
        <v>0</v>
      </c>
      <c r="P31" s="170" t="s">
        <v>41</v>
      </c>
      <c r="Q31" s="165">
        <v>0</v>
      </c>
      <c r="R31" s="165" t="s">
        <v>1</v>
      </c>
      <c r="S31" s="171">
        <v>46022</v>
      </c>
      <c r="T31" s="165" t="s">
        <v>1</v>
      </c>
      <c r="U31" s="160"/>
      <c r="W31" s="160"/>
      <c r="X31" s="160"/>
      <c r="Y31" s="160"/>
      <c r="Z31" s="160"/>
    </row>
    <row r="32" spans="2:26" ht="105.75" customHeight="1" x14ac:dyDescent="0.2">
      <c r="B32" s="229">
        <v>262</v>
      </c>
      <c r="C32" s="232">
        <v>2025</v>
      </c>
      <c r="D32" s="232">
        <v>86</v>
      </c>
      <c r="E32" s="232" t="s">
        <v>138</v>
      </c>
      <c r="F32" s="234" t="s">
        <v>139</v>
      </c>
      <c r="G32" s="234" t="s">
        <v>140</v>
      </c>
      <c r="H32" s="232">
        <v>1</v>
      </c>
      <c r="I32" s="233">
        <v>45818</v>
      </c>
      <c r="J32" s="233">
        <v>46022</v>
      </c>
      <c r="K32" s="232" t="s">
        <v>141</v>
      </c>
      <c r="L32" s="232">
        <v>1</v>
      </c>
      <c r="M32" s="232" t="s">
        <v>6</v>
      </c>
      <c r="N32" s="232" t="s">
        <v>142</v>
      </c>
      <c r="O32" s="169">
        <v>0</v>
      </c>
      <c r="P32" s="170" t="s">
        <v>41</v>
      </c>
      <c r="Q32" s="165">
        <v>0</v>
      </c>
      <c r="R32" s="165" t="s">
        <v>1</v>
      </c>
      <c r="S32" s="171">
        <v>46022</v>
      </c>
      <c r="T32" s="165" t="s">
        <v>1</v>
      </c>
      <c r="U32" s="160"/>
      <c r="W32" s="160"/>
      <c r="X32" s="160"/>
      <c r="Y32" s="160"/>
      <c r="Z32" s="160"/>
    </row>
    <row r="33" spans="2:26" ht="105.75" customHeight="1" x14ac:dyDescent="0.2">
      <c r="B33" s="229">
        <v>262</v>
      </c>
      <c r="C33" s="232">
        <v>2025</v>
      </c>
      <c r="D33" s="232">
        <v>86</v>
      </c>
      <c r="E33" s="232" t="s">
        <v>143</v>
      </c>
      <c r="F33" s="234" t="s">
        <v>144</v>
      </c>
      <c r="G33" s="234" t="s">
        <v>145</v>
      </c>
      <c r="H33" s="232">
        <v>1</v>
      </c>
      <c r="I33" s="233">
        <v>45838</v>
      </c>
      <c r="J33" s="233">
        <v>45900</v>
      </c>
      <c r="K33" s="232" t="s">
        <v>146</v>
      </c>
      <c r="L33" s="232">
        <v>1</v>
      </c>
      <c r="M33" s="232" t="s">
        <v>9</v>
      </c>
      <c r="N33" s="232" t="s">
        <v>147</v>
      </c>
      <c r="O33" s="169">
        <v>0</v>
      </c>
      <c r="P33" s="170" t="s">
        <v>41</v>
      </c>
      <c r="Q33" s="165">
        <v>0</v>
      </c>
      <c r="R33" s="165" t="s">
        <v>1</v>
      </c>
      <c r="S33" s="171">
        <v>45930</v>
      </c>
      <c r="T33" s="165" t="s">
        <v>1</v>
      </c>
      <c r="U33" s="160"/>
      <c r="W33" s="160"/>
      <c r="X33" s="160"/>
      <c r="Y33" s="160"/>
      <c r="Z33" s="160"/>
    </row>
    <row r="34" spans="2:26" ht="105.75" customHeight="1" x14ac:dyDescent="0.2">
      <c r="B34" s="229">
        <v>262</v>
      </c>
      <c r="C34" s="232">
        <v>2025</v>
      </c>
      <c r="D34" s="232">
        <v>86</v>
      </c>
      <c r="E34" s="232" t="s">
        <v>143</v>
      </c>
      <c r="F34" s="234" t="s">
        <v>144</v>
      </c>
      <c r="G34" s="234" t="s">
        <v>148</v>
      </c>
      <c r="H34" s="232">
        <v>2</v>
      </c>
      <c r="I34" s="233">
        <v>45838</v>
      </c>
      <c r="J34" s="233">
        <v>45930</v>
      </c>
      <c r="K34" s="232" t="s">
        <v>149</v>
      </c>
      <c r="L34" s="232">
        <v>1</v>
      </c>
      <c r="M34" s="232" t="s">
        <v>9</v>
      </c>
      <c r="N34" s="232" t="s">
        <v>150</v>
      </c>
      <c r="O34" s="169">
        <v>0</v>
      </c>
      <c r="P34" s="170" t="s">
        <v>41</v>
      </c>
      <c r="Q34" s="165">
        <v>0</v>
      </c>
      <c r="R34" s="165" t="s">
        <v>1</v>
      </c>
      <c r="S34" s="171">
        <v>45930</v>
      </c>
      <c r="T34" s="165" t="s">
        <v>1</v>
      </c>
      <c r="U34" s="160"/>
      <c r="W34" s="160"/>
      <c r="X34" s="160"/>
      <c r="Y34" s="160"/>
      <c r="Z34" s="160"/>
    </row>
    <row r="35" spans="2:26" ht="105.75" customHeight="1" x14ac:dyDescent="0.2">
      <c r="B35" s="229">
        <v>262</v>
      </c>
      <c r="C35" s="232">
        <v>2025</v>
      </c>
      <c r="D35" s="232">
        <v>86</v>
      </c>
      <c r="E35" s="232" t="s">
        <v>151</v>
      </c>
      <c r="F35" s="234" t="s">
        <v>152</v>
      </c>
      <c r="G35" s="234" t="s">
        <v>153</v>
      </c>
      <c r="H35" s="232">
        <v>1</v>
      </c>
      <c r="I35" s="233">
        <v>45839</v>
      </c>
      <c r="J35" s="233">
        <v>45991</v>
      </c>
      <c r="K35" s="232" t="s">
        <v>154</v>
      </c>
      <c r="L35" s="232">
        <v>1</v>
      </c>
      <c r="M35" s="232" t="s">
        <v>10</v>
      </c>
      <c r="N35" s="232" t="s">
        <v>155</v>
      </c>
      <c r="O35" s="169">
        <v>0</v>
      </c>
      <c r="P35" s="170" t="s">
        <v>41</v>
      </c>
      <c r="Q35" s="165">
        <v>0</v>
      </c>
      <c r="R35" s="165" t="s">
        <v>1</v>
      </c>
      <c r="S35" s="171">
        <v>46022</v>
      </c>
      <c r="T35" s="165" t="s">
        <v>1</v>
      </c>
      <c r="U35" s="160"/>
      <c r="W35" s="160"/>
      <c r="X35" s="160"/>
      <c r="Y35" s="160"/>
      <c r="Z35" s="160"/>
    </row>
    <row r="36" spans="2:26" ht="105.75" customHeight="1" x14ac:dyDescent="0.2">
      <c r="B36" s="229">
        <v>262</v>
      </c>
      <c r="C36" s="232">
        <v>2025</v>
      </c>
      <c r="D36" s="232">
        <v>86</v>
      </c>
      <c r="E36" s="232" t="s">
        <v>156</v>
      </c>
      <c r="F36" s="234" t="s">
        <v>157</v>
      </c>
      <c r="G36" s="234" t="s">
        <v>158</v>
      </c>
      <c r="H36" s="232">
        <v>1</v>
      </c>
      <c r="I36" s="233">
        <v>45839</v>
      </c>
      <c r="J36" s="233">
        <v>46022</v>
      </c>
      <c r="K36" s="232" t="s">
        <v>159</v>
      </c>
      <c r="L36" s="232">
        <v>1</v>
      </c>
      <c r="M36" s="232" t="s">
        <v>9</v>
      </c>
      <c r="N36" s="232" t="s">
        <v>160</v>
      </c>
      <c r="O36" s="169">
        <v>0</v>
      </c>
      <c r="P36" s="170" t="s">
        <v>41</v>
      </c>
      <c r="Q36" s="165">
        <v>0</v>
      </c>
      <c r="R36" s="165" t="s">
        <v>1</v>
      </c>
      <c r="S36" s="171">
        <v>46022</v>
      </c>
      <c r="T36" s="165" t="s">
        <v>1</v>
      </c>
      <c r="U36" s="160"/>
      <c r="W36" s="160"/>
      <c r="X36" s="160"/>
      <c r="Y36" s="160"/>
      <c r="Z36" s="160"/>
    </row>
    <row r="37" spans="2:26" ht="105.75" customHeight="1" x14ac:dyDescent="0.2">
      <c r="B37" s="229">
        <v>262</v>
      </c>
      <c r="C37" s="232">
        <v>2025</v>
      </c>
      <c r="D37" s="232">
        <v>86</v>
      </c>
      <c r="E37" s="232" t="s">
        <v>161</v>
      </c>
      <c r="F37" s="234" t="s">
        <v>162</v>
      </c>
      <c r="G37" s="234" t="s">
        <v>163</v>
      </c>
      <c r="H37" s="232">
        <v>1</v>
      </c>
      <c r="I37" s="233">
        <v>45818</v>
      </c>
      <c r="J37" s="233">
        <v>46022</v>
      </c>
      <c r="K37" s="232" t="s">
        <v>164</v>
      </c>
      <c r="L37" s="232">
        <v>1</v>
      </c>
      <c r="M37" s="232" t="s">
        <v>3</v>
      </c>
      <c r="N37" s="232" t="s">
        <v>165</v>
      </c>
      <c r="O37" s="169">
        <v>0</v>
      </c>
      <c r="P37" s="170" t="s">
        <v>41</v>
      </c>
      <c r="Q37" s="165">
        <v>0</v>
      </c>
      <c r="R37" s="165" t="s">
        <v>1</v>
      </c>
      <c r="S37" s="171">
        <v>46022</v>
      </c>
      <c r="T37" s="165" t="s">
        <v>1</v>
      </c>
      <c r="U37" s="160"/>
      <c r="W37" s="160"/>
      <c r="X37" s="160"/>
      <c r="Y37" s="160"/>
      <c r="Z37" s="160"/>
    </row>
    <row r="38" spans="2:26" ht="105.75" customHeight="1" x14ac:dyDescent="0.2">
      <c r="B38" s="229">
        <v>262</v>
      </c>
      <c r="C38" s="232">
        <v>2025</v>
      </c>
      <c r="D38" s="232">
        <v>86</v>
      </c>
      <c r="E38" s="232" t="s">
        <v>166</v>
      </c>
      <c r="F38" s="234" t="s">
        <v>167</v>
      </c>
      <c r="G38" s="234" t="s">
        <v>168</v>
      </c>
      <c r="H38" s="232">
        <v>1</v>
      </c>
      <c r="I38" s="233">
        <v>45821</v>
      </c>
      <c r="J38" s="233">
        <v>46125</v>
      </c>
      <c r="K38" s="232" t="s">
        <v>169</v>
      </c>
      <c r="L38" s="232">
        <v>1</v>
      </c>
      <c r="M38" s="232" t="s">
        <v>3</v>
      </c>
      <c r="N38" s="232" t="s">
        <v>170</v>
      </c>
      <c r="O38" s="169">
        <v>0</v>
      </c>
      <c r="P38" s="170" t="s">
        <v>41</v>
      </c>
      <c r="Q38" s="165">
        <v>0</v>
      </c>
      <c r="R38" s="165" t="s">
        <v>1</v>
      </c>
      <c r="S38" s="171">
        <v>46203</v>
      </c>
      <c r="T38" s="165" t="s">
        <v>1</v>
      </c>
      <c r="U38" s="160"/>
      <c r="W38" s="160"/>
      <c r="X38" s="160"/>
      <c r="Y38" s="160"/>
      <c r="Z38" s="160"/>
    </row>
    <row r="39" spans="2:26" ht="105.75" customHeight="1" x14ac:dyDescent="0.2">
      <c r="B39" s="229">
        <v>262</v>
      </c>
      <c r="C39" s="232">
        <v>2025</v>
      </c>
      <c r="D39" s="232">
        <v>86</v>
      </c>
      <c r="E39" s="232" t="s">
        <v>171</v>
      </c>
      <c r="F39" s="234" t="s">
        <v>172</v>
      </c>
      <c r="G39" s="234" t="s">
        <v>173</v>
      </c>
      <c r="H39" s="232">
        <v>1</v>
      </c>
      <c r="I39" s="233">
        <v>45901</v>
      </c>
      <c r="J39" s="233">
        <v>46022</v>
      </c>
      <c r="K39" s="232" t="s">
        <v>174</v>
      </c>
      <c r="L39" s="232">
        <v>1</v>
      </c>
      <c r="M39" s="232" t="s">
        <v>8</v>
      </c>
      <c r="N39" s="232" t="s">
        <v>175</v>
      </c>
      <c r="O39" s="169">
        <v>0</v>
      </c>
      <c r="P39" s="170" t="s">
        <v>41</v>
      </c>
      <c r="Q39" s="165">
        <v>0</v>
      </c>
      <c r="R39" s="165" t="s">
        <v>1</v>
      </c>
      <c r="S39" s="171">
        <v>46022</v>
      </c>
      <c r="T39" s="165" t="s">
        <v>1</v>
      </c>
      <c r="U39" s="160"/>
      <c r="W39" s="160"/>
      <c r="X39" s="160"/>
      <c r="Y39" s="160"/>
      <c r="Z39" s="160"/>
    </row>
    <row r="40" spans="2:26" ht="105.75" customHeight="1" x14ac:dyDescent="0.2">
      <c r="B40" s="229">
        <v>262</v>
      </c>
      <c r="C40" s="232">
        <v>2025</v>
      </c>
      <c r="D40" s="232">
        <v>86</v>
      </c>
      <c r="E40" s="232" t="s">
        <v>176</v>
      </c>
      <c r="F40" s="234" t="s">
        <v>177</v>
      </c>
      <c r="G40" s="234" t="s">
        <v>178</v>
      </c>
      <c r="H40" s="232">
        <v>1</v>
      </c>
      <c r="I40" s="233">
        <v>45839</v>
      </c>
      <c r="J40" s="233">
        <v>45930</v>
      </c>
      <c r="K40" s="232" t="s">
        <v>179</v>
      </c>
      <c r="L40" s="232">
        <v>1</v>
      </c>
      <c r="M40" s="232" t="s">
        <v>8</v>
      </c>
      <c r="N40" s="232" t="s">
        <v>180</v>
      </c>
      <c r="O40" s="169">
        <v>0</v>
      </c>
      <c r="P40" s="170" t="s">
        <v>41</v>
      </c>
      <c r="Q40" s="165">
        <v>0</v>
      </c>
      <c r="R40" s="165" t="s">
        <v>1</v>
      </c>
      <c r="S40" s="171">
        <v>45930</v>
      </c>
      <c r="T40" s="165" t="s">
        <v>1</v>
      </c>
      <c r="U40" s="160"/>
      <c r="W40" s="160"/>
      <c r="X40" s="160"/>
      <c r="Y40" s="160"/>
      <c r="Z40" s="160"/>
    </row>
    <row r="41" spans="2:26" ht="105.75" customHeight="1" x14ac:dyDescent="0.2">
      <c r="B41" s="229">
        <v>262</v>
      </c>
      <c r="C41" s="232">
        <v>2025</v>
      </c>
      <c r="D41" s="232">
        <v>86</v>
      </c>
      <c r="E41" s="232" t="s">
        <v>181</v>
      </c>
      <c r="F41" s="234" t="s">
        <v>182</v>
      </c>
      <c r="G41" s="234" t="s">
        <v>183</v>
      </c>
      <c r="H41" s="232">
        <v>1</v>
      </c>
      <c r="I41" s="233">
        <v>45823</v>
      </c>
      <c r="J41" s="233">
        <v>46053</v>
      </c>
      <c r="K41" s="232" t="s">
        <v>184</v>
      </c>
      <c r="L41" s="232">
        <v>1</v>
      </c>
      <c r="M41" s="232" t="s">
        <v>2</v>
      </c>
      <c r="N41" s="232" t="s">
        <v>185</v>
      </c>
      <c r="O41" s="169">
        <v>0</v>
      </c>
      <c r="P41" s="170" t="s">
        <v>41</v>
      </c>
      <c r="Q41" s="165">
        <v>0</v>
      </c>
      <c r="R41" s="165" t="s">
        <v>1</v>
      </c>
      <c r="S41" s="171">
        <v>46112</v>
      </c>
      <c r="T41" s="165" t="s">
        <v>1</v>
      </c>
      <c r="U41" s="160"/>
      <c r="W41" s="160"/>
      <c r="X41" s="160"/>
      <c r="Y41" s="160"/>
      <c r="Z41" s="160"/>
    </row>
    <row r="42" spans="2:26" ht="105.75" customHeight="1" x14ac:dyDescent="0.2">
      <c r="B42" s="229">
        <v>262</v>
      </c>
      <c r="C42" s="232">
        <v>2025</v>
      </c>
      <c r="D42" s="232">
        <v>86</v>
      </c>
      <c r="E42" s="232" t="s">
        <v>181</v>
      </c>
      <c r="F42" s="234" t="s">
        <v>182</v>
      </c>
      <c r="G42" s="234" t="s">
        <v>186</v>
      </c>
      <c r="H42" s="232">
        <v>2</v>
      </c>
      <c r="I42" s="233">
        <v>45823</v>
      </c>
      <c r="J42" s="233">
        <v>46053</v>
      </c>
      <c r="K42" s="232" t="s">
        <v>187</v>
      </c>
      <c r="L42" s="232">
        <v>1</v>
      </c>
      <c r="M42" s="232" t="s">
        <v>2</v>
      </c>
      <c r="N42" s="232" t="s">
        <v>188</v>
      </c>
      <c r="O42" s="169">
        <v>0</v>
      </c>
      <c r="P42" s="170" t="s">
        <v>41</v>
      </c>
      <c r="Q42" s="165">
        <v>0</v>
      </c>
      <c r="R42" s="165" t="s">
        <v>1</v>
      </c>
      <c r="S42" s="171">
        <v>46112</v>
      </c>
      <c r="T42" s="165" t="s">
        <v>1</v>
      </c>
      <c r="U42" s="160"/>
      <c r="W42" s="160"/>
      <c r="X42" s="160"/>
      <c r="Y42" s="160"/>
      <c r="Z42" s="160"/>
    </row>
    <row r="43" spans="2:26" ht="105.75" customHeight="1" x14ac:dyDescent="0.2">
      <c r="B43" s="229">
        <v>262</v>
      </c>
      <c r="C43" s="232">
        <v>2025</v>
      </c>
      <c r="D43" s="232">
        <v>86</v>
      </c>
      <c r="E43" s="232" t="s">
        <v>181</v>
      </c>
      <c r="F43" s="234" t="s">
        <v>182</v>
      </c>
      <c r="G43" s="234" t="s">
        <v>189</v>
      </c>
      <c r="H43" s="232">
        <v>3</v>
      </c>
      <c r="I43" s="233">
        <v>45823</v>
      </c>
      <c r="J43" s="233">
        <v>46053</v>
      </c>
      <c r="K43" s="232" t="s">
        <v>190</v>
      </c>
      <c r="L43" s="232">
        <v>1</v>
      </c>
      <c r="M43" s="232" t="s">
        <v>2</v>
      </c>
      <c r="N43" s="232" t="s">
        <v>191</v>
      </c>
      <c r="O43" s="169">
        <v>0</v>
      </c>
      <c r="P43" s="170" t="s">
        <v>41</v>
      </c>
      <c r="Q43" s="165">
        <v>0</v>
      </c>
      <c r="R43" s="165" t="s">
        <v>1</v>
      </c>
      <c r="S43" s="171">
        <v>46112</v>
      </c>
      <c r="T43" s="165" t="s">
        <v>1</v>
      </c>
      <c r="U43" s="160"/>
      <c r="W43" s="160"/>
      <c r="X43" s="160"/>
      <c r="Y43" s="160"/>
      <c r="Z43" s="160"/>
    </row>
    <row r="44" spans="2:26" ht="105.75" customHeight="1" x14ac:dyDescent="0.2">
      <c r="B44" s="229">
        <v>262</v>
      </c>
      <c r="C44" s="232">
        <v>2025</v>
      </c>
      <c r="D44" s="232">
        <v>86</v>
      </c>
      <c r="E44" s="232" t="s">
        <v>192</v>
      </c>
      <c r="F44" s="234" t="s">
        <v>193</v>
      </c>
      <c r="G44" s="234" t="s">
        <v>194</v>
      </c>
      <c r="H44" s="232">
        <v>1</v>
      </c>
      <c r="I44" s="233">
        <v>45823</v>
      </c>
      <c r="J44" s="233">
        <v>46053</v>
      </c>
      <c r="K44" s="232" t="s">
        <v>195</v>
      </c>
      <c r="L44" s="232">
        <v>1</v>
      </c>
      <c r="M44" s="232" t="s">
        <v>2</v>
      </c>
      <c r="N44" s="232" t="s">
        <v>196</v>
      </c>
      <c r="O44" s="169">
        <v>0</v>
      </c>
      <c r="P44" s="170" t="s">
        <v>41</v>
      </c>
      <c r="Q44" s="165">
        <v>0</v>
      </c>
      <c r="R44" s="165" t="s">
        <v>1</v>
      </c>
      <c r="S44" s="171">
        <v>46112</v>
      </c>
      <c r="T44" s="165" t="s">
        <v>1</v>
      </c>
      <c r="U44" s="160"/>
      <c r="W44" s="160"/>
      <c r="X44" s="160"/>
      <c r="Y44" s="160"/>
      <c r="Z44" s="160"/>
    </row>
    <row r="45" spans="2:26" ht="105.75" customHeight="1" x14ac:dyDescent="0.2">
      <c r="B45" s="229">
        <v>262</v>
      </c>
      <c r="C45" s="232">
        <v>2025</v>
      </c>
      <c r="D45" s="232">
        <v>86</v>
      </c>
      <c r="E45" s="232" t="s">
        <v>192</v>
      </c>
      <c r="F45" s="234" t="s">
        <v>193</v>
      </c>
      <c r="G45" s="234" t="s">
        <v>197</v>
      </c>
      <c r="H45" s="232">
        <v>2</v>
      </c>
      <c r="I45" s="233">
        <v>45823</v>
      </c>
      <c r="J45" s="233">
        <v>46053</v>
      </c>
      <c r="K45" s="232" t="s">
        <v>198</v>
      </c>
      <c r="L45" s="232">
        <v>1</v>
      </c>
      <c r="M45" s="232" t="s">
        <v>2</v>
      </c>
      <c r="N45" s="232" t="s">
        <v>199</v>
      </c>
      <c r="O45" s="169">
        <v>0</v>
      </c>
      <c r="P45" s="170" t="s">
        <v>41</v>
      </c>
      <c r="Q45" s="165">
        <v>0</v>
      </c>
      <c r="R45" s="165" t="s">
        <v>1</v>
      </c>
      <c r="S45" s="171">
        <v>46112</v>
      </c>
      <c r="T45" s="165" t="s">
        <v>1</v>
      </c>
      <c r="U45" s="160"/>
      <c r="W45" s="160"/>
      <c r="X45" s="160"/>
      <c r="Y45" s="160"/>
      <c r="Z45" s="160"/>
    </row>
    <row r="46" spans="2:26" ht="105.75" customHeight="1" x14ac:dyDescent="0.2">
      <c r="B46" s="229">
        <v>262</v>
      </c>
      <c r="C46" s="232">
        <v>2025</v>
      </c>
      <c r="D46" s="232">
        <v>86</v>
      </c>
      <c r="E46" s="232" t="s">
        <v>200</v>
      </c>
      <c r="F46" s="234" t="s">
        <v>201</v>
      </c>
      <c r="G46" s="234" t="s">
        <v>202</v>
      </c>
      <c r="H46" s="232">
        <v>1</v>
      </c>
      <c r="I46" s="233">
        <v>45823</v>
      </c>
      <c r="J46" s="233">
        <v>46053</v>
      </c>
      <c r="K46" s="232" t="s">
        <v>203</v>
      </c>
      <c r="L46" s="232">
        <v>1</v>
      </c>
      <c r="M46" s="232" t="s">
        <v>2</v>
      </c>
      <c r="N46" s="232" t="s">
        <v>204</v>
      </c>
      <c r="O46" s="169">
        <v>0</v>
      </c>
      <c r="P46" s="170" t="s">
        <v>41</v>
      </c>
      <c r="Q46" s="165">
        <v>0</v>
      </c>
      <c r="R46" s="165" t="s">
        <v>1</v>
      </c>
      <c r="S46" s="171">
        <v>46112</v>
      </c>
      <c r="T46" s="165" t="s">
        <v>1</v>
      </c>
      <c r="U46" s="160"/>
      <c r="W46" s="160"/>
      <c r="X46" s="160"/>
      <c r="Y46" s="160"/>
      <c r="Z46" s="160"/>
    </row>
    <row r="47" spans="2:26" ht="105.75" customHeight="1" x14ac:dyDescent="0.2">
      <c r="B47" s="229">
        <v>262</v>
      </c>
      <c r="C47" s="232">
        <v>2025</v>
      </c>
      <c r="D47" s="232">
        <v>86</v>
      </c>
      <c r="E47" s="232" t="s">
        <v>200</v>
      </c>
      <c r="F47" s="234" t="s">
        <v>201</v>
      </c>
      <c r="G47" s="234" t="s">
        <v>205</v>
      </c>
      <c r="H47" s="232">
        <v>2</v>
      </c>
      <c r="I47" s="233">
        <v>45823</v>
      </c>
      <c r="J47" s="233">
        <v>46053</v>
      </c>
      <c r="K47" s="232" t="s">
        <v>206</v>
      </c>
      <c r="L47" s="232">
        <v>1</v>
      </c>
      <c r="M47" s="232" t="s">
        <v>2</v>
      </c>
      <c r="N47" s="232" t="s">
        <v>207</v>
      </c>
      <c r="O47" s="169">
        <v>0</v>
      </c>
      <c r="P47" s="170" t="s">
        <v>41</v>
      </c>
      <c r="Q47" s="165">
        <v>0</v>
      </c>
      <c r="R47" s="165" t="s">
        <v>1</v>
      </c>
      <c r="S47" s="171">
        <v>46112</v>
      </c>
      <c r="T47" s="165" t="s">
        <v>1</v>
      </c>
      <c r="U47" s="160"/>
      <c r="W47" s="160"/>
      <c r="X47" s="160"/>
      <c r="Y47" s="160"/>
      <c r="Z47" s="160"/>
    </row>
    <row r="48" spans="2:26" ht="105.75" customHeight="1" x14ac:dyDescent="0.2">
      <c r="B48" s="229">
        <v>262</v>
      </c>
      <c r="C48" s="232">
        <v>2025</v>
      </c>
      <c r="D48" s="232">
        <v>86</v>
      </c>
      <c r="E48" s="232" t="s">
        <v>208</v>
      </c>
      <c r="F48" s="234" t="s">
        <v>209</v>
      </c>
      <c r="G48" s="234" t="s">
        <v>210</v>
      </c>
      <c r="H48" s="232">
        <v>1</v>
      </c>
      <c r="I48" s="233">
        <v>45823</v>
      </c>
      <c r="J48" s="233">
        <v>46053</v>
      </c>
      <c r="K48" s="232" t="s">
        <v>211</v>
      </c>
      <c r="L48" s="232">
        <v>1</v>
      </c>
      <c r="M48" s="232" t="s">
        <v>2</v>
      </c>
      <c r="N48" s="232" t="s">
        <v>212</v>
      </c>
      <c r="O48" s="169">
        <v>0</v>
      </c>
      <c r="P48" s="170" t="s">
        <v>41</v>
      </c>
      <c r="Q48" s="165">
        <v>0</v>
      </c>
      <c r="R48" s="165" t="s">
        <v>1</v>
      </c>
      <c r="S48" s="171">
        <v>46112</v>
      </c>
      <c r="T48" s="165" t="s">
        <v>1</v>
      </c>
      <c r="U48" s="160"/>
      <c r="W48" s="160"/>
      <c r="X48" s="160"/>
      <c r="Y48" s="160"/>
      <c r="Z48" s="160"/>
    </row>
    <row r="49" spans="2:26" ht="105.75" customHeight="1" x14ac:dyDescent="0.2">
      <c r="B49" s="229">
        <v>262</v>
      </c>
      <c r="C49" s="232">
        <v>2025</v>
      </c>
      <c r="D49" s="232">
        <v>86</v>
      </c>
      <c r="E49" s="232" t="s">
        <v>213</v>
      </c>
      <c r="F49" s="234" t="s">
        <v>214</v>
      </c>
      <c r="G49" s="234" t="s">
        <v>215</v>
      </c>
      <c r="H49" s="232">
        <v>1</v>
      </c>
      <c r="I49" s="233">
        <v>45818</v>
      </c>
      <c r="J49" s="233">
        <v>46182</v>
      </c>
      <c r="K49" s="232" t="s">
        <v>216</v>
      </c>
      <c r="L49" s="232">
        <v>1</v>
      </c>
      <c r="M49" s="232" t="s">
        <v>5</v>
      </c>
      <c r="N49" s="232" t="s">
        <v>217</v>
      </c>
      <c r="O49" s="169">
        <v>0</v>
      </c>
      <c r="P49" s="170" t="s">
        <v>41</v>
      </c>
      <c r="Q49" s="165">
        <v>0</v>
      </c>
      <c r="R49" s="165" t="s">
        <v>1</v>
      </c>
      <c r="S49" s="171">
        <v>46203</v>
      </c>
      <c r="T49" s="165" t="s">
        <v>1</v>
      </c>
      <c r="U49" s="160"/>
      <c r="W49" s="160"/>
      <c r="X49" s="160"/>
      <c r="Y49" s="160"/>
      <c r="Z49" s="160"/>
    </row>
    <row r="50" spans="2:26" ht="105.75" customHeight="1" x14ac:dyDescent="0.2">
      <c r="B50" s="229">
        <v>262</v>
      </c>
      <c r="C50" s="232">
        <v>2025</v>
      </c>
      <c r="D50" s="232">
        <v>86</v>
      </c>
      <c r="E50" s="232" t="s">
        <v>218</v>
      </c>
      <c r="F50" s="234" t="s">
        <v>219</v>
      </c>
      <c r="G50" s="234" t="s">
        <v>220</v>
      </c>
      <c r="H50" s="232">
        <v>1</v>
      </c>
      <c r="I50" s="233">
        <v>45818</v>
      </c>
      <c r="J50" s="233">
        <v>46022</v>
      </c>
      <c r="K50" s="232" t="s">
        <v>221</v>
      </c>
      <c r="L50" s="232">
        <v>1</v>
      </c>
      <c r="M50" s="232" t="s">
        <v>6</v>
      </c>
      <c r="N50" s="232" t="s">
        <v>222</v>
      </c>
      <c r="O50" s="169">
        <v>0</v>
      </c>
      <c r="P50" s="170" t="s">
        <v>41</v>
      </c>
      <c r="Q50" s="165">
        <v>0</v>
      </c>
      <c r="R50" s="165" t="s">
        <v>1</v>
      </c>
      <c r="S50" s="171">
        <v>46022</v>
      </c>
      <c r="T50" s="165" t="s">
        <v>1</v>
      </c>
      <c r="U50" s="160"/>
      <c r="W50" s="160"/>
      <c r="X50" s="160"/>
      <c r="Y50" s="160"/>
      <c r="Z50" s="160"/>
    </row>
    <row r="51" spans="2:26" ht="105.75" customHeight="1" x14ac:dyDescent="0.2">
      <c r="B51" s="229">
        <v>262</v>
      </c>
      <c r="C51" s="165">
        <v>2024</v>
      </c>
      <c r="D51" s="165">
        <v>95</v>
      </c>
      <c r="E51" s="165" t="s">
        <v>223</v>
      </c>
      <c r="F51" s="166" t="s">
        <v>224</v>
      </c>
      <c r="G51" s="167" t="s">
        <v>225</v>
      </c>
      <c r="H51" s="165">
        <v>1</v>
      </c>
      <c r="I51" s="168">
        <v>45637</v>
      </c>
      <c r="J51" s="168">
        <v>46001</v>
      </c>
      <c r="K51" s="169" t="s">
        <v>226</v>
      </c>
      <c r="L51" s="165">
        <v>1</v>
      </c>
      <c r="M51" s="228" t="s">
        <v>11</v>
      </c>
      <c r="N51" s="169" t="s">
        <v>227</v>
      </c>
      <c r="O51" s="169">
        <v>0</v>
      </c>
      <c r="P51" s="170" t="s">
        <v>41</v>
      </c>
      <c r="Q51" s="165">
        <v>0</v>
      </c>
      <c r="R51" s="165" t="s">
        <v>1</v>
      </c>
      <c r="S51" s="171">
        <v>46022</v>
      </c>
      <c r="T51" s="165" t="s">
        <v>1</v>
      </c>
      <c r="U51" s="160"/>
      <c r="W51" s="160"/>
      <c r="X51" s="160"/>
      <c r="Y51" s="160"/>
      <c r="Z51" s="160"/>
    </row>
    <row r="52" spans="2:26" ht="105.75" customHeight="1" x14ac:dyDescent="0.2">
      <c r="B52" s="229">
        <v>262</v>
      </c>
      <c r="C52" s="165">
        <v>2024</v>
      </c>
      <c r="D52" s="165">
        <v>95</v>
      </c>
      <c r="E52" s="165" t="s">
        <v>228</v>
      </c>
      <c r="F52" s="166" t="s">
        <v>229</v>
      </c>
      <c r="G52" s="167" t="s">
        <v>230</v>
      </c>
      <c r="H52" s="165">
        <v>1</v>
      </c>
      <c r="I52" s="168">
        <v>45637</v>
      </c>
      <c r="J52" s="168">
        <v>46001</v>
      </c>
      <c r="K52" s="169" t="s">
        <v>231</v>
      </c>
      <c r="L52" s="165">
        <v>1</v>
      </c>
      <c r="M52" s="228" t="s">
        <v>4</v>
      </c>
      <c r="N52" s="169" t="s">
        <v>232</v>
      </c>
      <c r="O52" s="169">
        <v>0</v>
      </c>
      <c r="P52" s="170" t="s">
        <v>41</v>
      </c>
      <c r="Q52" s="165">
        <v>0</v>
      </c>
      <c r="R52" s="165" t="s">
        <v>1</v>
      </c>
      <c r="S52" s="171">
        <v>46022</v>
      </c>
      <c r="T52" s="165" t="s">
        <v>1</v>
      </c>
      <c r="U52" s="160"/>
      <c r="W52" s="160"/>
      <c r="X52" s="160"/>
      <c r="Y52" s="160"/>
      <c r="Z52" s="160"/>
    </row>
    <row r="53" spans="2:26" ht="105.75" customHeight="1" x14ac:dyDescent="0.2">
      <c r="B53" s="229">
        <v>262</v>
      </c>
      <c r="C53" s="165">
        <v>2024</v>
      </c>
      <c r="D53" s="165">
        <v>95</v>
      </c>
      <c r="E53" s="165" t="s">
        <v>228</v>
      </c>
      <c r="F53" s="166" t="s">
        <v>229</v>
      </c>
      <c r="G53" s="167" t="s">
        <v>233</v>
      </c>
      <c r="H53" s="165">
        <v>2</v>
      </c>
      <c r="I53" s="168">
        <v>45637</v>
      </c>
      <c r="J53" s="168">
        <v>46001</v>
      </c>
      <c r="K53" s="169" t="s">
        <v>234</v>
      </c>
      <c r="L53" s="165">
        <v>1</v>
      </c>
      <c r="M53" s="228" t="s">
        <v>12</v>
      </c>
      <c r="N53" s="169" t="s">
        <v>235</v>
      </c>
      <c r="O53" s="169">
        <v>0</v>
      </c>
      <c r="P53" s="170" t="s">
        <v>41</v>
      </c>
      <c r="Q53" s="165">
        <v>0</v>
      </c>
      <c r="R53" s="165" t="s">
        <v>1</v>
      </c>
      <c r="S53" s="171">
        <v>46022</v>
      </c>
      <c r="T53" s="165" t="s">
        <v>1</v>
      </c>
      <c r="U53" s="160"/>
      <c r="W53" s="160"/>
      <c r="X53" s="160"/>
      <c r="Y53" s="160"/>
      <c r="Z53" s="160"/>
    </row>
    <row r="54" spans="2:26" ht="105.75" customHeight="1" x14ac:dyDescent="0.2">
      <c r="B54" s="229">
        <v>262</v>
      </c>
      <c r="C54" s="165">
        <v>2024</v>
      </c>
      <c r="D54" s="165">
        <v>95</v>
      </c>
      <c r="E54" s="165" t="s">
        <v>236</v>
      </c>
      <c r="F54" s="166" t="s">
        <v>237</v>
      </c>
      <c r="G54" s="167" t="s">
        <v>238</v>
      </c>
      <c r="H54" s="165">
        <v>1</v>
      </c>
      <c r="I54" s="168">
        <v>45637</v>
      </c>
      <c r="J54" s="168">
        <v>46001</v>
      </c>
      <c r="K54" s="169" t="s">
        <v>239</v>
      </c>
      <c r="L54" s="165">
        <v>1</v>
      </c>
      <c r="M54" s="228" t="s">
        <v>13</v>
      </c>
      <c r="N54" s="169" t="s">
        <v>240</v>
      </c>
      <c r="O54" s="169">
        <v>1</v>
      </c>
      <c r="P54" s="170" t="s">
        <v>1874</v>
      </c>
      <c r="Q54" s="165">
        <v>1</v>
      </c>
      <c r="R54" s="165" t="s">
        <v>255</v>
      </c>
      <c r="S54" s="171">
        <v>45838</v>
      </c>
      <c r="T54" s="165" t="s">
        <v>1</v>
      </c>
      <c r="U54" s="160"/>
      <c r="W54" s="160"/>
      <c r="X54" s="160"/>
      <c r="Y54" s="160"/>
      <c r="Z54" s="160"/>
    </row>
    <row r="55" spans="2:26" ht="105.75" customHeight="1" x14ac:dyDescent="0.2">
      <c r="B55" s="229">
        <v>262</v>
      </c>
      <c r="C55" s="165">
        <v>2024</v>
      </c>
      <c r="D55" s="165">
        <v>95</v>
      </c>
      <c r="E55" s="165" t="s">
        <v>236</v>
      </c>
      <c r="F55" s="166" t="s">
        <v>237</v>
      </c>
      <c r="G55" s="167" t="s">
        <v>233</v>
      </c>
      <c r="H55" s="165">
        <v>2</v>
      </c>
      <c r="I55" s="168">
        <v>45637</v>
      </c>
      <c r="J55" s="168">
        <v>46001</v>
      </c>
      <c r="K55" s="169" t="s">
        <v>234</v>
      </c>
      <c r="L55" s="165">
        <v>1</v>
      </c>
      <c r="M55" s="228" t="s">
        <v>12</v>
      </c>
      <c r="N55" s="169" t="s">
        <v>235</v>
      </c>
      <c r="O55" s="169">
        <v>0</v>
      </c>
      <c r="P55" s="170" t="s">
        <v>41</v>
      </c>
      <c r="Q55" s="165">
        <v>0</v>
      </c>
      <c r="R55" s="165" t="s">
        <v>1</v>
      </c>
      <c r="S55" s="171">
        <v>46022</v>
      </c>
      <c r="T55" s="165" t="s">
        <v>1</v>
      </c>
      <c r="U55" s="160"/>
      <c r="W55" s="160"/>
      <c r="X55" s="160"/>
      <c r="Y55" s="160"/>
      <c r="Z55" s="160"/>
    </row>
    <row r="56" spans="2:26" ht="105.75" customHeight="1" x14ac:dyDescent="0.2">
      <c r="B56" s="229">
        <v>262</v>
      </c>
      <c r="C56" s="165">
        <v>2024</v>
      </c>
      <c r="D56" s="165">
        <v>95</v>
      </c>
      <c r="E56" s="165" t="s">
        <v>241</v>
      </c>
      <c r="F56" s="166" t="s">
        <v>242</v>
      </c>
      <c r="G56" s="167" t="s">
        <v>243</v>
      </c>
      <c r="H56" s="165">
        <v>1</v>
      </c>
      <c r="I56" s="168">
        <v>45637</v>
      </c>
      <c r="J56" s="168">
        <v>46001</v>
      </c>
      <c r="K56" s="169" t="s">
        <v>244</v>
      </c>
      <c r="L56" s="165">
        <v>1</v>
      </c>
      <c r="M56" s="228" t="s">
        <v>5</v>
      </c>
      <c r="N56" s="169" t="s">
        <v>245</v>
      </c>
      <c r="O56" s="169">
        <v>0</v>
      </c>
      <c r="P56" s="170" t="s">
        <v>41</v>
      </c>
      <c r="Q56" s="165">
        <v>0</v>
      </c>
      <c r="R56" s="165" t="s">
        <v>1</v>
      </c>
      <c r="S56" s="171">
        <v>46022</v>
      </c>
      <c r="T56" s="165" t="s">
        <v>1</v>
      </c>
      <c r="U56" s="160"/>
      <c r="W56" s="160"/>
      <c r="X56" s="160"/>
      <c r="Y56" s="160"/>
      <c r="Z56" s="160"/>
    </row>
    <row r="57" spans="2:26" ht="105.75" customHeight="1" x14ac:dyDescent="0.2">
      <c r="B57" s="229">
        <v>262</v>
      </c>
      <c r="C57" s="165">
        <v>2024</v>
      </c>
      <c r="D57" s="165">
        <v>95</v>
      </c>
      <c r="E57" s="165" t="s">
        <v>241</v>
      </c>
      <c r="F57" s="166" t="s">
        <v>242</v>
      </c>
      <c r="G57" s="167" t="s">
        <v>246</v>
      </c>
      <c r="H57" s="165">
        <v>2</v>
      </c>
      <c r="I57" s="168">
        <v>45637</v>
      </c>
      <c r="J57" s="168">
        <v>45879</v>
      </c>
      <c r="K57" s="169" t="s">
        <v>247</v>
      </c>
      <c r="L57" s="165">
        <v>1</v>
      </c>
      <c r="M57" s="228" t="s">
        <v>11</v>
      </c>
      <c r="N57" s="169" t="s">
        <v>248</v>
      </c>
      <c r="O57" s="169">
        <v>0</v>
      </c>
      <c r="P57" s="170" t="s">
        <v>41</v>
      </c>
      <c r="Q57" s="165">
        <v>0</v>
      </c>
      <c r="R57" s="165" t="s">
        <v>1</v>
      </c>
      <c r="S57" s="171">
        <v>45930</v>
      </c>
      <c r="T57" s="165" t="s">
        <v>1</v>
      </c>
      <c r="U57" s="160"/>
      <c r="W57" s="160"/>
      <c r="X57" s="160"/>
      <c r="Y57" s="160"/>
      <c r="Z57" s="160"/>
    </row>
    <row r="58" spans="2:26" ht="105.75" customHeight="1" x14ac:dyDescent="0.2">
      <c r="B58" s="229">
        <v>262</v>
      </c>
      <c r="C58" s="165">
        <v>2024</v>
      </c>
      <c r="D58" s="165">
        <v>87</v>
      </c>
      <c r="E58" s="165" t="s">
        <v>249</v>
      </c>
      <c r="F58" s="166" t="s">
        <v>250</v>
      </c>
      <c r="G58" s="167" t="s">
        <v>251</v>
      </c>
      <c r="H58" s="165">
        <v>1</v>
      </c>
      <c r="I58" s="168">
        <v>45457</v>
      </c>
      <c r="J58" s="168">
        <v>45657</v>
      </c>
      <c r="K58" s="169" t="s">
        <v>252</v>
      </c>
      <c r="L58" s="165">
        <v>1</v>
      </c>
      <c r="M58" s="165" t="s">
        <v>2</v>
      </c>
      <c r="N58" s="169" t="s">
        <v>253</v>
      </c>
      <c r="O58" s="169">
        <v>1</v>
      </c>
      <c r="P58" s="170" t="s">
        <v>254</v>
      </c>
      <c r="Q58" s="165">
        <v>1</v>
      </c>
      <c r="R58" s="165" t="s">
        <v>255</v>
      </c>
      <c r="S58" s="171">
        <v>45657</v>
      </c>
      <c r="T58" s="165" t="s">
        <v>256</v>
      </c>
      <c r="U58" s="160"/>
      <c r="W58" s="160"/>
      <c r="X58" s="160"/>
      <c r="Y58" s="160"/>
      <c r="Z58" s="160"/>
    </row>
    <row r="59" spans="2:26" ht="105.75" customHeight="1" x14ac:dyDescent="0.2">
      <c r="B59" s="229">
        <v>262</v>
      </c>
      <c r="C59" s="165">
        <v>2024</v>
      </c>
      <c r="D59" s="165">
        <v>87</v>
      </c>
      <c r="E59" s="165" t="s">
        <v>257</v>
      </c>
      <c r="F59" s="166" t="s">
        <v>258</v>
      </c>
      <c r="G59" s="167" t="s">
        <v>259</v>
      </c>
      <c r="H59" s="165">
        <v>1</v>
      </c>
      <c r="I59" s="168">
        <v>45457</v>
      </c>
      <c r="J59" s="168">
        <v>45657</v>
      </c>
      <c r="K59" s="169" t="s">
        <v>260</v>
      </c>
      <c r="L59" s="165">
        <v>1</v>
      </c>
      <c r="M59" s="165" t="s">
        <v>2</v>
      </c>
      <c r="N59" s="169" t="s">
        <v>261</v>
      </c>
      <c r="O59" s="169">
        <v>1</v>
      </c>
      <c r="P59" s="170" t="s">
        <v>262</v>
      </c>
      <c r="Q59" s="165">
        <v>1</v>
      </c>
      <c r="R59" s="165" t="s">
        <v>255</v>
      </c>
      <c r="S59" s="171">
        <v>45657</v>
      </c>
      <c r="T59" s="165" t="s">
        <v>256</v>
      </c>
      <c r="U59" s="160"/>
      <c r="W59" s="160"/>
      <c r="X59" s="160"/>
      <c r="Y59" s="160"/>
      <c r="Z59" s="160"/>
    </row>
    <row r="60" spans="2:26" ht="105.75" customHeight="1" x14ac:dyDescent="0.2">
      <c r="B60" s="229">
        <v>262</v>
      </c>
      <c r="C60" s="165">
        <v>2024</v>
      </c>
      <c r="D60" s="165">
        <v>87</v>
      </c>
      <c r="E60" s="165" t="s">
        <v>263</v>
      </c>
      <c r="F60" s="166" t="s">
        <v>264</v>
      </c>
      <c r="G60" s="167" t="s">
        <v>265</v>
      </c>
      <c r="H60" s="165">
        <v>1</v>
      </c>
      <c r="I60" s="168">
        <v>45457</v>
      </c>
      <c r="J60" s="168">
        <v>45657</v>
      </c>
      <c r="K60" s="169" t="s">
        <v>266</v>
      </c>
      <c r="L60" s="165">
        <v>1</v>
      </c>
      <c r="M60" s="165" t="s">
        <v>2</v>
      </c>
      <c r="N60" s="169" t="s">
        <v>267</v>
      </c>
      <c r="O60" s="169">
        <v>1</v>
      </c>
      <c r="P60" s="170" t="s">
        <v>268</v>
      </c>
      <c r="Q60" s="165">
        <v>1</v>
      </c>
      <c r="R60" s="165" t="s">
        <v>255</v>
      </c>
      <c r="S60" s="171">
        <v>45657</v>
      </c>
      <c r="T60" s="165" t="s">
        <v>269</v>
      </c>
      <c r="U60" s="160"/>
      <c r="W60" s="160"/>
      <c r="X60" s="160"/>
      <c r="Y60" s="160"/>
      <c r="Z60" s="160"/>
    </row>
    <row r="61" spans="2:26" ht="105.75" customHeight="1" x14ac:dyDescent="0.2">
      <c r="B61" s="229">
        <v>262</v>
      </c>
      <c r="C61" s="165">
        <v>2024</v>
      </c>
      <c r="D61" s="165">
        <v>87</v>
      </c>
      <c r="E61" s="165" t="s">
        <v>270</v>
      </c>
      <c r="F61" s="166" t="s">
        <v>271</v>
      </c>
      <c r="G61" s="167" t="s">
        <v>272</v>
      </c>
      <c r="H61" s="165">
        <v>1</v>
      </c>
      <c r="I61" s="168">
        <v>45457</v>
      </c>
      <c r="J61" s="168">
        <v>45657</v>
      </c>
      <c r="K61" s="169" t="s">
        <v>273</v>
      </c>
      <c r="L61" s="165">
        <v>1</v>
      </c>
      <c r="M61" s="165" t="s">
        <v>2</v>
      </c>
      <c r="N61" s="169" t="s">
        <v>274</v>
      </c>
      <c r="O61" s="169">
        <v>1</v>
      </c>
      <c r="P61" s="170" t="s">
        <v>275</v>
      </c>
      <c r="Q61" s="165">
        <v>1</v>
      </c>
      <c r="R61" s="165" t="s">
        <v>255</v>
      </c>
      <c r="S61" s="171">
        <v>45657</v>
      </c>
      <c r="T61" s="165" t="s">
        <v>256</v>
      </c>
      <c r="U61" s="160"/>
      <c r="W61" s="160"/>
      <c r="X61" s="160"/>
      <c r="Y61" s="160"/>
      <c r="Z61" s="160"/>
    </row>
    <row r="62" spans="2:26" ht="105.75" customHeight="1" x14ac:dyDescent="0.2">
      <c r="B62" s="229">
        <v>262</v>
      </c>
      <c r="C62" s="165">
        <v>2024</v>
      </c>
      <c r="D62" s="165">
        <v>87</v>
      </c>
      <c r="E62" s="165" t="s">
        <v>276</v>
      </c>
      <c r="F62" s="166" t="s">
        <v>277</v>
      </c>
      <c r="G62" s="167" t="s">
        <v>272</v>
      </c>
      <c r="H62" s="165">
        <v>1</v>
      </c>
      <c r="I62" s="168">
        <v>45457</v>
      </c>
      <c r="J62" s="168">
        <v>45657</v>
      </c>
      <c r="K62" s="169" t="s">
        <v>273</v>
      </c>
      <c r="L62" s="165">
        <v>1</v>
      </c>
      <c r="M62" s="165" t="s">
        <v>2</v>
      </c>
      <c r="N62" s="169" t="s">
        <v>274</v>
      </c>
      <c r="O62" s="169">
        <v>1</v>
      </c>
      <c r="P62" s="170" t="s">
        <v>275</v>
      </c>
      <c r="Q62" s="165">
        <v>1</v>
      </c>
      <c r="R62" s="165" t="s">
        <v>255</v>
      </c>
      <c r="S62" s="171">
        <v>45657</v>
      </c>
      <c r="T62" s="165" t="s">
        <v>256</v>
      </c>
      <c r="U62" s="160"/>
      <c r="W62" s="160"/>
      <c r="X62" s="160"/>
      <c r="Y62" s="160"/>
      <c r="Z62" s="160"/>
    </row>
    <row r="63" spans="2:26" ht="105.75" customHeight="1" x14ac:dyDescent="0.2">
      <c r="B63" s="229">
        <v>262</v>
      </c>
      <c r="C63" s="165">
        <v>2024</v>
      </c>
      <c r="D63" s="165">
        <v>87</v>
      </c>
      <c r="E63" s="165" t="s">
        <v>278</v>
      </c>
      <c r="F63" s="166" t="s">
        <v>279</v>
      </c>
      <c r="G63" s="167" t="s">
        <v>280</v>
      </c>
      <c r="H63" s="165">
        <v>1</v>
      </c>
      <c r="I63" s="168">
        <v>45457</v>
      </c>
      <c r="J63" s="168">
        <v>45657</v>
      </c>
      <c r="K63" s="228" t="s">
        <v>212</v>
      </c>
      <c r="L63" s="165">
        <v>1</v>
      </c>
      <c r="M63" s="165" t="s">
        <v>2</v>
      </c>
      <c r="N63" s="228" t="s">
        <v>212</v>
      </c>
      <c r="O63" s="169">
        <v>1</v>
      </c>
      <c r="P63" s="208" t="s">
        <v>1875</v>
      </c>
      <c r="Q63" s="228">
        <v>1</v>
      </c>
      <c r="R63" s="228" t="s">
        <v>255</v>
      </c>
      <c r="S63" s="171">
        <v>45657</v>
      </c>
      <c r="T63" s="165" t="s">
        <v>256</v>
      </c>
      <c r="U63" s="160"/>
      <c r="W63" s="160"/>
      <c r="X63" s="160"/>
      <c r="Y63" s="160"/>
      <c r="Z63" s="160"/>
    </row>
    <row r="64" spans="2:26" ht="105.75" customHeight="1" x14ac:dyDescent="0.2">
      <c r="B64" s="229">
        <v>262</v>
      </c>
      <c r="C64" s="165">
        <v>2024</v>
      </c>
      <c r="D64" s="165">
        <v>87</v>
      </c>
      <c r="E64" s="165" t="s">
        <v>282</v>
      </c>
      <c r="F64" s="166" t="s">
        <v>283</v>
      </c>
      <c r="G64" s="167" t="s">
        <v>284</v>
      </c>
      <c r="H64" s="165">
        <v>1</v>
      </c>
      <c r="I64" s="168">
        <v>45457</v>
      </c>
      <c r="J64" s="168">
        <v>45657</v>
      </c>
      <c r="K64" s="228" t="s">
        <v>285</v>
      </c>
      <c r="L64" s="165">
        <v>1</v>
      </c>
      <c r="M64" s="165" t="s">
        <v>2</v>
      </c>
      <c r="N64" s="169" t="s">
        <v>286</v>
      </c>
      <c r="O64" s="169">
        <v>1</v>
      </c>
      <c r="P64" s="170" t="s">
        <v>287</v>
      </c>
      <c r="Q64" s="165">
        <v>1</v>
      </c>
      <c r="R64" s="165" t="s">
        <v>255</v>
      </c>
      <c r="S64" s="171">
        <v>45657</v>
      </c>
      <c r="T64" s="165" t="s">
        <v>256</v>
      </c>
      <c r="U64" s="160"/>
      <c r="W64" s="160"/>
      <c r="X64" s="160"/>
      <c r="Y64" s="160"/>
      <c r="Z64" s="160"/>
    </row>
    <row r="65" spans="2:26" ht="105.75" customHeight="1" x14ac:dyDescent="0.2">
      <c r="B65" s="229">
        <v>262</v>
      </c>
      <c r="C65" s="165">
        <v>2024</v>
      </c>
      <c r="D65" s="165">
        <v>87</v>
      </c>
      <c r="E65" s="165" t="s">
        <v>288</v>
      </c>
      <c r="F65" s="166" t="s">
        <v>289</v>
      </c>
      <c r="G65" s="167" t="s">
        <v>290</v>
      </c>
      <c r="H65" s="165">
        <v>1</v>
      </c>
      <c r="I65" s="168">
        <v>45457</v>
      </c>
      <c r="J65" s="168">
        <v>45688</v>
      </c>
      <c r="K65" s="169" t="s">
        <v>291</v>
      </c>
      <c r="L65" s="165">
        <v>1</v>
      </c>
      <c r="M65" s="165" t="s">
        <v>2</v>
      </c>
      <c r="N65" s="169" t="s">
        <v>292</v>
      </c>
      <c r="O65" s="169">
        <v>1</v>
      </c>
      <c r="P65" s="170" t="s">
        <v>293</v>
      </c>
      <c r="Q65" s="165">
        <v>1</v>
      </c>
      <c r="R65" s="165" t="s">
        <v>255</v>
      </c>
      <c r="S65" s="171">
        <v>45657</v>
      </c>
      <c r="T65" s="165" t="s">
        <v>256</v>
      </c>
      <c r="U65" s="160"/>
      <c r="W65" s="160"/>
      <c r="X65" s="160"/>
      <c r="Y65" s="160"/>
      <c r="Z65" s="160"/>
    </row>
    <row r="66" spans="2:26" ht="105.75" customHeight="1" x14ac:dyDescent="0.2">
      <c r="B66" s="229">
        <v>262</v>
      </c>
      <c r="C66" s="165">
        <v>2024</v>
      </c>
      <c r="D66" s="165">
        <v>87</v>
      </c>
      <c r="E66" s="165" t="s">
        <v>294</v>
      </c>
      <c r="F66" s="166" t="s">
        <v>295</v>
      </c>
      <c r="G66" s="167" t="s">
        <v>296</v>
      </c>
      <c r="H66" s="165">
        <v>1</v>
      </c>
      <c r="I66" s="168">
        <v>45457</v>
      </c>
      <c r="J66" s="168">
        <v>45657</v>
      </c>
      <c r="K66" s="169" t="s">
        <v>297</v>
      </c>
      <c r="L66" s="165">
        <v>2</v>
      </c>
      <c r="M66" s="165" t="s">
        <v>2</v>
      </c>
      <c r="N66" s="169" t="s">
        <v>298</v>
      </c>
      <c r="O66" s="169">
        <v>1</v>
      </c>
      <c r="P66" s="170" t="s">
        <v>299</v>
      </c>
      <c r="Q66" s="165">
        <v>1</v>
      </c>
      <c r="R66" s="165" t="s">
        <v>255</v>
      </c>
      <c r="S66" s="171">
        <v>45657</v>
      </c>
      <c r="T66" s="165" t="s">
        <v>256</v>
      </c>
      <c r="U66" s="160"/>
      <c r="W66" s="160"/>
      <c r="X66" s="160"/>
      <c r="Y66" s="160"/>
      <c r="Z66" s="160"/>
    </row>
    <row r="67" spans="2:26" ht="105.75" customHeight="1" x14ac:dyDescent="0.2">
      <c r="B67" s="229">
        <v>262</v>
      </c>
      <c r="C67" s="165">
        <v>2024</v>
      </c>
      <c r="D67" s="165">
        <v>87</v>
      </c>
      <c r="E67" s="165" t="s">
        <v>294</v>
      </c>
      <c r="F67" s="166" t="s">
        <v>295</v>
      </c>
      <c r="G67" s="167" t="s">
        <v>300</v>
      </c>
      <c r="H67" s="165">
        <v>2</v>
      </c>
      <c r="I67" s="168">
        <v>45457</v>
      </c>
      <c r="J67" s="168">
        <v>45657</v>
      </c>
      <c r="K67" s="169" t="s">
        <v>301</v>
      </c>
      <c r="L67" s="165">
        <v>1</v>
      </c>
      <c r="M67" s="165" t="s">
        <v>2</v>
      </c>
      <c r="N67" s="169" t="s">
        <v>302</v>
      </c>
      <c r="O67" s="169">
        <v>1</v>
      </c>
      <c r="P67" s="170" t="s">
        <v>303</v>
      </c>
      <c r="Q67" s="165">
        <v>1</v>
      </c>
      <c r="R67" s="165" t="s">
        <v>255</v>
      </c>
      <c r="S67" s="171">
        <v>45657</v>
      </c>
      <c r="T67" s="165" t="s">
        <v>256</v>
      </c>
      <c r="U67" s="160"/>
      <c r="W67" s="160"/>
      <c r="X67" s="160"/>
      <c r="Y67" s="160"/>
      <c r="Z67" s="160"/>
    </row>
    <row r="68" spans="2:26" ht="105.75" customHeight="1" x14ac:dyDescent="0.2">
      <c r="B68" s="229">
        <v>262</v>
      </c>
      <c r="C68" s="165">
        <v>2024</v>
      </c>
      <c r="D68" s="165">
        <v>87</v>
      </c>
      <c r="E68" s="165" t="s">
        <v>304</v>
      </c>
      <c r="F68" s="166" t="s">
        <v>305</v>
      </c>
      <c r="G68" s="167" t="s">
        <v>306</v>
      </c>
      <c r="H68" s="165">
        <v>1</v>
      </c>
      <c r="I68" s="168">
        <v>45457</v>
      </c>
      <c r="J68" s="168">
        <v>45657</v>
      </c>
      <c r="K68" s="169" t="s">
        <v>307</v>
      </c>
      <c r="L68" s="165">
        <v>1</v>
      </c>
      <c r="M68" s="165" t="s">
        <v>308</v>
      </c>
      <c r="N68" s="169" t="s">
        <v>307</v>
      </c>
      <c r="O68" s="169">
        <v>1</v>
      </c>
      <c r="P68" s="170" t="s">
        <v>309</v>
      </c>
      <c r="Q68" s="165">
        <v>1</v>
      </c>
      <c r="R68" s="165" t="s">
        <v>255</v>
      </c>
      <c r="S68" s="171">
        <v>45657</v>
      </c>
      <c r="T68" s="165" t="s">
        <v>269</v>
      </c>
      <c r="U68" s="159"/>
      <c r="W68" s="160"/>
      <c r="X68" s="160"/>
      <c r="Y68" s="160"/>
      <c r="Z68" s="160"/>
    </row>
    <row r="69" spans="2:26" ht="105.75" customHeight="1" x14ac:dyDescent="0.2">
      <c r="B69" s="229">
        <v>262</v>
      </c>
      <c r="C69" s="165">
        <v>2024</v>
      </c>
      <c r="D69" s="165">
        <v>87</v>
      </c>
      <c r="E69" s="165" t="s">
        <v>310</v>
      </c>
      <c r="F69" s="166" t="s">
        <v>311</v>
      </c>
      <c r="G69" s="167" t="s">
        <v>312</v>
      </c>
      <c r="H69" s="165">
        <v>1</v>
      </c>
      <c r="I69" s="168">
        <v>45457</v>
      </c>
      <c r="J69" s="168">
        <v>45657</v>
      </c>
      <c r="K69" s="169" t="s">
        <v>313</v>
      </c>
      <c r="L69" s="165">
        <v>1</v>
      </c>
      <c r="M69" s="165" t="s">
        <v>2</v>
      </c>
      <c r="N69" s="169" t="s">
        <v>314</v>
      </c>
      <c r="O69" s="169">
        <v>1</v>
      </c>
      <c r="P69" s="170" t="s">
        <v>315</v>
      </c>
      <c r="Q69" s="165">
        <v>1</v>
      </c>
      <c r="R69" s="165" t="s">
        <v>255</v>
      </c>
      <c r="S69" s="171">
        <v>45657</v>
      </c>
      <c r="T69" s="165" t="s">
        <v>256</v>
      </c>
      <c r="U69" s="160"/>
      <c r="W69" s="160"/>
      <c r="X69" s="160"/>
      <c r="Y69" s="160"/>
      <c r="Z69" s="160"/>
    </row>
    <row r="70" spans="2:26" ht="105.75" customHeight="1" x14ac:dyDescent="0.2">
      <c r="B70" s="229">
        <v>262</v>
      </c>
      <c r="C70" s="165">
        <v>2024</v>
      </c>
      <c r="D70" s="165">
        <v>87</v>
      </c>
      <c r="E70" s="165" t="s">
        <v>310</v>
      </c>
      <c r="F70" s="166" t="s">
        <v>311</v>
      </c>
      <c r="G70" s="167" t="s">
        <v>316</v>
      </c>
      <c r="H70" s="165">
        <v>2</v>
      </c>
      <c r="I70" s="168">
        <v>45457</v>
      </c>
      <c r="J70" s="168">
        <v>45657</v>
      </c>
      <c r="K70" s="169" t="s">
        <v>313</v>
      </c>
      <c r="L70" s="165">
        <v>1</v>
      </c>
      <c r="M70" s="165" t="s">
        <v>2</v>
      </c>
      <c r="N70" s="169" t="s">
        <v>317</v>
      </c>
      <c r="O70" s="169">
        <v>1</v>
      </c>
      <c r="P70" s="170" t="s">
        <v>315</v>
      </c>
      <c r="Q70" s="165">
        <v>1</v>
      </c>
      <c r="R70" s="165" t="s">
        <v>255</v>
      </c>
      <c r="S70" s="171">
        <v>45657</v>
      </c>
      <c r="T70" s="165" t="s">
        <v>256</v>
      </c>
      <c r="U70" s="160"/>
      <c r="W70" s="160"/>
      <c r="X70" s="160"/>
      <c r="Y70" s="160"/>
      <c r="Z70" s="160"/>
    </row>
    <row r="71" spans="2:26" ht="105.75" customHeight="1" x14ac:dyDescent="0.2">
      <c r="B71" s="229">
        <v>262</v>
      </c>
      <c r="C71" s="165">
        <v>2024</v>
      </c>
      <c r="D71" s="165">
        <v>87</v>
      </c>
      <c r="E71" s="165" t="s">
        <v>318</v>
      </c>
      <c r="F71" s="166" t="s">
        <v>319</v>
      </c>
      <c r="G71" s="167" t="s">
        <v>320</v>
      </c>
      <c r="H71" s="165">
        <v>1</v>
      </c>
      <c r="I71" s="168">
        <v>45457</v>
      </c>
      <c r="J71" s="168">
        <v>45657</v>
      </c>
      <c r="K71" s="169" t="s">
        <v>321</v>
      </c>
      <c r="L71" s="165">
        <v>1</v>
      </c>
      <c r="M71" s="165" t="s">
        <v>2</v>
      </c>
      <c r="N71" s="169" t="s">
        <v>321</v>
      </c>
      <c r="O71" s="169">
        <v>1</v>
      </c>
      <c r="P71" s="170" t="s">
        <v>322</v>
      </c>
      <c r="Q71" s="165">
        <v>1</v>
      </c>
      <c r="R71" s="165" t="s">
        <v>255</v>
      </c>
      <c r="S71" s="171">
        <v>45657</v>
      </c>
      <c r="T71" s="165" t="s">
        <v>256</v>
      </c>
      <c r="U71" s="160"/>
      <c r="W71" s="160"/>
      <c r="X71" s="160"/>
      <c r="Y71" s="160"/>
      <c r="Z71" s="160"/>
    </row>
    <row r="72" spans="2:26" ht="105.75" customHeight="1" x14ac:dyDescent="0.2">
      <c r="B72" s="229">
        <v>262</v>
      </c>
      <c r="C72" s="165">
        <v>2024</v>
      </c>
      <c r="D72" s="165">
        <v>87</v>
      </c>
      <c r="E72" s="165" t="s">
        <v>323</v>
      </c>
      <c r="F72" s="166" t="s">
        <v>324</v>
      </c>
      <c r="G72" s="167" t="s">
        <v>325</v>
      </c>
      <c r="H72" s="165">
        <v>1</v>
      </c>
      <c r="I72" s="168">
        <v>45457</v>
      </c>
      <c r="J72" s="168">
        <v>45657</v>
      </c>
      <c r="K72" s="169" t="s">
        <v>326</v>
      </c>
      <c r="L72" s="165">
        <v>1</v>
      </c>
      <c r="M72" s="165" t="s">
        <v>308</v>
      </c>
      <c r="N72" s="169" t="s">
        <v>326</v>
      </c>
      <c r="O72" s="169">
        <v>1</v>
      </c>
      <c r="P72" s="170" t="s">
        <v>327</v>
      </c>
      <c r="Q72" s="165">
        <v>1</v>
      </c>
      <c r="R72" s="165" t="s">
        <v>255</v>
      </c>
      <c r="S72" s="171">
        <v>45657</v>
      </c>
      <c r="T72" s="165" t="s">
        <v>269</v>
      </c>
      <c r="U72" s="160"/>
      <c r="W72" s="160"/>
      <c r="X72" s="160"/>
      <c r="Y72" s="160"/>
      <c r="Z72" s="160"/>
    </row>
    <row r="73" spans="2:26" ht="105.75" customHeight="1" x14ac:dyDescent="0.2">
      <c r="B73" s="229">
        <v>262</v>
      </c>
      <c r="C73" s="165">
        <v>2024</v>
      </c>
      <c r="D73" s="165">
        <v>87</v>
      </c>
      <c r="E73" s="165" t="s">
        <v>328</v>
      </c>
      <c r="F73" s="166" t="s">
        <v>329</v>
      </c>
      <c r="G73" s="167" t="s">
        <v>330</v>
      </c>
      <c r="H73" s="165">
        <v>1</v>
      </c>
      <c r="I73" s="168">
        <v>45457</v>
      </c>
      <c r="J73" s="168">
        <v>45657</v>
      </c>
      <c r="K73" s="169" t="s">
        <v>331</v>
      </c>
      <c r="L73" s="165">
        <v>1</v>
      </c>
      <c r="M73" s="165" t="s">
        <v>2</v>
      </c>
      <c r="N73" s="169" t="s">
        <v>331</v>
      </c>
      <c r="O73" s="169">
        <v>1</v>
      </c>
      <c r="P73" s="170" t="s">
        <v>332</v>
      </c>
      <c r="Q73" s="165">
        <v>1</v>
      </c>
      <c r="R73" s="165" t="s">
        <v>255</v>
      </c>
      <c r="S73" s="171">
        <v>45657</v>
      </c>
      <c r="T73" s="165" t="s">
        <v>256</v>
      </c>
      <c r="U73" s="160"/>
      <c r="W73" s="160"/>
      <c r="X73" s="160"/>
      <c r="Y73" s="160"/>
      <c r="Z73" s="160"/>
    </row>
    <row r="74" spans="2:26" ht="105.75" customHeight="1" x14ac:dyDescent="0.2">
      <c r="B74" s="229">
        <v>262</v>
      </c>
      <c r="C74" s="165">
        <v>2024</v>
      </c>
      <c r="D74" s="165">
        <v>87</v>
      </c>
      <c r="E74" s="165" t="s">
        <v>333</v>
      </c>
      <c r="F74" s="166" t="s">
        <v>334</v>
      </c>
      <c r="G74" s="167" t="s">
        <v>335</v>
      </c>
      <c r="H74" s="165">
        <v>1</v>
      </c>
      <c r="I74" s="168">
        <v>45457</v>
      </c>
      <c r="J74" s="168">
        <v>45657</v>
      </c>
      <c r="K74" s="169" t="s">
        <v>336</v>
      </c>
      <c r="L74" s="165">
        <v>1</v>
      </c>
      <c r="M74" s="165" t="s">
        <v>2</v>
      </c>
      <c r="N74" s="169" t="s">
        <v>337</v>
      </c>
      <c r="O74" s="169">
        <v>1</v>
      </c>
      <c r="P74" s="170" t="s">
        <v>338</v>
      </c>
      <c r="Q74" s="165">
        <v>1</v>
      </c>
      <c r="R74" s="165" t="s">
        <v>255</v>
      </c>
      <c r="S74" s="171">
        <v>45657</v>
      </c>
      <c r="T74" s="165" t="s">
        <v>256</v>
      </c>
      <c r="U74" s="160"/>
      <c r="W74" s="160"/>
      <c r="X74" s="160"/>
      <c r="Y74" s="160"/>
      <c r="Z74" s="160"/>
    </row>
    <row r="75" spans="2:26" ht="105.75" customHeight="1" x14ac:dyDescent="0.2">
      <c r="B75" s="229">
        <v>262</v>
      </c>
      <c r="C75" s="165">
        <v>2024</v>
      </c>
      <c r="D75" s="165">
        <v>87</v>
      </c>
      <c r="E75" s="165" t="s">
        <v>339</v>
      </c>
      <c r="F75" s="231" t="s">
        <v>88</v>
      </c>
      <c r="G75" s="167" t="s">
        <v>340</v>
      </c>
      <c r="H75" s="165">
        <v>1</v>
      </c>
      <c r="I75" s="168">
        <v>45457</v>
      </c>
      <c r="J75" s="168">
        <v>45657</v>
      </c>
      <c r="K75" s="169" t="s">
        <v>341</v>
      </c>
      <c r="L75" s="165">
        <v>1</v>
      </c>
      <c r="M75" s="165" t="s">
        <v>2</v>
      </c>
      <c r="N75" s="169" t="s">
        <v>342</v>
      </c>
      <c r="O75" s="169">
        <v>1</v>
      </c>
      <c r="P75" s="170" t="s">
        <v>343</v>
      </c>
      <c r="Q75" s="165">
        <v>1</v>
      </c>
      <c r="R75" s="165" t="s">
        <v>255</v>
      </c>
      <c r="S75" s="171">
        <v>45657</v>
      </c>
      <c r="T75" s="165" t="s">
        <v>281</v>
      </c>
      <c r="U75" s="160"/>
      <c r="W75" s="160"/>
      <c r="X75" s="160"/>
      <c r="Y75" s="160"/>
      <c r="Z75" s="160"/>
    </row>
    <row r="76" spans="2:26" ht="105.75" customHeight="1" x14ac:dyDescent="0.2">
      <c r="B76" s="229">
        <v>262</v>
      </c>
      <c r="C76" s="165">
        <v>2024</v>
      </c>
      <c r="D76" s="165">
        <v>87</v>
      </c>
      <c r="E76" s="165" t="s">
        <v>344</v>
      </c>
      <c r="F76" s="166" t="s">
        <v>345</v>
      </c>
      <c r="G76" s="167" t="s">
        <v>346</v>
      </c>
      <c r="H76" s="165">
        <v>1</v>
      </c>
      <c r="I76" s="168">
        <v>45457</v>
      </c>
      <c r="J76" s="168">
        <v>45657</v>
      </c>
      <c r="K76" s="169" t="s">
        <v>347</v>
      </c>
      <c r="L76" s="165">
        <v>1</v>
      </c>
      <c r="M76" s="165" t="s">
        <v>2</v>
      </c>
      <c r="N76" s="169" t="s">
        <v>348</v>
      </c>
      <c r="O76" s="169">
        <v>1</v>
      </c>
      <c r="P76" s="170" t="s">
        <v>349</v>
      </c>
      <c r="Q76" s="165">
        <v>1</v>
      </c>
      <c r="R76" s="165" t="s">
        <v>255</v>
      </c>
      <c r="S76" s="171">
        <v>45657</v>
      </c>
      <c r="T76" s="165" t="s">
        <v>256</v>
      </c>
      <c r="U76" s="160"/>
      <c r="W76" s="160"/>
      <c r="X76" s="160"/>
      <c r="Y76" s="160"/>
      <c r="Z76" s="160"/>
    </row>
    <row r="77" spans="2:26" ht="105.75" customHeight="1" x14ac:dyDescent="0.2">
      <c r="B77" s="229">
        <v>262</v>
      </c>
      <c r="C77" s="165">
        <v>2024</v>
      </c>
      <c r="D77" s="165">
        <v>87</v>
      </c>
      <c r="E77" s="165" t="s">
        <v>350</v>
      </c>
      <c r="F77" s="166" t="s">
        <v>351</v>
      </c>
      <c r="G77" s="167" t="s">
        <v>290</v>
      </c>
      <c r="H77" s="165">
        <v>1</v>
      </c>
      <c r="I77" s="168">
        <v>45457</v>
      </c>
      <c r="J77" s="168">
        <v>45657</v>
      </c>
      <c r="K77" s="169" t="s">
        <v>291</v>
      </c>
      <c r="L77" s="165">
        <v>1</v>
      </c>
      <c r="M77" s="165" t="s">
        <v>2</v>
      </c>
      <c r="N77" s="169" t="s">
        <v>292</v>
      </c>
      <c r="O77" s="169">
        <v>1</v>
      </c>
      <c r="P77" s="170" t="s">
        <v>293</v>
      </c>
      <c r="Q77" s="165">
        <v>1</v>
      </c>
      <c r="R77" s="165" t="s">
        <v>255</v>
      </c>
      <c r="S77" s="171">
        <v>45657</v>
      </c>
      <c r="T77" s="165" t="s">
        <v>256</v>
      </c>
      <c r="U77" s="160"/>
      <c r="W77" s="160"/>
      <c r="X77" s="160"/>
      <c r="Y77" s="160"/>
      <c r="Z77" s="160"/>
    </row>
    <row r="78" spans="2:26" ht="105.75" customHeight="1" x14ac:dyDescent="0.2">
      <c r="B78" s="229">
        <v>262</v>
      </c>
      <c r="C78" s="165">
        <v>2024</v>
      </c>
      <c r="D78" s="165">
        <v>87</v>
      </c>
      <c r="E78" s="165" t="s">
        <v>352</v>
      </c>
      <c r="F78" s="166" t="s">
        <v>353</v>
      </c>
      <c r="G78" s="167" t="s">
        <v>354</v>
      </c>
      <c r="H78" s="165">
        <v>1</v>
      </c>
      <c r="I78" s="168">
        <v>45457</v>
      </c>
      <c r="J78" s="168">
        <v>45657</v>
      </c>
      <c r="K78" s="169" t="s">
        <v>355</v>
      </c>
      <c r="L78" s="165">
        <v>1</v>
      </c>
      <c r="M78" s="165" t="s">
        <v>2</v>
      </c>
      <c r="N78" s="169" t="s">
        <v>356</v>
      </c>
      <c r="O78" s="169">
        <v>1</v>
      </c>
      <c r="P78" s="170" t="s">
        <v>357</v>
      </c>
      <c r="Q78" s="165">
        <v>1</v>
      </c>
      <c r="R78" s="165" t="s">
        <v>255</v>
      </c>
      <c r="S78" s="171">
        <v>45657</v>
      </c>
      <c r="T78" s="165" t="s">
        <v>256</v>
      </c>
      <c r="U78" s="160"/>
      <c r="W78" s="160"/>
      <c r="X78" s="160"/>
      <c r="Y78" s="160"/>
      <c r="Z78" s="160"/>
    </row>
    <row r="79" spans="2:26" ht="105.75" customHeight="1" x14ac:dyDescent="0.2">
      <c r="B79" s="229">
        <v>262</v>
      </c>
      <c r="C79" s="165">
        <v>2024</v>
      </c>
      <c r="D79" s="165">
        <v>87</v>
      </c>
      <c r="E79" s="165" t="s">
        <v>358</v>
      </c>
      <c r="F79" s="166" t="s">
        <v>359</v>
      </c>
      <c r="G79" s="167" t="s">
        <v>360</v>
      </c>
      <c r="H79" s="165">
        <v>1</v>
      </c>
      <c r="I79" s="168">
        <v>45457</v>
      </c>
      <c r="J79" s="168">
        <v>45657</v>
      </c>
      <c r="K79" s="169" t="s">
        <v>361</v>
      </c>
      <c r="L79" s="165">
        <v>1</v>
      </c>
      <c r="M79" s="165" t="s">
        <v>308</v>
      </c>
      <c r="N79" s="169" t="s">
        <v>362</v>
      </c>
      <c r="O79" s="169">
        <v>1</v>
      </c>
      <c r="P79" s="170" t="s">
        <v>363</v>
      </c>
      <c r="Q79" s="165">
        <v>1</v>
      </c>
      <c r="R79" s="165" t="s">
        <v>255</v>
      </c>
      <c r="S79" s="171">
        <v>45657</v>
      </c>
      <c r="T79" s="165" t="s">
        <v>256</v>
      </c>
      <c r="U79" s="160"/>
      <c r="W79" s="160"/>
      <c r="X79" s="160"/>
      <c r="Y79" s="160"/>
      <c r="Z79" s="160"/>
    </row>
    <row r="80" spans="2:26" ht="105.75" customHeight="1" x14ac:dyDescent="0.2">
      <c r="B80" s="229">
        <v>262</v>
      </c>
      <c r="C80" s="165">
        <v>2024</v>
      </c>
      <c r="D80" s="165">
        <v>87</v>
      </c>
      <c r="E80" s="165" t="s">
        <v>364</v>
      </c>
      <c r="F80" s="166" t="s">
        <v>365</v>
      </c>
      <c r="G80" s="167" t="s">
        <v>366</v>
      </c>
      <c r="H80" s="165">
        <v>1</v>
      </c>
      <c r="I80" s="168">
        <v>45457</v>
      </c>
      <c r="J80" s="168">
        <v>45657</v>
      </c>
      <c r="K80" s="169" t="s">
        <v>367</v>
      </c>
      <c r="L80" s="165">
        <v>3</v>
      </c>
      <c r="M80" s="165" t="s">
        <v>2</v>
      </c>
      <c r="N80" s="169" t="s">
        <v>367</v>
      </c>
      <c r="O80" s="169">
        <v>1</v>
      </c>
      <c r="P80" s="170" t="s">
        <v>368</v>
      </c>
      <c r="Q80" s="165">
        <v>1</v>
      </c>
      <c r="R80" s="165" t="s">
        <v>255</v>
      </c>
      <c r="S80" s="171">
        <v>45657</v>
      </c>
      <c r="T80" s="165" t="s">
        <v>269</v>
      </c>
      <c r="U80" s="160"/>
      <c r="W80" s="160"/>
      <c r="X80" s="160"/>
      <c r="Y80" s="160"/>
      <c r="Z80" s="160"/>
    </row>
    <row r="81" spans="2:26" ht="105.75" customHeight="1" x14ac:dyDescent="0.2">
      <c r="B81" s="229">
        <v>262</v>
      </c>
      <c r="C81" s="165">
        <v>2024</v>
      </c>
      <c r="D81" s="165">
        <v>87</v>
      </c>
      <c r="E81" s="165" t="s">
        <v>369</v>
      </c>
      <c r="F81" s="166" t="s">
        <v>370</v>
      </c>
      <c r="G81" s="167" t="s">
        <v>371</v>
      </c>
      <c r="H81" s="165">
        <v>1</v>
      </c>
      <c r="I81" s="168">
        <v>45457</v>
      </c>
      <c r="J81" s="168">
        <v>45657</v>
      </c>
      <c r="K81" s="169" t="s">
        <v>372</v>
      </c>
      <c r="L81" s="165">
        <v>1</v>
      </c>
      <c r="M81" s="165" t="s">
        <v>2</v>
      </c>
      <c r="N81" s="169" t="s">
        <v>372</v>
      </c>
      <c r="O81" s="169">
        <v>1</v>
      </c>
      <c r="P81" s="170" t="s">
        <v>373</v>
      </c>
      <c r="Q81" s="165">
        <v>1</v>
      </c>
      <c r="R81" s="165" t="s">
        <v>255</v>
      </c>
      <c r="S81" s="171">
        <v>45657</v>
      </c>
      <c r="T81" s="165" t="s">
        <v>256</v>
      </c>
      <c r="U81" s="160"/>
      <c r="W81" s="160"/>
      <c r="X81" s="160"/>
      <c r="Y81" s="160"/>
      <c r="Z81" s="160"/>
    </row>
    <row r="82" spans="2:26" ht="105.75" customHeight="1" x14ac:dyDescent="0.2">
      <c r="B82" s="229">
        <v>262</v>
      </c>
      <c r="C82" s="165">
        <v>2024</v>
      </c>
      <c r="D82" s="165">
        <v>87</v>
      </c>
      <c r="E82" s="165" t="s">
        <v>374</v>
      </c>
      <c r="F82" s="166" t="s">
        <v>375</v>
      </c>
      <c r="G82" s="167" t="s">
        <v>376</v>
      </c>
      <c r="H82" s="165">
        <v>1</v>
      </c>
      <c r="I82" s="168">
        <v>45457</v>
      </c>
      <c r="J82" s="168">
        <v>45657</v>
      </c>
      <c r="K82" s="169" t="s">
        <v>377</v>
      </c>
      <c r="L82" s="165">
        <v>100</v>
      </c>
      <c r="M82" s="165" t="s">
        <v>2</v>
      </c>
      <c r="N82" s="169" t="s">
        <v>378</v>
      </c>
      <c r="O82" s="169">
        <v>1</v>
      </c>
      <c r="P82" s="170" t="s">
        <v>379</v>
      </c>
      <c r="Q82" s="165">
        <v>1</v>
      </c>
      <c r="R82" s="165" t="s">
        <v>255</v>
      </c>
      <c r="S82" s="171">
        <v>45657</v>
      </c>
      <c r="T82" s="165" t="s">
        <v>256</v>
      </c>
      <c r="U82" s="160"/>
      <c r="W82" s="160"/>
      <c r="X82" s="160"/>
      <c r="Y82" s="160"/>
      <c r="Z82" s="160"/>
    </row>
    <row r="83" spans="2:26" ht="105.75" customHeight="1" x14ac:dyDescent="0.2">
      <c r="B83" s="229">
        <v>262</v>
      </c>
      <c r="C83" s="165">
        <v>2024</v>
      </c>
      <c r="D83" s="165">
        <v>87</v>
      </c>
      <c r="E83" s="165" t="s">
        <v>380</v>
      </c>
      <c r="F83" s="166" t="s">
        <v>381</v>
      </c>
      <c r="G83" s="167" t="s">
        <v>382</v>
      </c>
      <c r="H83" s="165">
        <v>1</v>
      </c>
      <c r="I83" s="168">
        <v>45463</v>
      </c>
      <c r="J83" s="168">
        <v>45657</v>
      </c>
      <c r="K83" s="169" t="s">
        <v>383</v>
      </c>
      <c r="L83" s="165">
        <v>100</v>
      </c>
      <c r="M83" s="165" t="s">
        <v>384</v>
      </c>
      <c r="N83" s="169" t="s">
        <v>385</v>
      </c>
      <c r="O83" s="169">
        <v>1</v>
      </c>
      <c r="P83" s="170" t="s">
        <v>386</v>
      </c>
      <c r="Q83" s="165">
        <v>1</v>
      </c>
      <c r="R83" s="165" t="s">
        <v>255</v>
      </c>
      <c r="S83" s="171">
        <v>45657</v>
      </c>
      <c r="T83" s="165" t="s">
        <v>256</v>
      </c>
      <c r="U83" s="160"/>
      <c r="W83" s="160"/>
      <c r="X83" s="160"/>
      <c r="Y83" s="160"/>
      <c r="Z83" s="160"/>
    </row>
    <row r="84" spans="2:26" ht="105.75" customHeight="1" x14ac:dyDescent="0.2">
      <c r="B84" s="229">
        <v>262</v>
      </c>
      <c r="C84" s="165">
        <v>2024</v>
      </c>
      <c r="D84" s="165">
        <v>87</v>
      </c>
      <c r="E84" s="165" t="s">
        <v>387</v>
      </c>
      <c r="F84" s="166" t="s">
        <v>388</v>
      </c>
      <c r="G84" s="167" t="s">
        <v>389</v>
      </c>
      <c r="H84" s="165">
        <v>1</v>
      </c>
      <c r="I84" s="168">
        <v>45457</v>
      </c>
      <c r="J84" s="168">
        <v>45821</v>
      </c>
      <c r="K84" s="169" t="s">
        <v>390</v>
      </c>
      <c r="L84" s="165">
        <v>1</v>
      </c>
      <c r="M84" s="165" t="s">
        <v>3</v>
      </c>
      <c r="N84" s="169" t="s">
        <v>391</v>
      </c>
      <c r="O84" s="169">
        <v>1</v>
      </c>
      <c r="P84" s="208" t="s">
        <v>392</v>
      </c>
      <c r="Q84" s="165">
        <v>1</v>
      </c>
      <c r="R84" s="165" t="s">
        <v>255</v>
      </c>
      <c r="S84" s="171">
        <v>45838</v>
      </c>
      <c r="T84" s="165" t="s">
        <v>1</v>
      </c>
      <c r="U84" s="160"/>
      <c r="W84" s="160"/>
      <c r="X84" s="160"/>
      <c r="Y84" s="160"/>
      <c r="Z84" s="160"/>
    </row>
    <row r="85" spans="2:26" ht="105.75" customHeight="1" x14ac:dyDescent="0.2">
      <c r="B85" s="229">
        <v>262</v>
      </c>
      <c r="C85" s="165">
        <v>2024</v>
      </c>
      <c r="D85" s="165">
        <v>87</v>
      </c>
      <c r="E85" s="165" t="s">
        <v>393</v>
      </c>
      <c r="F85" s="166" t="s">
        <v>394</v>
      </c>
      <c r="G85" s="167" t="s">
        <v>395</v>
      </c>
      <c r="H85" s="165">
        <v>1</v>
      </c>
      <c r="I85" s="168">
        <v>45469</v>
      </c>
      <c r="J85" s="168">
        <v>45657</v>
      </c>
      <c r="K85" s="169" t="s">
        <v>396</v>
      </c>
      <c r="L85" s="165">
        <v>1</v>
      </c>
      <c r="M85" s="165" t="s">
        <v>10</v>
      </c>
      <c r="N85" s="169" t="s">
        <v>397</v>
      </c>
      <c r="O85" s="169">
        <v>1</v>
      </c>
      <c r="P85" s="170" t="s">
        <v>398</v>
      </c>
      <c r="Q85" s="165">
        <v>1</v>
      </c>
      <c r="R85" s="165" t="s">
        <v>255</v>
      </c>
      <c r="S85" s="171">
        <v>45657</v>
      </c>
      <c r="T85" s="165" t="s">
        <v>256</v>
      </c>
      <c r="U85" s="160"/>
      <c r="W85" s="160"/>
      <c r="X85" s="160"/>
      <c r="Y85" s="160"/>
      <c r="Z85" s="160"/>
    </row>
    <row r="86" spans="2:26" ht="105.75" customHeight="1" x14ac:dyDescent="0.2">
      <c r="B86" s="229">
        <v>262</v>
      </c>
      <c r="C86" s="165">
        <v>2024</v>
      </c>
      <c r="D86" s="165">
        <v>87</v>
      </c>
      <c r="E86" s="165" t="s">
        <v>399</v>
      </c>
      <c r="F86" s="166" t="s">
        <v>400</v>
      </c>
      <c r="G86" s="167" t="s">
        <v>395</v>
      </c>
      <c r="H86" s="165">
        <v>1</v>
      </c>
      <c r="I86" s="168">
        <v>45469</v>
      </c>
      <c r="J86" s="168">
        <v>45657</v>
      </c>
      <c r="K86" s="169" t="s">
        <v>396</v>
      </c>
      <c r="L86" s="165">
        <v>1</v>
      </c>
      <c r="M86" s="165" t="s">
        <v>10</v>
      </c>
      <c r="N86" s="169" t="s">
        <v>397</v>
      </c>
      <c r="O86" s="169">
        <v>1</v>
      </c>
      <c r="P86" s="170" t="s">
        <v>398</v>
      </c>
      <c r="Q86" s="165">
        <v>1</v>
      </c>
      <c r="R86" s="165" t="s">
        <v>255</v>
      </c>
      <c r="S86" s="171">
        <v>45657</v>
      </c>
      <c r="T86" s="165" t="s">
        <v>256</v>
      </c>
      <c r="U86" s="160"/>
      <c r="W86" s="160"/>
      <c r="X86" s="160"/>
      <c r="Y86" s="160"/>
      <c r="Z86" s="160"/>
    </row>
    <row r="87" spans="2:26" ht="105.75" customHeight="1" x14ac:dyDescent="0.2">
      <c r="B87" s="229">
        <v>262</v>
      </c>
      <c r="C87" s="165">
        <v>2024</v>
      </c>
      <c r="D87" s="165">
        <v>87</v>
      </c>
      <c r="E87" s="165" t="s">
        <v>401</v>
      </c>
      <c r="F87" s="166" t="s">
        <v>402</v>
      </c>
      <c r="G87" s="167" t="s">
        <v>395</v>
      </c>
      <c r="H87" s="165">
        <v>1</v>
      </c>
      <c r="I87" s="168">
        <v>45469</v>
      </c>
      <c r="J87" s="168">
        <v>45657</v>
      </c>
      <c r="K87" s="169" t="s">
        <v>396</v>
      </c>
      <c r="L87" s="165">
        <v>1</v>
      </c>
      <c r="M87" s="165" t="s">
        <v>10</v>
      </c>
      <c r="N87" s="169" t="s">
        <v>397</v>
      </c>
      <c r="O87" s="169">
        <v>1</v>
      </c>
      <c r="P87" s="170" t="s">
        <v>398</v>
      </c>
      <c r="Q87" s="165">
        <v>1</v>
      </c>
      <c r="R87" s="165" t="s">
        <v>255</v>
      </c>
      <c r="S87" s="171">
        <v>45657</v>
      </c>
      <c r="T87" s="165" t="s">
        <v>256</v>
      </c>
      <c r="U87" s="160"/>
      <c r="W87" s="160"/>
      <c r="X87" s="160"/>
      <c r="Y87" s="160"/>
      <c r="Z87" s="160"/>
    </row>
    <row r="88" spans="2:26" ht="105.75" customHeight="1" x14ac:dyDescent="0.2">
      <c r="B88" s="229">
        <v>262</v>
      </c>
      <c r="C88" s="165">
        <v>2024</v>
      </c>
      <c r="D88" s="165">
        <v>87</v>
      </c>
      <c r="E88" s="165" t="s">
        <v>403</v>
      </c>
      <c r="F88" s="166" t="s">
        <v>404</v>
      </c>
      <c r="G88" s="167" t="s">
        <v>395</v>
      </c>
      <c r="H88" s="165">
        <v>1</v>
      </c>
      <c r="I88" s="168">
        <v>45469</v>
      </c>
      <c r="J88" s="168">
        <v>45657</v>
      </c>
      <c r="K88" s="169" t="s">
        <v>396</v>
      </c>
      <c r="L88" s="165">
        <v>1</v>
      </c>
      <c r="M88" s="165" t="s">
        <v>10</v>
      </c>
      <c r="N88" s="169" t="s">
        <v>397</v>
      </c>
      <c r="O88" s="169">
        <v>1</v>
      </c>
      <c r="P88" s="170" t="s">
        <v>398</v>
      </c>
      <c r="Q88" s="165">
        <v>1</v>
      </c>
      <c r="R88" s="165" t="s">
        <v>255</v>
      </c>
      <c r="S88" s="171">
        <v>45657</v>
      </c>
      <c r="T88" s="165" t="s">
        <v>256</v>
      </c>
      <c r="U88" s="160"/>
      <c r="W88" s="160"/>
      <c r="X88" s="160"/>
      <c r="Y88" s="160"/>
      <c r="Z88" s="160"/>
    </row>
    <row r="89" spans="2:26" ht="105.75" customHeight="1" x14ac:dyDescent="0.2">
      <c r="B89" s="229">
        <v>262</v>
      </c>
      <c r="C89" s="165">
        <v>2024</v>
      </c>
      <c r="D89" s="165">
        <v>87</v>
      </c>
      <c r="E89" s="165" t="s">
        <v>405</v>
      </c>
      <c r="F89" s="166" t="s">
        <v>406</v>
      </c>
      <c r="G89" s="167" t="s">
        <v>407</v>
      </c>
      <c r="H89" s="165">
        <v>1</v>
      </c>
      <c r="I89" s="168">
        <v>45457</v>
      </c>
      <c r="J89" s="168">
        <v>45657</v>
      </c>
      <c r="K89" s="169" t="s">
        <v>408</v>
      </c>
      <c r="L89" s="165">
        <v>100</v>
      </c>
      <c r="M89" s="165" t="s">
        <v>2</v>
      </c>
      <c r="N89" s="228" t="s">
        <v>409</v>
      </c>
      <c r="O89" s="169">
        <v>1</v>
      </c>
      <c r="P89" s="208" t="s">
        <v>410</v>
      </c>
      <c r="Q89" s="165">
        <v>1</v>
      </c>
      <c r="R89" s="165" t="s">
        <v>255</v>
      </c>
      <c r="S89" s="171">
        <v>45657</v>
      </c>
      <c r="T89" s="165" t="s">
        <v>256</v>
      </c>
      <c r="U89" s="160"/>
      <c r="W89" s="160"/>
      <c r="X89" s="160"/>
      <c r="Y89" s="160"/>
      <c r="Z89" s="160"/>
    </row>
    <row r="90" spans="2:26" ht="105.75" customHeight="1" x14ac:dyDescent="0.2">
      <c r="B90" s="229">
        <v>262</v>
      </c>
      <c r="C90" s="165">
        <v>2024</v>
      </c>
      <c r="D90" s="165">
        <v>87</v>
      </c>
      <c r="E90" s="165" t="s">
        <v>411</v>
      </c>
      <c r="F90" s="166" t="s">
        <v>412</v>
      </c>
      <c r="G90" s="167" t="s">
        <v>413</v>
      </c>
      <c r="H90" s="165">
        <v>1</v>
      </c>
      <c r="I90" s="168">
        <v>45457</v>
      </c>
      <c r="J90" s="168">
        <v>45657</v>
      </c>
      <c r="K90" s="169" t="s">
        <v>414</v>
      </c>
      <c r="L90" s="165">
        <v>1</v>
      </c>
      <c r="M90" s="165" t="s">
        <v>2</v>
      </c>
      <c r="N90" s="169" t="s">
        <v>415</v>
      </c>
      <c r="O90" s="169">
        <v>1</v>
      </c>
      <c r="P90" s="170" t="s">
        <v>416</v>
      </c>
      <c r="Q90" s="165">
        <v>1</v>
      </c>
      <c r="R90" s="165" t="s">
        <v>255</v>
      </c>
      <c r="S90" s="171">
        <v>45657</v>
      </c>
      <c r="T90" s="165" t="s">
        <v>256</v>
      </c>
      <c r="U90" s="160"/>
      <c r="W90" s="160"/>
      <c r="X90" s="160"/>
      <c r="Y90" s="160"/>
      <c r="Z90" s="160"/>
    </row>
    <row r="91" spans="2:26" ht="105.75" customHeight="1" x14ac:dyDescent="0.2">
      <c r="B91" s="229">
        <v>262</v>
      </c>
      <c r="C91" s="165">
        <v>2023</v>
      </c>
      <c r="D91" s="165">
        <v>204</v>
      </c>
      <c r="E91" s="165" t="s">
        <v>223</v>
      </c>
      <c r="F91" s="166" t="s">
        <v>417</v>
      </c>
      <c r="G91" s="167" t="s">
        <v>418</v>
      </c>
      <c r="H91" s="165">
        <v>1</v>
      </c>
      <c r="I91" s="168">
        <v>45267</v>
      </c>
      <c r="J91" s="168">
        <v>45626</v>
      </c>
      <c r="K91" s="169" t="s">
        <v>419</v>
      </c>
      <c r="L91" s="165">
        <v>1</v>
      </c>
      <c r="M91" s="165" t="s">
        <v>5</v>
      </c>
      <c r="N91" s="169" t="s">
        <v>420</v>
      </c>
      <c r="O91" s="169">
        <v>1</v>
      </c>
      <c r="P91" s="170" t="s">
        <v>421</v>
      </c>
      <c r="Q91" s="165">
        <v>1</v>
      </c>
      <c r="R91" s="165" t="s">
        <v>255</v>
      </c>
      <c r="S91" s="171">
        <v>45657</v>
      </c>
      <c r="T91" s="165" t="s">
        <v>256</v>
      </c>
      <c r="U91" s="160"/>
      <c r="W91" s="160"/>
      <c r="X91" s="160"/>
      <c r="Y91" s="160"/>
      <c r="Z91" s="160"/>
    </row>
    <row r="92" spans="2:26" ht="105.75" customHeight="1" x14ac:dyDescent="0.2">
      <c r="B92" s="229">
        <v>262</v>
      </c>
      <c r="C92" s="165">
        <v>2023</v>
      </c>
      <c r="D92" s="165">
        <v>204</v>
      </c>
      <c r="E92" s="165" t="s">
        <v>422</v>
      </c>
      <c r="F92" s="166" t="s">
        <v>423</v>
      </c>
      <c r="G92" s="167" t="s">
        <v>424</v>
      </c>
      <c r="H92" s="165">
        <v>1</v>
      </c>
      <c r="I92" s="168">
        <v>45267</v>
      </c>
      <c r="J92" s="168">
        <v>45626</v>
      </c>
      <c r="K92" s="169" t="s">
        <v>425</v>
      </c>
      <c r="L92" s="165">
        <v>1</v>
      </c>
      <c r="M92" s="165" t="s">
        <v>5</v>
      </c>
      <c r="N92" s="228" t="s">
        <v>426</v>
      </c>
      <c r="O92" s="169">
        <v>1</v>
      </c>
      <c r="P92" s="170" t="s">
        <v>427</v>
      </c>
      <c r="Q92" s="169">
        <v>1</v>
      </c>
      <c r="R92" s="165" t="s">
        <v>255</v>
      </c>
      <c r="S92" s="171">
        <v>45747</v>
      </c>
      <c r="T92" s="165" t="s">
        <v>256</v>
      </c>
      <c r="U92" s="160"/>
      <c r="W92" s="160"/>
      <c r="X92" s="160"/>
      <c r="Y92" s="160"/>
      <c r="Z92" s="160"/>
    </row>
    <row r="93" spans="2:26" ht="105.75" customHeight="1" x14ac:dyDescent="0.2">
      <c r="B93" s="229">
        <v>262</v>
      </c>
      <c r="C93" s="165">
        <v>2023</v>
      </c>
      <c r="D93" s="165">
        <v>204</v>
      </c>
      <c r="E93" s="165" t="s">
        <v>422</v>
      </c>
      <c r="F93" s="166" t="s">
        <v>423</v>
      </c>
      <c r="G93" s="167" t="s">
        <v>428</v>
      </c>
      <c r="H93" s="165">
        <v>2</v>
      </c>
      <c r="I93" s="168">
        <v>45267</v>
      </c>
      <c r="J93" s="168">
        <v>45626</v>
      </c>
      <c r="K93" s="169" t="s">
        <v>429</v>
      </c>
      <c r="L93" s="165">
        <v>1</v>
      </c>
      <c r="M93" s="165" t="s">
        <v>5</v>
      </c>
      <c r="N93" s="228" t="s">
        <v>430</v>
      </c>
      <c r="O93" s="169">
        <v>1</v>
      </c>
      <c r="P93" s="170" t="s">
        <v>431</v>
      </c>
      <c r="Q93" s="165">
        <v>1</v>
      </c>
      <c r="R93" s="165" t="s">
        <v>255</v>
      </c>
      <c r="S93" s="171">
        <v>45657</v>
      </c>
      <c r="T93" s="165" t="s">
        <v>256</v>
      </c>
      <c r="U93" s="160"/>
      <c r="W93" s="160"/>
      <c r="X93" s="160"/>
      <c r="Y93" s="160"/>
      <c r="Z93" s="160"/>
    </row>
    <row r="94" spans="2:26" ht="105.75" customHeight="1" x14ac:dyDescent="0.2">
      <c r="B94" s="229">
        <v>262</v>
      </c>
      <c r="C94" s="165">
        <v>2023</v>
      </c>
      <c r="D94" s="165">
        <v>204</v>
      </c>
      <c r="E94" s="165" t="s">
        <v>422</v>
      </c>
      <c r="F94" s="166" t="s">
        <v>423</v>
      </c>
      <c r="G94" s="167" t="s">
        <v>432</v>
      </c>
      <c r="H94" s="165">
        <v>3</v>
      </c>
      <c r="I94" s="168">
        <v>45267</v>
      </c>
      <c r="J94" s="168">
        <v>45626</v>
      </c>
      <c r="K94" s="169" t="s">
        <v>433</v>
      </c>
      <c r="L94" s="165">
        <v>1</v>
      </c>
      <c r="M94" s="165" t="s">
        <v>5</v>
      </c>
      <c r="N94" s="228" t="s">
        <v>434</v>
      </c>
      <c r="O94" s="169">
        <v>1</v>
      </c>
      <c r="P94" s="170" t="s">
        <v>435</v>
      </c>
      <c r="Q94" s="165">
        <v>1</v>
      </c>
      <c r="R94" s="165" t="s">
        <v>255</v>
      </c>
      <c r="S94" s="171">
        <v>45657</v>
      </c>
      <c r="T94" s="165" t="s">
        <v>256</v>
      </c>
      <c r="U94" s="160"/>
      <c r="W94" s="160"/>
      <c r="X94" s="160"/>
      <c r="Y94" s="160"/>
      <c r="Z94" s="160"/>
    </row>
    <row r="95" spans="2:26" ht="105.75" customHeight="1" x14ac:dyDescent="0.2">
      <c r="B95" s="229">
        <v>262</v>
      </c>
      <c r="C95" s="165">
        <v>2023</v>
      </c>
      <c r="D95" s="165">
        <v>204</v>
      </c>
      <c r="E95" s="165" t="s">
        <v>436</v>
      </c>
      <c r="F95" s="166" t="s">
        <v>437</v>
      </c>
      <c r="G95" s="167" t="s">
        <v>438</v>
      </c>
      <c r="H95" s="165">
        <v>1</v>
      </c>
      <c r="I95" s="168">
        <v>45267</v>
      </c>
      <c r="J95" s="168">
        <v>45626</v>
      </c>
      <c r="K95" s="169" t="s">
        <v>439</v>
      </c>
      <c r="L95" s="165">
        <v>1</v>
      </c>
      <c r="M95" s="165" t="s">
        <v>5</v>
      </c>
      <c r="N95" s="228" t="s">
        <v>440</v>
      </c>
      <c r="O95" s="169">
        <v>1</v>
      </c>
      <c r="P95" s="170" t="s">
        <v>441</v>
      </c>
      <c r="Q95" s="165">
        <v>1</v>
      </c>
      <c r="R95" s="165" t="s">
        <v>255</v>
      </c>
      <c r="S95" s="171">
        <v>45657</v>
      </c>
      <c r="T95" s="165" t="s">
        <v>256</v>
      </c>
      <c r="U95" s="160"/>
      <c r="W95" s="160"/>
      <c r="X95" s="160"/>
      <c r="Y95" s="160"/>
      <c r="Z95" s="160"/>
    </row>
    <row r="96" spans="2:26" ht="137.25" customHeight="1" x14ac:dyDescent="0.2">
      <c r="B96" s="229">
        <v>262</v>
      </c>
      <c r="C96" s="165">
        <v>2023</v>
      </c>
      <c r="D96" s="165">
        <v>83</v>
      </c>
      <c r="E96" s="165" t="s">
        <v>102</v>
      </c>
      <c r="F96" s="166" t="s">
        <v>442</v>
      </c>
      <c r="G96" s="167" t="s">
        <v>443</v>
      </c>
      <c r="H96" s="165">
        <v>1</v>
      </c>
      <c r="I96" s="168">
        <v>45261</v>
      </c>
      <c r="J96" s="168">
        <v>45322</v>
      </c>
      <c r="K96" s="169" t="s">
        <v>444</v>
      </c>
      <c r="L96" s="165">
        <v>1</v>
      </c>
      <c r="M96" s="165" t="s">
        <v>2</v>
      </c>
      <c r="N96" s="169" t="s">
        <v>445</v>
      </c>
      <c r="O96" s="169">
        <v>1</v>
      </c>
      <c r="P96" s="170" t="s">
        <v>446</v>
      </c>
      <c r="Q96" s="165">
        <v>1</v>
      </c>
      <c r="R96" s="165" t="s">
        <v>255</v>
      </c>
      <c r="S96" s="171">
        <v>45473</v>
      </c>
      <c r="T96" s="165" t="s">
        <v>256</v>
      </c>
      <c r="U96" s="160"/>
      <c r="W96" s="160"/>
      <c r="X96" s="160"/>
      <c r="Y96" s="160"/>
      <c r="Z96" s="160"/>
    </row>
    <row r="97" spans="2:26" ht="105.75" customHeight="1" x14ac:dyDescent="0.2">
      <c r="B97" s="229">
        <v>262</v>
      </c>
      <c r="C97" s="165">
        <v>2023</v>
      </c>
      <c r="D97" s="165">
        <v>83</v>
      </c>
      <c r="E97" s="165" t="s">
        <v>447</v>
      </c>
      <c r="F97" s="166" t="s">
        <v>448</v>
      </c>
      <c r="G97" s="167" t="s">
        <v>449</v>
      </c>
      <c r="H97" s="165">
        <v>1</v>
      </c>
      <c r="I97" s="168">
        <v>45087</v>
      </c>
      <c r="J97" s="168">
        <v>45443</v>
      </c>
      <c r="K97" s="169" t="s">
        <v>450</v>
      </c>
      <c r="L97" s="165">
        <v>100</v>
      </c>
      <c r="M97" s="165" t="s">
        <v>451</v>
      </c>
      <c r="N97" s="169" t="s">
        <v>452</v>
      </c>
      <c r="O97" s="169">
        <v>1</v>
      </c>
      <c r="P97" s="170" t="s">
        <v>453</v>
      </c>
      <c r="Q97" s="165">
        <v>1</v>
      </c>
      <c r="R97" s="165" t="s">
        <v>255</v>
      </c>
      <c r="S97" s="171">
        <v>45473</v>
      </c>
      <c r="T97" s="165" t="s">
        <v>256</v>
      </c>
      <c r="U97" s="160"/>
      <c r="W97" s="160"/>
      <c r="X97" s="160"/>
      <c r="Y97" s="160"/>
      <c r="Z97" s="160"/>
    </row>
    <row r="98" spans="2:26" ht="105.75" customHeight="1" x14ac:dyDescent="0.2">
      <c r="B98" s="229">
        <v>262</v>
      </c>
      <c r="C98" s="165">
        <v>2023</v>
      </c>
      <c r="D98" s="165">
        <v>83</v>
      </c>
      <c r="E98" s="165" t="s">
        <v>454</v>
      </c>
      <c r="F98" s="166" t="s">
        <v>455</v>
      </c>
      <c r="G98" s="167" t="s">
        <v>456</v>
      </c>
      <c r="H98" s="165">
        <v>3</v>
      </c>
      <c r="I98" s="168">
        <v>45108</v>
      </c>
      <c r="J98" s="168">
        <v>45444</v>
      </c>
      <c r="K98" s="169" t="s">
        <v>457</v>
      </c>
      <c r="L98" s="165">
        <v>1</v>
      </c>
      <c r="M98" s="165" t="s">
        <v>2</v>
      </c>
      <c r="N98" s="169" t="s">
        <v>458</v>
      </c>
      <c r="O98" s="169">
        <v>1</v>
      </c>
      <c r="P98" s="170" t="s">
        <v>459</v>
      </c>
      <c r="Q98" s="165">
        <v>1</v>
      </c>
      <c r="R98" s="165" t="s">
        <v>255</v>
      </c>
      <c r="S98" s="171">
        <v>45565</v>
      </c>
      <c r="T98" s="165" t="s">
        <v>256</v>
      </c>
      <c r="U98" s="160"/>
      <c r="W98" s="160"/>
      <c r="X98" s="160"/>
      <c r="Y98" s="160"/>
      <c r="Z98" s="160"/>
    </row>
    <row r="99" spans="2:26" ht="187.5" customHeight="1" x14ac:dyDescent="0.2">
      <c r="B99" s="229">
        <v>262</v>
      </c>
      <c r="C99" s="165">
        <v>2023</v>
      </c>
      <c r="D99" s="165">
        <v>83</v>
      </c>
      <c r="E99" s="165" t="s">
        <v>460</v>
      </c>
      <c r="F99" s="166" t="s">
        <v>461</v>
      </c>
      <c r="G99" s="167" t="s">
        <v>462</v>
      </c>
      <c r="H99" s="165">
        <v>2</v>
      </c>
      <c r="I99" s="168">
        <v>45108</v>
      </c>
      <c r="J99" s="168">
        <v>45412</v>
      </c>
      <c r="K99" s="169" t="s">
        <v>463</v>
      </c>
      <c r="L99" s="165">
        <v>3</v>
      </c>
      <c r="M99" s="165" t="s">
        <v>2</v>
      </c>
      <c r="N99" s="169" t="s">
        <v>464</v>
      </c>
      <c r="O99" s="169">
        <v>1</v>
      </c>
      <c r="P99" s="170" t="s">
        <v>465</v>
      </c>
      <c r="Q99" s="165">
        <v>1</v>
      </c>
      <c r="R99" s="165" t="s">
        <v>255</v>
      </c>
      <c r="S99" s="171">
        <v>45473</v>
      </c>
      <c r="T99" s="165" t="s">
        <v>256</v>
      </c>
      <c r="U99" s="160"/>
      <c r="W99" s="160"/>
      <c r="X99" s="160"/>
      <c r="Y99" s="160"/>
      <c r="Z99" s="160"/>
    </row>
    <row r="100" spans="2:26" ht="195.75" customHeight="1" x14ac:dyDescent="0.2">
      <c r="B100" s="229">
        <v>262</v>
      </c>
      <c r="C100" s="165">
        <v>2023</v>
      </c>
      <c r="D100" s="165">
        <v>83</v>
      </c>
      <c r="E100" s="165" t="s">
        <v>466</v>
      </c>
      <c r="F100" s="166" t="s">
        <v>467</v>
      </c>
      <c r="G100" s="167" t="s">
        <v>468</v>
      </c>
      <c r="H100" s="165">
        <v>1</v>
      </c>
      <c r="I100" s="168">
        <v>45108</v>
      </c>
      <c r="J100" s="168">
        <v>45413</v>
      </c>
      <c r="K100" s="169" t="s">
        <v>469</v>
      </c>
      <c r="L100" s="165">
        <v>1</v>
      </c>
      <c r="M100" s="165" t="s">
        <v>2</v>
      </c>
      <c r="N100" s="169" t="s">
        <v>470</v>
      </c>
      <c r="O100" s="169">
        <v>1</v>
      </c>
      <c r="P100" s="170" t="s">
        <v>471</v>
      </c>
      <c r="Q100" s="165">
        <v>1</v>
      </c>
      <c r="R100" s="165" t="s">
        <v>255</v>
      </c>
      <c r="S100" s="171">
        <v>45473</v>
      </c>
      <c r="T100" s="165" t="s">
        <v>256</v>
      </c>
      <c r="U100" s="160"/>
      <c r="W100" s="160"/>
      <c r="X100" s="160"/>
      <c r="Y100" s="160"/>
      <c r="Z100" s="160"/>
    </row>
    <row r="101" spans="2:26" ht="172.5" customHeight="1" x14ac:dyDescent="0.2">
      <c r="B101" s="229">
        <v>262</v>
      </c>
      <c r="C101" s="165">
        <v>2023</v>
      </c>
      <c r="D101" s="165">
        <v>83</v>
      </c>
      <c r="E101" s="165" t="s">
        <v>472</v>
      </c>
      <c r="F101" s="166" t="s">
        <v>473</v>
      </c>
      <c r="G101" s="167" t="s">
        <v>474</v>
      </c>
      <c r="H101" s="165">
        <v>1</v>
      </c>
      <c r="I101" s="168">
        <v>45108</v>
      </c>
      <c r="J101" s="168">
        <v>45444</v>
      </c>
      <c r="K101" s="169" t="s">
        <v>475</v>
      </c>
      <c r="L101" s="165">
        <v>100</v>
      </c>
      <c r="M101" s="165" t="s">
        <v>2</v>
      </c>
      <c r="N101" s="169" t="s">
        <v>476</v>
      </c>
      <c r="O101" s="169">
        <v>1</v>
      </c>
      <c r="P101" s="170" t="s">
        <v>477</v>
      </c>
      <c r="Q101" s="165">
        <v>1</v>
      </c>
      <c r="R101" s="165" t="s">
        <v>255</v>
      </c>
      <c r="S101" s="171">
        <v>45473</v>
      </c>
      <c r="T101" s="165" t="s">
        <v>256</v>
      </c>
      <c r="U101" s="160"/>
      <c r="W101" s="160"/>
      <c r="X101" s="160"/>
      <c r="Y101" s="160"/>
      <c r="Z101" s="160"/>
    </row>
    <row r="102" spans="2:26" ht="105.75" customHeight="1" x14ac:dyDescent="0.2">
      <c r="B102" s="229">
        <v>262</v>
      </c>
      <c r="C102" s="165">
        <v>2023</v>
      </c>
      <c r="D102" s="165">
        <v>196</v>
      </c>
      <c r="E102" s="165" t="s">
        <v>478</v>
      </c>
      <c r="F102" s="166" t="s">
        <v>479</v>
      </c>
      <c r="G102" s="167" t="s">
        <v>480</v>
      </c>
      <c r="H102" s="165">
        <v>1</v>
      </c>
      <c r="I102" s="168">
        <v>45200</v>
      </c>
      <c r="J102" s="168">
        <v>45291</v>
      </c>
      <c r="K102" s="169" t="s">
        <v>481</v>
      </c>
      <c r="L102" s="165">
        <v>1</v>
      </c>
      <c r="M102" s="165" t="s">
        <v>10</v>
      </c>
      <c r="N102" s="169" t="s">
        <v>482</v>
      </c>
      <c r="O102" s="169">
        <v>1</v>
      </c>
      <c r="P102" s="170" t="s">
        <v>483</v>
      </c>
      <c r="Q102" s="165">
        <v>1</v>
      </c>
      <c r="R102" s="165" t="s">
        <v>255</v>
      </c>
      <c r="S102" s="171">
        <v>45291</v>
      </c>
      <c r="T102" s="165" t="s">
        <v>256</v>
      </c>
      <c r="U102" s="160"/>
      <c r="W102" s="160"/>
      <c r="X102" s="160"/>
      <c r="Y102" s="160"/>
      <c r="Z102" s="160"/>
    </row>
    <row r="103" spans="2:26" ht="105.75" customHeight="1" x14ac:dyDescent="0.2">
      <c r="B103" s="229">
        <v>262</v>
      </c>
      <c r="C103" s="165">
        <v>2023</v>
      </c>
      <c r="D103" s="165">
        <v>196</v>
      </c>
      <c r="E103" s="165" t="s">
        <v>478</v>
      </c>
      <c r="F103" s="166" t="s">
        <v>479</v>
      </c>
      <c r="G103" s="167" t="s">
        <v>484</v>
      </c>
      <c r="H103" s="165">
        <v>2</v>
      </c>
      <c r="I103" s="168">
        <v>45200</v>
      </c>
      <c r="J103" s="168">
        <v>45291</v>
      </c>
      <c r="K103" s="169" t="s">
        <v>485</v>
      </c>
      <c r="L103" s="165">
        <v>1</v>
      </c>
      <c r="M103" s="165" t="s">
        <v>10</v>
      </c>
      <c r="N103" s="169" t="s">
        <v>486</v>
      </c>
      <c r="O103" s="169">
        <v>1</v>
      </c>
      <c r="P103" s="208" t="s">
        <v>487</v>
      </c>
      <c r="Q103" s="165">
        <v>1</v>
      </c>
      <c r="R103" s="165" t="s">
        <v>255</v>
      </c>
      <c r="S103" s="171">
        <v>45291</v>
      </c>
      <c r="T103" s="165" t="s">
        <v>256</v>
      </c>
      <c r="U103" s="160"/>
      <c r="W103" s="160"/>
      <c r="X103" s="160"/>
      <c r="Y103" s="160"/>
      <c r="Z103" s="160"/>
    </row>
    <row r="104" spans="2:26" ht="105.75" customHeight="1" x14ac:dyDescent="0.2">
      <c r="B104" s="229">
        <v>262</v>
      </c>
      <c r="C104" s="165">
        <v>2022</v>
      </c>
      <c r="D104" s="165">
        <v>95</v>
      </c>
      <c r="E104" s="165" t="s">
        <v>488</v>
      </c>
      <c r="F104" s="166" t="s">
        <v>489</v>
      </c>
      <c r="G104" s="167" t="s">
        <v>490</v>
      </c>
      <c r="H104" s="165">
        <v>1</v>
      </c>
      <c r="I104" s="168">
        <v>44722</v>
      </c>
      <c r="J104" s="168">
        <v>45086</v>
      </c>
      <c r="K104" s="169" t="s">
        <v>491</v>
      </c>
      <c r="L104" s="165">
        <v>1</v>
      </c>
      <c r="M104" s="165" t="s">
        <v>492</v>
      </c>
      <c r="N104" s="169" t="s">
        <v>493</v>
      </c>
      <c r="O104" s="169">
        <v>1</v>
      </c>
      <c r="P104" s="170" t="s">
        <v>494</v>
      </c>
      <c r="Q104" s="165">
        <v>1</v>
      </c>
      <c r="R104" s="165" t="s">
        <v>255</v>
      </c>
      <c r="S104" s="171">
        <v>45107</v>
      </c>
      <c r="T104" s="165" t="s">
        <v>256</v>
      </c>
      <c r="U104" s="160"/>
      <c r="W104" s="160"/>
      <c r="X104" s="160"/>
      <c r="Y104" s="160"/>
      <c r="Z104" s="160"/>
    </row>
    <row r="105" spans="2:26" ht="105.75" customHeight="1" x14ac:dyDescent="0.2">
      <c r="B105" s="229">
        <v>262</v>
      </c>
      <c r="C105" s="165">
        <v>2023</v>
      </c>
      <c r="D105" s="165">
        <v>83</v>
      </c>
      <c r="E105" s="165" t="s">
        <v>495</v>
      </c>
      <c r="F105" s="166" t="s">
        <v>496</v>
      </c>
      <c r="G105" s="167" t="s">
        <v>497</v>
      </c>
      <c r="H105" s="165">
        <v>1</v>
      </c>
      <c r="I105" s="168">
        <v>45108</v>
      </c>
      <c r="J105" s="168">
        <v>45291</v>
      </c>
      <c r="K105" s="169" t="s">
        <v>498</v>
      </c>
      <c r="L105" s="165">
        <v>100</v>
      </c>
      <c r="M105" s="165" t="s">
        <v>10</v>
      </c>
      <c r="N105" s="169" t="s">
        <v>499</v>
      </c>
      <c r="O105" s="169">
        <v>1</v>
      </c>
      <c r="P105" s="170" t="s">
        <v>500</v>
      </c>
      <c r="Q105" s="165">
        <v>1</v>
      </c>
      <c r="R105" s="165" t="s">
        <v>255</v>
      </c>
      <c r="S105" s="171">
        <v>45291</v>
      </c>
      <c r="T105" s="165" t="s">
        <v>256</v>
      </c>
      <c r="U105" s="160"/>
      <c r="W105" s="160"/>
      <c r="X105" s="160"/>
      <c r="Y105" s="160"/>
      <c r="Z105" s="160"/>
    </row>
    <row r="106" spans="2:26" ht="138.75" customHeight="1" x14ac:dyDescent="0.2">
      <c r="B106" s="229">
        <v>262</v>
      </c>
      <c r="C106" s="165">
        <v>2022</v>
      </c>
      <c r="D106" s="165">
        <v>95</v>
      </c>
      <c r="E106" s="165" t="s">
        <v>495</v>
      </c>
      <c r="F106" s="166" t="s">
        <v>501</v>
      </c>
      <c r="G106" s="167" t="s">
        <v>502</v>
      </c>
      <c r="H106" s="165">
        <v>3</v>
      </c>
      <c r="I106" s="168">
        <v>44725</v>
      </c>
      <c r="J106" s="168">
        <v>45077</v>
      </c>
      <c r="K106" s="169" t="s">
        <v>503</v>
      </c>
      <c r="L106" s="165">
        <v>1</v>
      </c>
      <c r="M106" s="165" t="s">
        <v>5</v>
      </c>
      <c r="N106" s="169" t="s">
        <v>504</v>
      </c>
      <c r="O106" s="169">
        <v>1</v>
      </c>
      <c r="P106" s="170" t="s">
        <v>505</v>
      </c>
      <c r="Q106" s="165">
        <v>1</v>
      </c>
      <c r="R106" s="165" t="s">
        <v>255</v>
      </c>
      <c r="S106" s="171">
        <v>45107</v>
      </c>
      <c r="T106" s="165" t="s">
        <v>256</v>
      </c>
      <c r="U106" s="160"/>
      <c r="W106" s="160"/>
      <c r="X106" s="160"/>
      <c r="Y106" s="160"/>
      <c r="Z106" s="160"/>
    </row>
    <row r="107" spans="2:26" ht="120.75" customHeight="1" x14ac:dyDescent="0.2">
      <c r="B107" s="229">
        <v>262</v>
      </c>
      <c r="C107" s="165">
        <v>2022</v>
      </c>
      <c r="D107" s="165">
        <v>95</v>
      </c>
      <c r="E107" s="165" t="s">
        <v>506</v>
      </c>
      <c r="F107" s="166" t="s">
        <v>507</v>
      </c>
      <c r="G107" s="167" t="s">
        <v>508</v>
      </c>
      <c r="H107" s="165">
        <v>1</v>
      </c>
      <c r="I107" s="168">
        <v>44722</v>
      </c>
      <c r="J107" s="168">
        <v>45087</v>
      </c>
      <c r="K107" s="169" t="s">
        <v>509</v>
      </c>
      <c r="L107" s="165">
        <v>1</v>
      </c>
      <c r="M107" s="165" t="s">
        <v>9</v>
      </c>
      <c r="N107" s="169" t="s">
        <v>510</v>
      </c>
      <c r="O107" s="169">
        <v>1</v>
      </c>
      <c r="P107" s="170" t="s">
        <v>511</v>
      </c>
      <c r="Q107" s="165">
        <v>1</v>
      </c>
      <c r="R107" s="165" t="s">
        <v>255</v>
      </c>
      <c r="S107" s="171">
        <v>45107</v>
      </c>
      <c r="T107" s="165" t="s">
        <v>256</v>
      </c>
      <c r="U107" s="160"/>
      <c r="W107" s="160"/>
      <c r="X107" s="160"/>
      <c r="Y107" s="160"/>
      <c r="Z107" s="160"/>
    </row>
    <row r="108" spans="2:26" ht="105.75" customHeight="1" x14ac:dyDescent="0.2">
      <c r="B108" s="229">
        <v>262</v>
      </c>
      <c r="C108" s="165">
        <v>2023</v>
      </c>
      <c r="D108" s="165">
        <v>83</v>
      </c>
      <c r="E108" s="165" t="s">
        <v>512</v>
      </c>
      <c r="F108" s="166" t="s">
        <v>513</v>
      </c>
      <c r="G108" s="167" t="s">
        <v>514</v>
      </c>
      <c r="H108" s="165">
        <v>1</v>
      </c>
      <c r="I108" s="168">
        <v>45139</v>
      </c>
      <c r="J108" s="168">
        <v>45291</v>
      </c>
      <c r="K108" s="169" t="s">
        <v>515</v>
      </c>
      <c r="L108" s="165">
        <v>100</v>
      </c>
      <c r="M108" s="165" t="s">
        <v>6</v>
      </c>
      <c r="N108" s="169" t="s">
        <v>516</v>
      </c>
      <c r="O108" s="169">
        <v>1</v>
      </c>
      <c r="P108" s="170" t="s">
        <v>517</v>
      </c>
      <c r="Q108" s="165">
        <v>1</v>
      </c>
      <c r="R108" s="165" t="s">
        <v>255</v>
      </c>
      <c r="S108" s="171">
        <v>45291</v>
      </c>
      <c r="T108" s="165" t="s">
        <v>256</v>
      </c>
      <c r="U108" s="160"/>
      <c r="W108" s="160"/>
      <c r="X108" s="160"/>
      <c r="Y108" s="160"/>
      <c r="Z108" s="160"/>
    </row>
    <row r="109" spans="2:26" ht="105.75" customHeight="1" x14ac:dyDescent="0.2">
      <c r="B109" s="229">
        <v>262</v>
      </c>
      <c r="C109" s="165">
        <v>2023</v>
      </c>
      <c r="D109" s="165">
        <v>83</v>
      </c>
      <c r="E109" s="165" t="s">
        <v>518</v>
      </c>
      <c r="F109" s="166" t="s">
        <v>519</v>
      </c>
      <c r="G109" s="167" t="s">
        <v>520</v>
      </c>
      <c r="H109" s="165">
        <v>1</v>
      </c>
      <c r="I109" s="168">
        <v>45108</v>
      </c>
      <c r="J109" s="168">
        <v>45260</v>
      </c>
      <c r="K109" s="169" t="s">
        <v>498</v>
      </c>
      <c r="L109" s="165">
        <v>100</v>
      </c>
      <c r="M109" s="165" t="s">
        <v>6</v>
      </c>
      <c r="N109" s="169" t="s">
        <v>521</v>
      </c>
      <c r="O109" s="169">
        <v>1</v>
      </c>
      <c r="P109" s="170" t="s">
        <v>522</v>
      </c>
      <c r="Q109" s="165">
        <v>1</v>
      </c>
      <c r="R109" s="165" t="s">
        <v>255</v>
      </c>
      <c r="S109" s="171">
        <v>45291</v>
      </c>
      <c r="T109" s="165" t="s">
        <v>256</v>
      </c>
      <c r="U109" s="160"/>
      <c r="W109" s="160"/>
      <c r="X109" s="160"/>
      <c r="Y109" s="160"/>
      <c r="Z109" s="160"/>
    </row>
    <row r="110" spans="2:26" ht="105.75" customHeight="1" x14ac:dyDescent="0.2">
      <c r="B110" s="229">
        <v>262</v>
      </c>
      <c r="C110" s="165">
        <v>2023</v>
      </c>
      <c r="D110" s="165">
        <v>83</v>
      </c>
      <c r="E110" s="165" t="s">
        <v>523</v>
      </c>
      <c r="F110" s="166" t="s">
        <v>524</v>
      </c>
      <c r="G110" s="167" t="s">
        <v>525</v>
      </c>
      <c r="H110" s="165">
        <v>1</v>
      </c>
      <c r="I110" s="168">
        <v>45139</v>
      </c>
      <c r="J110" s="168">
        <v>45261</v>
      </c>
      <c r="K110" s="169" t="s">
        <v>526</v>
      </c>
      <c r="L110" s="165">
        <v>1</v>
      </c>
      <c r="M110" s="165" t="s">
        <v>4</v>
      </c>
      <c r="N110" s="169" t="s">
        <v>527</v>
      </c>
      <c r="O110" s="169">
        <v>1</v>
      </c>
      <c r="P110" s="170" t="s">
        <v>528</v>
      </c>
      <c r="Q110" s="165">
        <v>1</v>
      </c>
      <c r="R110" s="165" t="s">
        <v>255</v>
      </c>
      <c r="S110" s="171">
        <v>45291</v>
      </c>
      <c r="T110" s="165" t="s">
        <v>256</v>
      </c>
      <c r="U110" s="160"/>
      <c r="W110" s="160"/>
      <c r="X110" s="160"/>
      <c r="Y110" s="160"/>
      <c r="Z110" s="160"/>
    </row>
    <row r="111" spans="2:26" ht="195.75" customHeight="1" x14ac:dyDescent="0.2">
      <c r="B111" s="229">
        <v>262</v>
      </c>
      <c r="C111" s="165">
        <v>2023</v>
      </c>
      <c r="D111" s="165">
        <v>83</v>
      </c>
      <c r="E111" s="165" t="s">
        <v>523</v>
      </c>
      <c r="F111" s="166" t="s">
        <v>524</v>
      </c>
      <c r="G111" s="167" t="s">
        <v>529</v>
      </c>
      <c r="H111" s="165">
        <v>2</v>
      </c>
      <c r="I111" s="168">
        <v>45139</v>
      </c>
      <c r="J111" s="168">
        <v>45261</v>
      </c>
      <c r="K111" s="169" t="s">
        <v>530</v>
      </c>
      <c r="L111" s="165">
        <v>1</v>
      </c>
      <c r="M111" s="165" t="s">
        <v>4</v>
      </c>
      <c r="N111" s="169" t="s">
        <v>531</v>
      </c>
      <c r="O111" s="169">
        <v>1</v>
      </c>
      <c r="P111" s="170" t="s">
        <v>532</v>
      </c>
      <c r="Q111" s="165">
        <v>1</v>
      </c>
      <c r="R111" s="165" t="s">
        <v>255</v>
      </c>
      <c r="S111" s="171">
        <v>45291</v>
      </c>
      <c r="T111" s="165" t="s">
        <v>256</v>
      </c>
      <c r="U111" s="160"/>
      <c r="W111" s="160"/>
      <c r="X111" s="160"/>
      <c r="Y111" s="160"/>
      <c r="Z111" s="160"/>
    </row>
    <row r="112" spans="2:26" ht="105.75" customHeight="1" x14ac:dyDescent="0.2">
      <c r="B112" s="229">
        <v>262</v>
      </c>
      <c r="C112" s="165">
        <v>2023</v>
      </c>
      <c r="D112" s="165">
        <v>83</v>
      </c>
      <c r="E112" s="165" t="s">
        <v>533</v>
      </c>
      <c r="F112" s="166" t="s">
        <v>534</v>
      </c>
      <c r="G112" s="167" t="s">
        <v>535</v>
      </c>
      <c r="H112" s="165">
        <v>1</v>
      </c>
      <c r="I112" s="168">
        <v>45108</v>
      </c>
      <c r="J112" s="168">
        <v>45291</v>
      </c>
      <c r="K112" s="169" t="s">
        <v>536</v>
      </c>
      <c r="L112" s="165">
        <v>1</v>
      </c>
      <c r="M112" s="165" t="s">
        <v>2</v>
      </c>
      <c r="N112" s="169" t="s">
        <v>537</v>
      </c>
      <c r="O112" s="169">
        <v>1</v>
      </c>
      <c r="P112" s="170" t="s">
        <v>538</v>
      </c>
      <c r="Q112" s="165">
        <v>1</v>
      </c>
      <c r="R112" s="165" t="s">
        <v>255</v>
      </c>
      <c r="S112" s="171">
        <v>45291</v>
      </c>
      <c r="T112" s="165" t="s">
        <v>256</v>
      </c>
      <c r="U112" s="160"/>
      <c r="W112" s="160"/>
      <c r="X112" s="160"/>
      <c r="Y112" s="160"/>
      <c r="Z112" s="160"/>
    </row>
    <row r="113" spans="2:26" ht="105.75" customHeight="1" x14ac:dyDescent="0.2">
      <c r="B113" s="229">
        <v>262</v>
      </c>
      <c r="C113" s="165">
        <v>2023</v>
      </c>
      <c r="D113" s="165">
        <v>83</v>
      </c>
      <c r="E113" s="165" t="s">
        <v>539</v>
      </c>
      <c r="F113" s="166" t="s">
        <v>540</v>
      </c>
      <c r="G113" s="167" t="s">
        <v>541</v>
      </c>
      <c r="H113" s="165">
        <v>1</v>
      </c>
      <c r="I113" s="168">
        <v>45108</v>
      </c>
      <c r="J113" s="168">
        <v>45260</v>
      </c>
      <c r="K113" s="169" t="s">
        <v>542</v>
      </c>
      <c r="L113" s="165">
        <v>1</v>
      </c>
      <c r="M113" s="165" t="s">
        <v>2</v>
      </c>
      <c r="N113" s="169" t="s">
        <v>543</v>
      </c>
      <c r="O113" s="169">
        <v>1</v>
      </c>
      <c r="P113" s="208" t="s">
        <v>544</v>
      </c>
      <c r="Q113" s="165">
        <v>1</v>
      </c>
      <c r="R113" s="165" t="s">
        <v>255</v>
      </c>
      <c r="S113" s="171">
        <v>45291</v>
      </c>
      <c r="T113" s="165" t="s">
        <v>256</v>
      </c>
      <c r="U113" s="160"/>
      <c r="W113" s="160"/>
      <c r="X113" s="160"/>
      <c r="Y113" s="160"/>
      <c r="Z113" s="160"/>
    </row>
    <row r="114" spans="2:26" ht="105.75" customHeight="1" x14ac:dyDescent="0.2">
      <c r="B114" s="229">
        <v>262</v>
      </c>
      <c r="C114" s="165">
        <v>2023</v>
      </c>
      <c r="D114" s="165">
        <v>83</v>
      </c>
      <c r="E114" s="165" t="s">
        <v>454</v>
      </c>
      <c r="F114" s="166" t="s">
        <v>545</v>
      </c>
      <c r="G114" s="167" t="s">
        <v>546</v>
      </c>
      <c r="H114" s="165">
        <v>1</v>
      </c>
      <c r="I114" s="168">
        <v>45108</v>
      </c>
      <c r="J114" s="168">
        <v>45260</v>
      </c>
      <c r="K114" s="169" t="s">
        <v>547</v>
      </c>
      <c r="L114" s="165">
        <v>1</v>
      </c>
      <c r="M114" s="165" t="s">
        <v>2</v>
      </c>
      <c r="N114" s="169" t="s">
        <v>548</v>
      </c>
      <c r="O114" s="169">
        <v>1</v>
      </c>
      <c r="P114" s="208" t="s">
        <v>549</v>
      </c>
      <c r="Q114" s="165">
        <v>1</v>
      </c>
      <c r="R114" s="165" t="s">
        <v>255</v>
      </c>
      <c r="S114" s="171">
        <v>45291</v>
      </c>
      <c r="T114" s="165" t="s">
        <v>256</v>
      </c>
      <c r="U114" s="160"/>
      <c r="W114" s="160"/>
      <c r="X114" s="160"/>
      <c r="Y114" s="160"/>
      <c r="Z114" s="160"/>
    </row>
    <row r="115" spans="2:26" ht="105.75" customHeight="1" x14ac:dyDescent="0.2">
      <c r="B115" s="229">
        <v>262</v>
      </c>
      <c r="C115" s="165">
        <v>2023</v>
      </c>
      <c r="D115" s="165">
        <v>83</v>
      </c>
      <c r="E115" s="165" t="s">
        <v>454</v>
      </c>
      <c r="F115" s="166" t="s">
        <v>455</v>
      </c>
      <c r="G115" s="167" t="s">
        <v>550</v>
      </c>
      <c r="H115" s="165">
        <v>2</v>
      </c>
      <c r="I115" s="168">
        <v>45139</v>
      </c>
      <c r="J115" s="168">
        <v>45261</v>
      </c>
      <c r="K115" s="169" t="s">
        <v>551</v>
      </c>
      <c r="L115" s="165">
        <v>1</v>
      </c>
      <c r="M115" s="165" t="s">
        <v>2</v>
      </c>
      <c r="N115" s="169" t="s">
        <v>499</v>
      </c>
      <c r="O115" s="169">
        <v>1</v>
      </c>
      <c r="P115" s="170" t="s">
        <v>552</v>
      </c>
      <c r="Q115" s="165">
        <v>1</v>
      </c>
      <c r="R115" s="165" t="s">
        <v>255</v>
      </c>
      <c r="S115" s="171">
        <v>45291</v>
      </c>
      <c r="T115" s="165" t="s">
        <v>256</v>
      </c>
      <c r="U115" s="160"/>
      <c r="W115" s="160"/>
      <c r="X115" s="160"/>
      <c r="Y115" s="160"/>
      <c r="Z115" s="160"/>
    </row>
    <row r="116" spans="2:26" ht="126" customHeight="1" x14ac:dyDescent="0.2">
      <c r="B116" s="229">
        <v>262</v>
      </c>
      <c r="C116" s="165">
        <v>2023</v>
      </c>
      <c r="D116" s="165">
        <v>83</v>
      </c>
      <c r="E116" s="165" t="s">
        <v>553</v>
      </c>
      <c r="F116" s="166" t="s">
        <v>554</v>
      </c>
      <c r="G116" s="167" t="s">
        <v>555</v>
      </c>
      <c r="H116" s="165">
        <v>2</v>
      </c>
      <c r="I116" s="168">
        <v>45108</v>
      </c>
      <c r="J116" s="168">
        <v>45291</v>
      </c>
      <c r="K116" s="169" t="s">
        <v>556</v>
      </c>
      <c r="L116" s="165">
        <v>1</v>
      </c>
      <c r="M116" s="165" t="s">
        <v>9</v>
      </c>
      <c r="N116" s="169" t="s">
        <v>557</v>
      </c>
      <c r="O116" s="169">
        <v>1</v>
      </c>
      <c r="P116" s="170" t="s">
        <v>558</v>
      </c>
      <c r="Q116" s="165">
        <v>1</v>
      </c>
      <c r="R116" s="165" t="s">
        <v>255</v>
      </c>
      <c r="S116" s="171">
        <v>45291</v>
      </c>
      <c r="T116" s="228" t="s">
        <v>269</v>
      </c>
      <c r="U116" s="160"/>
      <c r="W116" s="160"/>
      <c r="X116" s="160"/>
      <c r="Y116" s="160"/>
      <c r="Z116" s="160"/>
    </row>
    <row r="117" spans="2:26" ht="126" customHeight="1" x14ac:dyDescent="0.2">
      <c r="B117" s="229">
        <v>262</v>
      </c>
      <c r="C117" s="165">
        <v>2023</v>
      </c>
      <c r="D117" s="165">
        <v>83</v>
      </c>
      <c r="E117" s="165" t="s">
        <v>460</v>
      </c>
      <c r="F117" s="166" t="s">
        <v>461</v>
      </c>
      <c r="G117" s="167" t="s">
        <v>559</v>
      </c>
      <c r="H117" s="165">
        <v>1</v>
      </c>
      <c r="I117" s="168">
        <v>45108</v>
      </c>
      <c r="J117" s="168">
        <v>45291</v>
      </c>
      <c r="K117" s="169" t="s">
        <v>560</v>
      </c>
      <c r="L117" s="165">
        <v>1</v>
      </c>
      <c r="M117" s="165" t="s">
        <v>2</v>
      </c>
      <c r="N117" s="169" t="s">
        <v>561</v>
      </c>
      <c r="O117" s="169">
        <v>1</v>
      </c>
      <c r="P117" s="170" t="s">
        <v>562</v>
      </c>
      <c r="Q117" s="165">
        <v>1</v>
      </c>
      <c r="R117" s="165" t="s">
        <v>255</v>
      </c>
      <c r="S117" s="171">
        <v>45291</v>
      </c>
      <c r="T117" s="165" t="s">
        <v>256</v>
      </c>
      <c r="U117" s="160"/>
      <c r="W117" s="160"/>
      <c r="X117" s="160"/>
      <c r="Y117" s="160"/>
      <c r="Z117" s="160"/>
    </row>
    <row r="118" spans="2:26" ht="138.75" customHeight="1" x14ac:dyDescent="0.2">
      <c r="B118" s="229">
        <v>262</v>
      </c>
      <c r="C118" s="165">
        <v>2023</v>
      </c>
      <c r="D118" s="165">
        <v>83</v>
      </c>
      <c r="E118" s="165" t="s">
        <v>563</v>
      </c>
      <c r="F118" s="166" t="s">
        <v>564</v>
      </c>
      <c r="G118" s="167" t="s">
        <v>565</v>
      </c>
      <c r="H118" s="165">
        <v>1</v>
      </c>
      <c r="I118" s="168">
        <v>45108</v>
      </c>
      <c r="J118" s="168">
        <v>45291</v>
      </c>
      <c r="K118" s="169" t="s">
        <v>560</v>
      </c>
      <c r="L118" s="165">
        <v>1</v>
      </c>
      <c r="M118" s="165" t="s">
        <v>2</v>
      </c>
      <c r="N118" s="169" t="s">
        <v>566</v>
      </c>
      <c r="O118" s="169">
        <v>1</v>
      </c>
      <c r="P118" s="170" t="s">
        <v>567</v>
      </c>
      <c r="Q118" s="165">
        <v>1</v>
      </c>
      <c r="R118" s="165" t="s">
        <v>255</v>
      </c>
      <c r="S118" s="171">
        <v>45291</v>
      </c>
      <c r="T118" s="165" t="s">
        <v>256</v>
      </c>
      <c r="U118" s="160"/>
      <c r="W118" s="160"/>
      <c r="X118" s="160"/>
      <c r="Y118" s="160"/>
      <c r="Z118" s="160"/>
    </row>
    <row r="119" spans="2:26" ht="105.75" customHeight="1" x14ac:dyDescent="0.2">
      <c r="B119" s="229">
        <v>262</v>
      </c>
      <c r="C119" s="165">
        <v>2023</v>
      </c>
      <c r="D119" s="165">
        <v>83</v>
      </c>
      <c r="E119" s="165" t="s">
        <v>553</v>
      </c>
      <c r="F119" s="166" t="s">
        <v>554</v>
      </c>
      <c r="G119" s="167" t="s">
        <v>568</v>
      </c>
      <c r="H119" s="165">
        <v>1</v>
      </c>
      <c r="I119" s="168">
        <v>45108</v>
      </c>
      <c r="J119" s="168">
        <v>45351</v>
      </c>
      <c r="K119" s="169" t="s">
        <v>569</v>
      </c>
      <c r="L119" s="165">
        <v>1</v>
      </c>
      <c r="M119" s="165" t="s">
        <v>2</v>
      </c>
      <c r="N119" s="169" t="s">
        <v>570</v>
      </c>
      <c r="O119" s="169">
        <v>1</v>
      </c>
      <c r="P119" s="170" t="s">
        <v>571</v>
      </c>
      <c r="Q119" s="165">
        <v>1</v>
      </c>
      <c r="R119" s="165" t="s">
        <v>255</v>
      </c>
      <c r="S119" s="171">
        <v>45382</v>
      </c>
      <c r="T119" s="165" t="s">
        <v>256</v>
      </c>
      <c r="U119" s="160"/>
      <c r="W119" s="160"/>
      <c r="X119" s="160"/>
      <c r="Y119" s="160"/>
      <c r="Z119" s="160"/>
    </row>
    <row r="120" spans="2:26" ht="105.75" customHeight="1" x14ac:dyDescent="0.2">
      <c r="B120" s="229">
        <v>262</v>
      </c>
      <c r="C120" s="165">
        <v>2023</v>
      </c>
      <c r="D120" s="165">
        <v>83</v>
      </c>
      <c r="E120" s="165" t="s">
        <v>572</v>
      </c>
      <c r="F120" s="166" t="s">
        <v>573</v>
      </c>
      <c r="G120" s="167" t="s">
        <v>574</v>
      </c>
      <c r="H120" s="165">
        <v>1</v>
      </c>
      <c r="I120" s="168">
        <v>45108</v>
      </c>
      <c r="J120" s="168">
        <v>45291</v>
      </c>
      <c r="K120" s="169" t="s">
        <v>575</v>
      </c>
      <c r="L120" s="165">
        <v>1</v>
      </c>
      <c r="M120" s="165" t="s">
        <v>2</v>
      </c>
      <c r="N120" s="169" t="s">
        <v>576</v>
      </c>
      <c r="O120" s="169">
        <v>1</v>
      </c>
      <c r="P120" s="170" t="s">
        <v>577</v>
      </c>
      <c r="Q120" s="165">
        <v>1</v>
      </c>
      <c r="R120" s="165" t="s">
        <v>255</v>
      </c>
      <c r="S120" s="171">
        <v>45291</v>
      </c>
      <c r="T120" s="165" t="s">
        <v>256</v>
      </c>
      <c r="U120" s="160"/>
      <c r="W120" s="160"/>
      <c r="X120" s="160"/>
      <c r="Y120" s="160"/>
      <c r="Z120" s="160"/>
    </row>
    <row r="121" spans="2:26" ht="105.75" customHeight="1" x14ac:dyDescent="0.2">
      <c r="B121" s="229">
        <v>262</v>
      </c>
      <c r="C121" s="165">
        <v>2023</v>
      </c>
      <c r="D121" s="165">
        <v>83</v>
      </c>
      <c r="E121" s="165" t="s">
        <v>578</v>
      </c>
      <c r="F121" s="166" t="s">
        <v>579</v>
      </c>
      <c r="G121" s="167" t="s">
        <v>580</v>
      </c>
      <c r="H121" s="165">
        <v>1</v>
      </c>
      <c r="I121" s="168">
        <v>45108</v>
      </c>
      <c r="J121" s="168">
        <v>45291</v>
      </c>
      <c r="K121" s="169" t="s">
        <v>581</v>
      </c>
      <c r="L121" s="165">
        <v>1</v>
      </c>
      <c r="M121" s="165" t="s">
        <v>2</v>
      </c>
      <c r="N121" s="169" t="s">
        <v>582</v>
      </c>
      <c r="O121" s="169">
        <v>1</v>
      </c>
      <c r="P121" s="170" t="s">
        <v>583</v>
      </c>
      <c r="Q121" s="165">
        <v>1</v>
      </c>
      <c r="R121" s="165" t="s">
        <v>255</v>
      </c>
      <c r="S121" s="171">
        <v>45291</v>
      </c>
      <c r="T121" s="228" t="s">
        <v>269</v>
      </c>
      <c r="U121" s="160"/>
      <c r="W121" s="160"/>
      <c r="X121" s="160"/>
      <c r="Y121" s="160"/>
      <c r="Z121" s="160"/>
    </row>
    <row r="122" spans="2:26" ht="105.75" customHeight="1" x14ac:dyDescent="0.2">
      <c r="B122" s="229">
        <v>262</v>
      </c>
      <c r="C122" s="165">
        <v>2023</v>
      </c>
      <c r="D122" s="165">
        <v>83</v>
      </c>
      <c r="E122" s="165" t="s">
        <v>584</v>
      </c>
      <c r="F122" s="166" t="s">
        <v>585</v>
      </c>
      <c r="G122" s="167" t="s">
        <v>586</v>
      </c>
      <c r="H122" s="165">
        <v>1</v>
      </c>
      <c r="I122" s="168">
        <v>45108</v>
      </c>
      <c r="J122" s="168">
        <v>45291</v>
      </c>
      <c r="K122" s="169" t="s">
        <v>587</v>
      </c>
      <c r="L122" s="165">
        <v>1</v>
      </c>
      <c r="M122" s="165" t="s">
        <v>2</v>
      </c>
      <c r="N122" s="169" t="s">
        <v>588</v>
      </c>
      <c r="O122" s="169">
        <v>1</v>
      </c>
      <c r="P122" s="170" t="s">
        <v>589</v>
      </c>
      <c r="Q122" s="165">
        <v>1</v>
      </c>
      <c r="R122" s="165" t="s">
        <v>255</v>
      </c>
      <c r="S122" s="171">
        <v>45291</v>
      </c>
      <c r="T122" s="165" t="s">
        <v>256</v>
      </c>
      <c r="U122" s="160"/>
      <c r="W122" s="160"/>
      <c r="X122" s="160"/>
      <c r="Y122" s="160"/>
      <c r="Z122" s="160"/>
    </row>
    <row r="123" spans="2:26" ht="105.75" customHeight="1" x14ac:dyDescent="0.2">
      <c r="B123" s="229">
        <v>262</v>
      </c>
      <c r="C123" s="165">
        <v>2023</v>
      </c>
      <c r="D123" s="165">
        <v>83</v>
      </c>
      <c r="E123" s="165" t="s">
        <v>590</v>
      </c>
      <c r="F123" s="166" t="s">
        <v>591</v>
      </c>
      <c r="G123" s="167" t="s">
        <v>592</v>
      </c>
      <c r="H123" s="165">
        <v>1</v>
      </c>
      <c r="I123" s="168">
        <v>45108</v>
      </c>
      <c r="J123" s="168">
        <v>45291</v>
      </c>
      <c r="K123" s="169" t="s">
        <v>581</v>
      </c>
      <c r="L123" s="165">
        <v>1</v>
      </c>
      <c r="M123" s="165" t="s">
        <v>2</v>
      </c>
      <c r="N123" s="169" t="s">
        <v>582</v>
      </c>
      <c r="O123" s="169">
        <v>1</v>
      </c>
      <c r="P123" s="170" t="s">
        <v>593</v>
      </c>
      <c r="Q123" s="165">
        <v>1</v>
      </c>
      <c r="R123" s="165" t="s">
        <v>255</v>
      </c>
      <c r="S123" s="171">
        <v>45291</v>
      </c>
      <c r="T123" s="228" t="s">
        <v>269</v>
      </c>
      <c r="U123" s="160"/>
      <c r="W123" s="160"/>
      <c r="X123" s="160"/>
      <c r="Y123" s="160"/>
      <c r="Z123" s="160"/>
    </row>
    <row r="124" spans="2:26" ht="105.75" customHeight="1" x14ac:dyDescent="0.2">
      <c r="B124" s="229">
        <v>262</v>
      </c>
      <c r="C124" s="165">
        <v>2023</v>
      </c>
      <c r="D124" s="165">
        <v>83</v>
      </c>
      <c r="E124" s="165" t="s">
        <v>594</v>
      </c>
      <c r="F124" s="166" t="s">
        <v>595</v>
      </c>
      <c r="G124" s="167" t="s">
        <v>596</v>
      </c>
      <c r="H124" s="165">
        <v>1</v>
      </c>
      <c r="I124" s="168">
        <v>45108</v>
      </c>
      <c r="J124" s="168">
        <v>45291</v>
      </c>
      <c r="K124" s="169" t="s">
        <v>587</v>
      </c>
      <c r="L124" s="165">
        <v>1</v>
      </c>
      <c r="M124" s="165" t="s">
        <v>2</v>
      </c>
      <c r="N124" s="169" t="s">
        <v>588</v>
      </c>
      <c r="O124" s="169">
        <v>1</v>
      </c>
      <c r="P124" s="170" t="s">
        <v>597</v>
      </c>
      <c r="Q124" s="165">
        <v>1</v>
      </c>
      <c r="R124" s="165" t="s">
        <v>255</v>
      </c>
      <c r="S124" s="171">
        <v>45291</v>
      </c>
      <c r="T124" s="165" t="s">
        <v>256</v>
      </c>
      <c r="U124" s="160"/>
      <c r="W124" s="160"/>
      <c r="X124" s="160"/>
      <c r="Y124" s="160"/>
      <c r="Z124" s="160"/>
    </row>
    <row r="125" spans="2:26" ht="105.75" customHeight="1" x14ac:dyDescent="0.2">
      <c r="B125" s="229">
        <v>262</v>
      </c>
      <c r="C125" s="165">
        <v>2023</v>
      </c>
      <c r="D125" s="165">
        <v>83</v>
      </c>
      <c r="E125" s="165" t="s">
        <v>598</v>
      </c>
      <c r="F125" s="166" t="s">
        <v>599</v>
      </c>
      <c r="G125" s="167" t="s">
        <v>600</v>
      </c>
      <c r="H125" s="165">
        <v>1</v>
      </c>
      <c r="I125" s="168">
        <v>45108</v>
      </c>
      <c r="J125" s="168">
        <v>45291</v>
      </c>
      <c r="K125" s="169" t="s">
        <v>587</v>
      </c>
      <c r="L125" s="165">
        <v>1</v>
      </c>
      <c r="M125" s="165" t="s">
        <v>2</v>
      </c>
      <c r="N125" s="169" t="s">
        <v>588</v>
      </c>
      <c r="O125" s="169">
        <v>1</v>
      </c>
      <c r="P125" s="170" t="s">
        <v>601</v>
      </c>
      <c r="Q125" s="165">
        <v>1</v>
      </c>
      <c r="R125" s="165" t="s">
        <v>255</v>
      </c>
      <c r="S125" s="171">
        <v>45291</v>
      </c>
      <c r="T125" s="165" t="s">
        <v>256</v>
      </c>
      <c r="U125" s="160"/>
      <c r="W125" s="160"/>
      <c r="X125" s="160"/>
      <c r="Y125" s="160"/>
      <c r="Z125" s="160"/>
    </row>
    <row r="126" spans="2:26" ht="105.75" customHeight="1" x14ac:dyDescent="0.2">
      <c r="B126" s="229">
        <v>262</v>
      </c>
      <c r="C126" s="165">
        <v>2022</v>
      </c>
      <c r="D126" s="165">
        <v>99</v>
      </c>
      <c r="E126" s="165" t="s">
        <v>602</v>
      </c>
      <c r="F126" s="166" t="s">
        <v>603</v>
      </c>
      <c r="G126" s="167" t="s">
        <v>604</v>
      </c>
      <c r="H126" s="165">
        <v>1</v>
      </c>
      <c r="I126" s="168">
        <v>44825</v>
      </c>
      <c r="J126" s="168">
        <v>45189</v>
      </c>
      <c r="K126" s="169" t="s">
        <v>605</v>
      </c>
      <c r="L126" s="165">
        <v>100</v>
      </c>
      <c r="M126" s="165" t="s">
        <v>10</v>
      </c>
      <c r="N126" s="169" t="s">
        <v>606</v>
      </c>
      <c r="O126" s="169">
        <v>1</v>
      </c>
      <c r="P126" s="170" t="s">
        <v>607</v>
      </c>
      <c r="Q126" s="165">
        <v>1</v>
      </c>
      <c r="R126" s="165" t="s">
        <v>255</v>
      </c>
      <c r="S126" s="171">
        <v>45199</v>
      </c>
      <c r="T126" s="165" t="s">
        <v>256</v>
      </c>
      <c r="U126" s="160"/>
      <c r="W126" s="160"/>
      <c r="X126" s="160"/>
      <c r="Y126" s="160"/>
      <c r="Z126" s="160"/>
    </row>
    <row r="127" spans="2:26" ht="111" customHeight="1" x14ac:dyDescent="0.2">
      <c r="B127" s="229">
        <v>262</v>
      </c>
      <c r="C127" s="165">
        <v>2022</v>
      </c>
      <c r="D127" s="165">
        <v>105</v>
      </c>
      <c r="E127" s="165" t="s">
        <v>608</v>
      </c>
      <c r="F127" s="166" t="s">
        <v>609</v>
      </c>
      <c r="G127" s="167" t="s">
        <v>610</v>
      </c>
      <c r="H127" s="165">
        <v>1</v>
      </c>
      <c r="I127" s="168">
        <v>44918</v>
      </c>
      <c r="J127" s="168">
        <v>45282</v>
      </c>
      <c r="K127" s="169" t="s">
        <v>611</v>
      </c>
      <c r="L127" s="165">
        <v>1</v>
      </c>
      <c r="M127" s="165" t="s">
        <v>9</v>
      </c>
      <c r="N127" s="169" t="s">
        <v>612</v>
      </c>
      <c r="O127" s="169">
        <v>1</v>
      </c>
      <c r="P127" s="170" t="s">
        <v>613</v>
      </c>
      <c r="Q127" s="165">
        <v>1</v>
      </c>
      <c r="R127" s="165" t="s">
        <v>255</v>
      </c>
      <c r="S127" s="171">
        <v>45291</v>
      </c>
      <c r="T127" s="165" t="s">
        <v>256</v>
      </c>
      <c r="U127" s="160"/>
      <c r="W127" s="160"/>
      <c r="X127" s="160"/>
      <c r="Y127" s="160"/>
      <c r="Z127" s="160"/>
    </row>
    <row r="128" spans="2:26" ht="96" customHeight="1" x14ac:dyDescent="0.2">
      <c r="B128" s="229">
        <v>262</v>
      </c>
      <c r="C128" s="165">
        <v>2022</v>
      </c>
      <c r="D128" s="165">
        <v>105</v>
      </c>
      <c r="E128" s="165" t="s">
        <v>608</v>
      </c>
      <c r="F128" s="166" t="s">
        <v>609</v>
      </c>
      <c r="G128" s="167" t="s">
        <v>614</v>
      </c>
      <c r="H128" s="165">
        <v>2</v>
      </c>
      <c r="I128" s="168">
        <v>44918</v>
      </c>
      <c r="J128" s="168">
        <v>45282</v>
      </c>
      <c r="K128" s="169" t="s">
        <v>615</v>
      </c>
      <c r="L128" s="165">
        <v>1</v>
      </c>
      <c r="M128" s="165" t="s">
        <v>9</v>
      </c>
      <c r="N128" s="169" t="s">
        <v>616</v>
      </c>
      <c r="O128" s="169">
        <v>1</v>
      </c>
      <c r="P128" s="170" t="s">
        <v>617</v>
      </c>
      <c r="Q128" s="165">
        <v>1</v>
      </c>
      <c r="R128" s="165" t="s">
        <v>255</v>
      </c>
      <c r="S128" s="171">
        <v>45291</v>
      </c>
      <c r="T128" s="165" t="s">
        <v>256</v>
      </c>
      <c r="U128" s="160"/>
      <c r="W128" s="160"/>
      <c r="X128" s="160"/>
      <c r="Y128" s="160"/>
      <c r="Z128" s="160"/>
    </row>
    <row r="129" spans="2:26" ht="96" customHeight="1" x14ac:dyDescent="0.2">
      <c r="B129" s="229">
        <v>262</v>
      </c>
      <c r="C129" s="165">
        <v>2023</v>
      </c>
      <c r="D129" s="165">
        <v>83</v>
      </c>
      <c r="E129" s="165" t="s">
        <v>618</v>
      </c>
      <c r="F129" s="166" t="s">
        <v>619</v>
      </c>
      <c r="G129" s="167" t="s">
        <v>620</v>
      </c>
      <c r="H129" s="165">
        <v>1</v>
      </c>
      <c r="I129" s="168">
        <v>45084</v>
      </c>
      <c r="J129" s="168">
        <v>45291</v>
      </c>
      <c r="K129" s="169" t="s">
        <v>621</v>
      </c>
      <c r="L129" s="165">
        <v>1</v>
      </c>
      <c r="M129" s="165" t="s">
        <v>7</v>
      </c>
      <c r="N129" s="169" t="s">
        <v>622</v>
      </c>
      <c r="O129" s="169">
        <v>1</v>
      </c>
      <c r="P129" s="170" t="s">
        <v>623</v>
      </c>
      <c r="Q129" s="165">
        <v>1</v>
      </c>
      <c r="R129" s="165" t="s">
        <v>255</v>
      </c>
      <c r="S129" s="171">
        <v>45291</v>
      </c>
      <c r="T129" s="165" t="s">
        <v>256</v>
      </c>
      <c r="U129" s="160"/>
      <c r="W129" s="160"/>
      <c r="X129" s="160"/>
      <c r="Y129" s="160"/>
      <c r="Z129" s="160"/>
    </row>
    <row r="130" spans="2:26" ht="123.75" customHeight="1" x14ac:dyDescent="0.2">
      <c r="B130" s="229">
        <v>262</v>
      </c>
      <c r="C130" s="165">
        <v>2023</v>
      </c>
      <c r="D130" s="165">
        <v>83</v>
      </c>
      <c r="E130" s="165" t="s">
        <v>624</v>
      </c>
      <c r="F130" s="166" t="s">
        <v>625</v>
      </c>
      <c r="G130" s="167" t="s">
        <v>626</v>
      </c>
      <c r="H130" s="165">
        <v>1</v>
      </c>
      <c r="I130" s="168">
        <v>45108</v>
      </c>
      <c r="J130" s="168">
        <v>45351</v>
      </c>
      <c r="K130" s="169" t="s">
        <v>581</v>
      </c>
      <c r="L130" s="165">
        <v>1</v>
      </c>
      <c r="M130" s="165" t="s">
        <v>2</v>
      </c>
      <c r="N130" s="169" t="s">
        <v>582</v>
      </c>
      <c r="O130" s="169">
        <v>1</v>
      </c>
      <c r="P130" s="170" t="s">
        <v>627</v>
      </c>
      <c r="Q130" s="165">
        <v>1</v>
      </c>
      <c r="R130" s="165" t="s">
        <v>255</v>
      </c>
      <c r="S130" s="171">
        <v>45382</v>
      </c>
      <c r="T130" s="165" t="s">
        <v>256</v>
      </c>
      <c r="U130" s="160"/>
      <c r="W130" s="160"/>
      <c r="X130" s="160"/>
      <c r="Y130" s="160"/>
      <c r="Z130" s="160"/>
    </row>
    <row r="131" spans="2:26" ht="245.25" customHeight="1" x14ac:dyDescent="0.2">
      <c r="B131" s="229">
        <v>262</v>
      </c>
      <c r="C131" s="165">
        <v>2023</v>
      </c>
      <c r="D131" s="165">
        <v>83</v>
      </c>
      <c r="E131" s="165" t="s">
        <v>628</v>
      </c>
      <c r="F131" s="166" t="s">
        <v>629</v>
      </c>
      <c r="G131" s="167" t="s">
        <v>630</v>
      </c>
      <c r="H131" s="165">
        <v>1</v>
      </c>
      <c r="I131" s="168">
        <v>45108</v>
      </c>
      <c r="J131" s="168">
        <v>45291</v>
      </c>
      <c r="K131" s="169" t="s">
        <v>631</v>
      </c>
      <c r="L131" s="165">
        <v>1</v>
      </c>
      <c r="M131" s="165" t="s">
        <v>2</v>
      </c>
      <c r="N131" s="169" t="s">
        <v>632</v>
      </c>
      <c r="O131" s="169">
        <v>1</v>
      </c>
      <c r="P131" s="170" t="s">
        <v>633</v>
      </c>
      <c r="Q131" s="165">
        <v>1</v>
      </c>
      <c r="R131" s="165" t="s">
        <v>255</v>
      </c>
      <c r="S131" s="171">
        <v>45291</v>
      </c>
      <c r="T131" s="165" t="s">
        <v>256</v>
      </c>
      <c r="U131" s="160"/>
      <c r="W131" s="160"/>
      <c r="X131" s="160"/>
      <c r="Y131" s="160"/>
      <c r="Z131" s="160"/>
    </row>
    <row r="132" spans="2:26" ht="96" customHeight="1" x14ac:dyDescent="0.2">
      <c r="B132" s="229">
        <v>262</v>
      </c>
      <c r="C132" s="165">
        <v>2022</v>
      </c>
      <c r="D132" s="165">
        <v>105</v>
      </c>
      <c r="E132" s="165" t="s">
        <v>358</v>
      </c>
      <c r="F132" s="166" t="s">
        <v>634</v>
      </c>
      <c r="G132" s="167" t="s">
        <v>635</v>
      </c>
      <c r="H132" s="165">
        <v>1</v>
      </c>
      <c r="I132" s="168">
        <v>44918</v>
      </c>
      <c r="J132" s="168">
        <v>45282</v>
      </c>
      <c r="K132" s="169" t="s">
        <v>636</v>
      </c>
      <c r="L132" s="165">
        <v>72</v>
      </c>
      <c r="M132" s="165" t="s">
        <v>9</v>
      </c>
      <c r="N132" s="169" t="s">
        <v>637</v>
      </c>
      <c r="O132" s="169">
        <v>1</v>
      </c>
      <c r="P132" s="170" t="s">
        <v>638</v>
      </c>
      <c r="Q132" s="165">
        <v>1</v>
      </c>
      <c r="R132" s="165" t="s">
        <v>255</v>
      </c>
      <c r="S132" s="171">
        <v>45291</v>
      </c>
      <c r="T132" s="165" t="s">
        <v>256</v>
      </c>
      <c r="U132" s="160"/>
      <c r="W132" s="160"/>
      <c r="X132" s="160"/>
      <c r="Y132" s="160"/>
      <c r="Z132" s="160"/>
    </row>
    <row r="133" spans="2:26" ht="171" customHeight="1" x14ac:dyDescent="0.2">
      <c r="B133" s="229">
        <v>262</v>
      </c>
      <c r="C133" s="165">
        <v>2022</v>
      </c>
      <c r="D133" s="165">
        <v>105</v>
      </c>
      <c r="E133" s="165" t="s">
        <v>639</v>
      </c>
      <c r="F133" s="166" t="s">
        <v>640</v>
      </c>
      <c r="G133" s="167" t="s">
        <v>641</v>
      </c>
      <c r="H133" s="165">
        <v>1</v>
      </c>
      <c r="I133" s="168">
        <v>44918</v>
      </c>
      <c r="J133" s="168">
        <v>45282</v>
      </c>
      <c r="K133" s="169" t="s">
        <v>615</v>
      </c>
      <c r="L133" s="165">
        <v>1</v>
      </c>
      <c r="M133" s="165" t="s">
        <v>9</v>
      </c>
      <c r="N133" s="169" t="s">
        <v>616</v>
      </c>
      <c r="O133" s="169">
        <v>1</v>
      </c>
      <c r="P133" s="170" t="s">
        <v>613</v>
      </c>
      <c r="Q133" s="165">
        <v>1</v>
      </c>
      <c r="R133" s="165" t="s">
        <v>255</v>
      </c>
      <c r="S133" s="171">
        <v>45291</v>
      </c>
      <c r="T133" s="165" t="s">
        <v>256</v>
      </c>
      <c r="U133" s="160"/>
      <c r="W133" s="160"/>
      <c r="X133" s="160"/>
      <c r="Y133" s="160"/>
      <c r="Z133" s="160"/>
    </row>
    <row r="134" spans="2:26" ht="145.5" customHeight="1" x14ac:dyDescent="0.2">
      <c r="B134" s="229">
        <v>262</v>
      </c>
      <c r="C134" s="165">
        <v>2022</v>
      </c>
      <c r="D134" s="165">
        <v>99</v>
      </c>
      <c r="E134" s="165" t="s">
        <v>642</v>
      </c>
      <c r="F134" s="166" t="s">
        <v>643</v>
      </c>
      <c r="G134" s="167" t="s">
        <v>644</v>
      </c>
      <c r="H134" s="165">
        <v>1</v>
      </c>
      <c r="I134" s="168">
        <v>44830</v>
      </c>
      <c r="J134" s="168">
        <v>44926</v>
      </c>
      <c r="K134" s="169" t="s">
        <v>645</v>
      </c>
      <c r="L134" s="165">
        <v>100</v>
      </c>
      <c r="M134" s="165" t="s">
        <v>2</v>
      </c>
      <c r="N134" s="169" t="s">
        <v>646</v>
      </c>
      <c r="O134" s="169">
        <v>1</v>
      </c>
      <c r="P134" s="170" t="s">
        <v>647</v>
      </c>
      <c r="Q134" s="165">
        <v>1</v>
      </c>
      <c r="R134" s="165" t="s">
        <v>255</v>
      </c>
      <c r="S134" s="171">
        <v>44926</v>
      </c>
      <c r="T134" s="165" t="s">
        <v>256</v>
      </c>
      <c r="U134" s="160"/>
      <c r="W134" s="160"/>
      <c r="X134" s="160"/>
      <c r="Y134" s="160"/>
      <c r="Z134" s="160"/>
    </row>
    <row r="135" spans="2:26" ht="174" customHeight="1" x14ac:dyDescent="0.2">
      <c r="B135" s="229">
        <v>262</v>
      </c>
      <c r="C135" s="165">
        <v>2022</v>
      </c>
      <c r="D135" s="165">
        <v>99</v>
      </c>
      <c r="E135" s="165" t="s">
        <v>642</v>
      </c>
      <c r="F135" s="166" t="s">
        <v>643</v>
      </c>
      <c r="G135" s="167" t="s">
        <v>648</v>
      </c>
      <c r="H135" s="165">
        <v>2</v>
      </c>
      <c r="I135" s="168">
        <v>44830</v>
      </c>
      <c r="J135" s="168">
        <v>44926</v>
      </c>
      <c r="K135" s="169" t="s">
        <v>649</v>
      </c>
      <c r="L135" s="165">
        <v>100</v>
      </c>
      <c r="M135" s="165" t="s">
        <v>2</v>
      </c>
      <c r="N135" s="169" t="s">
        <v>650</v>
      </c>
      <c r="O135" s="169">
        <v>1</v>
      </c>
      <c r="P135" s="170" t="s">
        <v>651</v>
      </c>
      <c r="Q135" s="165">
        <v>1</v>
      </c>
      <c r="R135" s="165" t="s">
        <v>255</v>
      </c>
      <c r="S135" s="171">
        <v>44926</v>
      </c>
      <c r="T135" s="165" t="s">
        <v>256</v>
      </c>
      <c r="U135" s="160"/>
      <c r="W135" s="160"/>
      <c r="X135" s="160"/>
      <c r="Y135" s="160"/>
      <c r="Z135" s="160"/>
    </row>
    <row r="136" spans="2:26" ht="146.25" customHeight="1" x14ac:dyDescent="0.2">
      <c r="B136" s="229">
        <v>262</v>
      </c>
      <c r="C136" s="165">
        <v>2022</v>
      </c>
      <c r="D136" s="165">
        <v>99</v>
      </c>
      <c r="E136" s="165" t="s">
        <v>642</v>
      </c>
      <c r="F136" s="166" t="s">
        <v>643</v>
      </c>
      <c r="G136" s="167" t="s">
        <v>652</v>
      </c>
      <c r="H136" s="165">
        <v>3</v>
      </c>
      <c r="I136" s="168">
        <v>44830</v>
      </c>
      <c r="J136" s="168">
        <v>44926</v>
      </c>
      <c r="K136" s="169" t="s">
        <v>653</v>
      </c>
      <c r="L136" s="165">
        <v>100</v>
      </c>
      <c r="M136" s="165" t="s">
        <v>2</v>
      </c>
      <c r="N136" s="169" t="s">
        <v>654</v>
      </c>
      <c r="O136" s="169">
        <v>1</v>
      </c>
      <c r="P136" s="170" t="s">
        <v>655</v>
      </c>
      <c r="Q136" s="165">
        <v>1</v>
      </c>
      <c r="R136" s="165" t="s">
        <v>255</v>
      </c>
      <c r="S136" s="171">
        <v>44926</v>
      </c>
      <c r="T136" s="165" t="s">
        <v>256</v>
      </c>
      <c r="U136" s="160"/>
      <c r="W136" s="160"/>
      <c r="X136" s="160"/>
      <c r="Y136" s="160"/>
      <c r="Z136" s="160"/>
    </row>
    <row r="137" spans="2:26" ht="132.75" customHeight="1" x14ac:dyDescent="0.2">
      <c r="B137" s="229">
        <v>262</v>
      </c>
      <c r="C137" s="165">
        <v>2022</v>
      </c>
      <c r="D137" s="165">
        <v>95</v>
      </c>
      <c r="E137" s="165" t="s">
        <v>656</v>
      </c>
      <c r="F137" s="166" t="s">
        <v>657</v>
      </c>
      <c r="G137" s="167" t="s">
        <v>658</v>
      </c>
      <c r="H137" s="165">
        <v>1</v>
      </c>
      <c r="I137" s="168">
        <v>44824</v>
      </c>
      <c r="J137" s="168">
        <v>45016</v>
      </c>
      <c r="K137" s="169" t="s">
        <v>659</v>
      </c>
      <c r="L137" s="165">
        <v>1</v>
      </c>
      <c r="M137" s="165" t="s">
        <v>660</v>
      </c>
      <c r="N137" s="169" t="s">
        <v>661</v>
      </c>
      <c r="O137" s="169">
        <v>1</v>
      </c>
      <c r="P137" s="170" t="s">
        <v>662</v>
      </c>
      <c r="Q137" s="165">
        <v>1</v>
      </c>
      <c r="R137" s="165" t="s">
        <v>255</v>
      </c>
      <c r="S137" s="171">
        <v>45016</v>
      </c>
      <c r="T137" s="165" t="s">
        <v>256</v>
      </c>
      <c r="U137" s="160"/>
      <c r="W137" s="160"/>
      <c r="X137" s="160"/>
      <c r="Y137" s="160"/>
      <c r="Z137" s="160"/>
    </row>
    <row r="138" spans="2:26" ht="96" customHeight="1" x14ac:dyDescent="0.2">
      <c r="B138" s="229">
        <v>262</v>
      </c>
      <c r="C138" s="165">
        <v>2022</v>
      </c>
      <c r="D138" s="165">
        <v>95</v>
      </c>
      <c r="E138" s="165" t="s">
        <v>495</v>
      </c>
      <c r="F138" s="166" t="s">
        <v>501</v>
      </c>
      <c r="G138" s="167" t="s">
        <v>663</v>
      </c>
      <c r="H138" s="165">
        <v>1</v>
      </c>
      <c r="I138" s="168">
        <v>44725</v>
      </c>
      <c r="J138" s="168">
        <v>44926</v>
      </c>
      <c r="K138" s="169" t="s">
        <v>664</v>
      </c>
      <c r="L138" s="165">
        <v>1</v>
      </c>
      <c r="M138" s="165" t="s">
        <v>5</v>
      </c>
      <c r="N138" s="169" t="s">
        <v>665</v>
      </c>
      <c r="O138" s="169">
        <v>1</v>
      </c>
      <c r="P138" s="170" t="s">
        <v>666</v>
      </c>
      <c r="Q138" s="165">
        <v>1</v>
      </c>
      <c r="R138" s="165" t="s">
        <v>255</v>
      </c>
      <c r="S138" s="171">
        <v>44926</v>
      </c>
      <c r="T138" s="165" t="s">
        <v>256</v>
      </c>
      <c r="U138" s="160"/>
      <c r="W138" s="160"/>
      <c r="X138" s="160"/>
      <c r="Y138" s="160"/>
      <c r="Z138" s="160"/>
    </row>
    <row r="139" spans="2:26" ht="96" customHeight="1" x14ac:dyDescent="0.2">
      <c r="B139" s="229">
        <v>262</v>
      </c>
      <c r="C139" s="165">
        <v>2022</v>
      </c>
      <c r="D139" s="165">
        <v>95</v>
      </c>
      <c r="E139" s="165" t="s">
        <v>495</v>
      </c>
      <c r="F139" s="166" t="s">
        <v>501</v>
      </c>
      <c r="G139" s="167" t="s">
        <v>667</v>
      </c>
      <c r="H139" s="165">
        <v>2</v>
      </c>
      <c r="I139" s="168">
        <v>44725</v>
      </c>
      <c r="J139" s="168">
        <v>44926</v>
      </c>
      <c r="K139" s="169" t="s">
        <v>668</v>
      </c>
      <c r="L139" s="165">
        <v>1</v>
      </c>
      <c r="M139" s="165" t="s">
        <v>5</v>
      </c>
      <c r="N139" s="169" t="s">
        <v>669</v>
      </c>
      <c r="O139" s="169">
        <v>1</v>
      </c>
      <c r="P139" s="170" t="s">
        <v>670</v>
      </c>
      <c r="Q139" s="165">
        <v>1</v>
      </c>
      <c r="R139" s="165" t="s">
        <v>255</v>
      </c>
      <c r="S139" s="171">
        <v>44926</v>
      </c>
      <c r="T139" s="165" t="s">
        <v>256</v>
      </c>
      <c r="U139" s="160"/>
      <c r="W139" s="160"/>
      <c r="X139" s="160"/>
      <c r="Y139" s="160"/>
      <c r="Z139" s="160"/>
    </row>
    <row r="140" spans="2:26" ht="96" customHeight="1" x14ac:dyDescent="0.2">
      <c r="B140" s="229">
        <v>262</v>
      </c>
      <c r="C140" s="165">
        <v>2021</v>
      </c>
      <c r="D140" s="165">
        <v>105</v>
      </c>
      <c r="E140" s="165" t="s">
        <v>671</v>
      </c>
      <c r="F140" s="166" t="s">
        <v>672</v>
      </c>
      <c r="G140" s="167" t="s">
        <v>673</v>
      </c>
      <c r="H140" s="165">
        <v>1</v>
      </c>
      <c r="I140" s="168">
        <v>44593</v>
      </c>
      <c r="J140" s="168">
        <v>44915</v>
      </c>
      <c r="K140" s="169" t="s">
        <v>674</v>
      </c>
      <c r="L140" s="165">
        <v>9</v>
      </c>
      <c r="M140" s="165" t="s">
        <v>2</v>
      </c>
      <c r="N140" s="169" t="s">
        <v>675</v>
      </c>
      <c r="O140" s="169">
        <v>1</v>
      </c>
      <c r="P140" s="170" t="s">
        <v>676</v>
      </c>
      <c r="Q140" s="165">
        <v>1</v>
      </c>
      <c r="R140" s="165" t="s">
        <v>255</v>
      </c>
      <c r="S140" s="171">
        <v>44926</v>
      </c>
      <c r="T140" s="165" t="s">
        <v>256</v>
      </c>
      <c r="U140" s="160"/>
      <c r="W140" s="160"/>
      <c r="X140" s="160"/>
      <c r="Y140" s="160"/>
      <c r="Z140" s="160"/>
    </row>
    <row r="141" spans="2:26" ht="99" customHeight="1" x14ac:dyDescent="0.2">
      <c r="B141" s="229">
        <v>262</v>
      </c>
      <c r="C141" s="165">
        <v>2021</v>
      </c>
      <c r="D141" s="165">
        <v>105</v>
      </c>
      <c r="E141" s="165" t="s">
        <v>671</v>
      </c>
      <c r="F141" s="166" t="s">
        <v>672</v>
      </c>
      <c r="G141" s="167" t="s">
        <v>677</v>
      </c>
      <c r="H141" s="165">
        <v>2</v>
      </c>
      <c r="I141" s="168">
        <v>44621</v>
      </c>
      <c r="J141" s="168">
        <v>44915</v>
      </c>
      <c r="K141" s="169" t="s">
        <v>678</v>
      </c>
      <c r="L141" s="165">
        <v>4</v>
      </c>
      <c r="M141" s="165" t="s">
        <v>2</v>
      </c>
      <c r="N141" s="169" t="s">
        <v>679</v>
      </c>
      <c r="O141" s="169">
        <v>1</v>
      </c>
      <c r="P141" s="170" t="s">
        <v>680</v>
      </c>
      <c r="Q141" s="165">
        <v>1</v>
      </c>
      <c r="R141" s="165" t="s">
        <v>255</v>
      </c>
      <c r="S141" s="171">
        <v>44926</v>
      </c>
      <c r="T141" s="165" t="s">
        <v>256</v>
      </c>
      <c r="U141" s="160"/>
      <c r="W141" s="160"/>
      <c r="X141" s="160"/>
      <c r="Y141" s="160"/>
      <c r="Z141" s="160"/>
    </row>
    <row r="142" spans="2:26" ht="99" customHeight="1" x14ac:dyDescent="0.2">
      <c r="B142" s="229">
        <v>262</v>
      </c>
      <c r="C142" s="165">
        <v>2021</v>
      </c>
      <c r="D142" s="165">
        <v>105</v>
      </c>
      <c r="E142" s="165" t="s">
        <v>671</v>
      </c>
      <c r="F142" s="166" t="s">
        <v>672</v>
      </c>
      <c r="G142" s="167" t="s">
        <v>681</v>
      </c>
      <c r="H142" s="165">
        <v>4</v>
      </c>
      <c r="I142" s="168">
        <v>44593</v>
      </c>
      <c r="J142" s="168">
        <v>44915</v>
      </c>
      <c r="K142" s="169" t="s">
        <v>682</v>
      </c>
      <c r="L142" s="165">
        <v>9</v>
      </c>
      <c r="M142" s="165" t="s">
        <v>2</v>
      </c>
      <c r="N142" s="169" t="s">
        <v>683</v>
      </c>
      <c r="O142" s="169">
        <v>1</v>
      </c>
      <c r="P142" s="170" t="s">
        <v>684</v>
      </c>
      <c r="Q142" s="165">
        <v>1</v>
      </c>
      <c r="R142" s="165" t="s">
        <v>255</v>
      </c>
      <c r="S142" s="171">
        <v>44926</v>
      </c>
      <c r="T142" s="165" t="s">
        <v>256</v>
      </c>
      <c r="U142" s="160"/>
      <c r="W142" s="160"/>
      <c r="X142" s="160"/>
      <c r="Y142" s="160"/>
      <c r="Z142" s="160"/>
    </row>
    <row r="143" spans="2:26" ht="89.25" x14ac:dyDescent="0.2">
      <c r="B143" s="229">
        <v>262</v>
      </c>
      <c r="C143" s="165">
        <v>2021</v>
      </c>
      <c r="D143" s="165">
        <v>105</v>
      </c>
      <c r="E143" s="165" t="s">
        <v>352</v>
      </c>
      <c r="F143" s="166" t="s">
        <v>685</v>
      </c>
      <c r="G143" s="167" t="s">
        <v>686</v>
      </c>
      <c r="H143" s="165">
        <v>1</v>
      </c>
      <c r="I143" s="168">
        <v>44593</v>
      </c>
      <c r="J143" s="168">
        <v>44915</v>
      </c>
      <c r="K143" s="169" t="s">
        <v>687</v>
      </c>
      <c r="L143" s="165">
        <v>9</v>
      </c>
      <c r="M143" s="165" t="s">
        <v>688</v>
      </c>
      <c r="N143" s="169" t="s">
        <v>689</v>
      </c>
      <c r="O143" s="169">
        <v>1</v>
      </c>
      <c r="P143" s="170" t="s">
        <v>690</v>
      </c>
      <c r="Q143" s="165">
        <v>1</v>
      </c>
      <c r="R143" s="165" t="s">
        <v>255</v>
      </c>
      <c r="S143" s="171">
        <v>44926</v>
      </c>
      <c r="T143" s="165" t="s">
        <v>256</v>
      </c>
      <c r="U143" s="160"/>
      <c r="W143" s="160"/>
      <c r="X143" s="160"/>
      <c r="Y143" s="160"/>
      <c r="Z143" s="160"/>
    </row>
    <row r="144" spans="2:26" ht="183" customHeight="1" x14ac:dyDescent="0.2">
      <c r="B144" s="229">
        <v>262</v>
      </c>
      <c r="C144" s="165">
        <v>2021</v>
      </c>
      <c r="D144" s="165">
        <v>105</v>
      </c>
      <c r="E144" s="165" t="s">
        <v>691</v>
      </c>
      <c r="F144" s="166" t="s">
        <v>692</v>
      </c>
      <c r="G144" s="167" t="s">
        <v>693</v>
      </c>
      <c r="H144" s="165">
        <v>1</v>
      </c>
      <c r="I144" s="168">
        <v>44564</v>
      </c>
      <c r="J144" s="168">
        <v>44915</v>
      </c>
      <c r="K144" s="169" t="s">
        <v>694</v>
      </c>
      <c r="L144" s="165">
        <v>1</v>
      </c>
      <c r="M144" s="165" t="s">
        <v>695</v>
      </c>
      <c r="N144" s="169" t="s">
        <v>696</v>
      </c>
      <c r="O144" s="169">
        <v>1</v>
      </c>
      <c r="P144" s="170" t="s">
        <v>697</v>
      </c>
      <c r="Q144" s="165">
        <v>0</v>
      </c>
      <c r="R144" s="165" t="s">
        <v>255</v>
      </c>
      <c r="S144" s="171">
        <v>44926</v>
      </c>
      <c r="T144" s="165" t="s">
        <v>256</v>
      </c>
      <c r="U144" s="160"/>
      <c r="W144" s="160"/>
      <c r="X144" s="160"/>
      <c r="Y144" s="160"/>
      <c r="Z144" s="160"/>
    </row>
    <row r="145" spans="2:26" ht="125.25" customHeight="1" x14ac:dyDescent="0.2">
      <c r="B145" s="229">
        <v>262</v>
      </c>
      <c r="C145" s="165">
        <v>2021</v>
      </c>
      <c r="D145" s="165">
        <v>105</v>
      </c>
      <c r="E145" s="165" t="s">
        <v>691</v>
      </c>
      <c r="F145" s="166" t="s">
        <v>692</v>
      </c>
      <c r="G145" s="167" t="s">
        <v>698</v>
      </c>
      <c r="H145" s="165">
        <v>2</v>
      </c>
      <c r="I145" s="168">
        <v>44564</v>
      </c>
      <c r="J145" s="168">
        <v>44915</v>
      </c>
      <c r="K145" s="169" t="s">
        <v>699</v>
      </c>
      <c r="L145" s="165">
        <v>1</v>
      </c>
      <c r="M145" s="165" t="s">
        <v>700</v>
      </c>
      <c r="N145" s="169" t="s">
        <v>701</v>
      </c>
      <c r="O145" s="169">
        <v>1</v>
      </c>
      <c r="P145" s="170" t="s">
        <v>702</v>
      </c>
      <c r="Q145" s="165">
        <v>1</v>
      </c>
      <c r="R145" s="165" t="s">
        <v>255</v>
      </c>
      <c r="S145" s="171">
        <v>44926</v>
      </c>
      <c r="T145" s="165" t="s">
        <v>256</v>
      </c>
      <c r="U145" s="160"/>
      <c r="W145" s="160"/>
      <c r="X145" s="160"/>
      <c r="Y145" s="160"/>
      <c r="Z145" s="160"/>
    </row>
    <row r="146" spans="2:26" ht="120" customHeight="1" x14ac:dyDescent="0.2">
      <c r="B146" s="229">
        <v>262</v>
      </c>
      <c r="C146" s="165">
        <v>2021</v>
      </c>
      <c r="D146" s="165">
        <v>105</v>
      </c>
      <c r="E146" s="165" t="s">
        <v>608</v>
      </c>
      <c r="F146" s="166" t="s">
        <v>703</v>
      </c>
      <c r="G146" s="167" t="s">
        <v>704</v>
      </c>
      <c r="H146" s="165">
        <v>1</v>
      </c>
      <c r="I146" s="168">
        <v>44562</v>
      </c>
      <c r="J146" s="168">
        <v>44915</v>
      </c>
      <c r="K146" s="169" t="s">
        <v>705</v>
      </c>
      <c r="L146" s="165">
        <v>6</v>
      </c>
      <c r="M146" s="165" t="s">
        <v>10</v>
      </c>
      <c r="N146" s="169" t="s">
        <v>706</v>
      </c>
      <c r="O146" s="169">
        <v>1</v>
      </c>
      <c r="P146" s="170" t="s">
        <v>707</v>
      </c>
      <c r="Q146" s="165">
        <v>1</v>
      </c>
      <c r="R146" s="165" t="s">
        <v>255</v>
      </c>
      <c r="S146" s="171">
        <v>44926</v>
      </c>
      <c r="T146" s="165" t="s">
        <v>256</v>
      </c>
      <c r="U146" s="160"/>
      <c r="W146" s="160"/>
      <c r="X146" s="160"/>
      <c r="Y146" s="160"/>
      <c r="Z146" s="160"/>
    </row>
    <row r="147" spans="2:26" ht="175.5" customHeight="1" x14ac:dyDescent="0.2">
      <c r="B147" s="229">
        <v>262</v>
      </c>
      <c r="C147" s="165">
        <v>2021</v>
      </c>
      <c r="D147" s="165">
        <v>105</v>
      </c>
      <c r="E147" s="165" t="s">
        <v>358</v>
      </c>
      <c r="F147" s="166" t="s">
        <v>708</v>
      </c>
      <c r="G147" s="167" t="s">
        <v>709</v>
      </c>
      <c r="H147" s="165">
        <v>1</v>
      </c>
      <c r="I147" s="168">
        <v>44562</v>
      </c>
      <c r="J147" s="168">
        <v>44915</v>
      </c>
      <c r="K147" s="169" t="s">
        <v>710</v>
      </c>
      <c r="L147" s="165">
        <v>1</v>
      </c>
      <c r="M147" s="165" t="s">
        <v>695</v>
      </c>
      <c r="N147" s="169" t="s">
        <v>711</v>
      </c>
      <c r="O147" s="169">
        <v>1</v>
      </c>
      <c r="P147" s="170" t="s">
        <v>712</v>
      </c>
      <c r="Q147" s="165">
        <v>1</v>
      </c>
      <c r="R147" s="165" t="s">
        <v>255</v>
      </c>
      <c r="S147" s="171">
        <v>44926</v>
      </c>
      <c r="T147" s="165" t="s">
        <v>256</v>
      </c>
      <c r="U147" s="160"/>
      <c r="W147" s="160"/>
      <c r="X147" s="160"/>
      <c r="Y147" s="160"/>
      <c r="Z147" s="160"/>
    </row>
    <row r="148" spans="2:26" ht="151.5" customHeight="1" x14ac:dyDescent="0.2">
      <c r="B148" s="229">
        <v>262</v>
      </c>
      <c r="C148" s="165">
        <v>2021</v>
      </c>
      <c r="D148" s="165">
        <v>105</v>
      </c>
      <c r="E148" s="165" t="s">
        <v>213</v>
      </c>
      <c r="F148" s="166" t="s">
        <v>713</v>
      </c>
      <c r="G148" s="167" t="s">
        <v>714</v>
      </c>
      <c r="H148" s="165">
        <v>1</v>
      </c>
      <c r="I148" s="168">
        <v>44562</v>
      </c>
      <c r="J148" s="168">
        <v>44915</v>
      </c>
      <c r="K148" s="169" t="s">
        <v>715</v>
      </c>
      <c r="L148" s="165">
        <v>1</v>
      </c>
      <c r="M148" s="165" t="s">
        <v>716</v>
      </c>
      <c r="N148" s="169" t="s">
        <v>717</v>
      </c>
      <c r="O148" s="169">
        <v>1</v>
      </c>
      <c r="P148" s="170" t="s">
        <v>718</v>
      </c>
      <c r="Q148" s="165">
        <v>1</v>
      </c>
      <c r="R148" s="165" t="s">
        <v>255</v>
      </c>
      <c r="S148" s="171">
        <v>44926</v>
      </c>
      <c r="T148" s="165" t="s">
        <v>256</v>
      </c>
      <c r="U148" s="160"/>
      <c r="W148" s="160"/>
      <c r="X148" s="160"/>
      <c r="Y148" s="160"/>
      <c r="Z148" s="160"/>
    </row>
    <row r="149" spans="2:26" ht="75.75" customHeight="1" x14ac:dyDescent="0.2">
      <c r="B149" s="229">
        <v>262</v>
      </c>
      <c r="C149" s="165">
        <v>2021</v>
      </c>
      <c r="D149" s="165">
        <v>101</v>
      </c>
      <c r="E149" s="165" t="s">
        <v>691</v>
      </c>
      <c r="F149" s="166" t="s">
        <v>719</v>
      </c>
      <c r="G149" s="167" t="s">
        <v>720</v>
      </c>
      <c r="H149" s="165">
        <v>1</v>
      </c>
      <c r="I149" s="168">
        <v>44470</v>
      </c>
      <c r="J149" s="168">
        <v>44742</v>
      </c>
      <c r="K149" s="169" t="s">
        <v>721</v>
      </c>
      <c r="L149" s="165">
        <v>1</v>
      </c>
      <c r="M149" s="165" t="s">
        <v>722</v>
      </c>
      <c r="N149" s="169" t="s">
        <v>723</v>
      </c>
      <c r="O149" s="169">
        <v>1</v>
      </c>
      <c r="P149" s="170" t="s">
        <v>724</v>
      </c>
      <c r="Q149" s="165">
        <v>1</v>
      </c>
      <c r="R149" s="165" t="s">
        <v>255</v>
      </c>
      <c r="S149" s="171">
        <v>44742</v>
      </c>
      <c r="T149" s="165" t="s">
        <v>256</v>
      </c>
      <c r="U149" s="160"/>
      <c r="W149" s="160"/>
      <c r="X149" s="160"/>
      <c r="Y149" s="160"/>
      <c r="Z149" s="160"/>
    </row>
    <row r="150" spans="2:26" ht="63.75" x14ac:dyDescent="0.2">
      <c r="B150" s="229">
        <v>262</v>
      </c>
      <c r="C150" s="165">
        <v>2021</v>
      </c>
      <c r="D150" s="165">
        <v>101</v>
      </c>
      <c r="E150" s="165" t="s">
        <v>639</v>
      </c>
      <c r="F150" s="166" t="s">
        <v>725</v>
      </c>
      <c r="G150" s="167" t="s">
        <v>726</v>
      </c>
      <c r="H150" s="165">
        <v>1</v>
      </c>
      <c r="I150" s="168">
        <v>44470</v>
      </c>
      <c r="J150" s="168">
        <v>44742</v>
      </c>
      <c r="K150" s="169" t="s">
        <v>727</v>
      </c>
      <c r="L150" s="165">
        <v>1</v>
      </c>
      <c r="M150" s="165" t="s">
        <v>695</v>
      </c>
      <c r="N150" s="169" t="s">
        <v>728</v>
      </c>
      <c r="O150" s="169">
        <v>1</v>
      </c>
      <c r="P150" s="167" t="s">
        <v>729</v>
      </c>
      <c r="Q150" s="165">
        <v>1</v>
      </c>
      <c r="R150" s="165" t="s">
        <v>255</v>
      </c>
      <c r="S150" s="171">
        <v>44742</v>
      </c>
      <c r="T150" s="165" t="s">
        <v>256</v>
      </c>
      <c r="U150" s="160"/>
      <c r="W150" s="160"/>
      <c r="X150" s="160"/>
      <c r="Y150" s="160"/>
      <c r="Z150" s="160"/>
    </row>
    <row r="151" spans="2:26" ht="51" x14ac:dyDescent="0.2">
      <c r="B151" s="229">
        <v>262</v>
      </c>
      <c r="C151" s="165">
        <v>2021</v>
      </c>
      <c r="D151" s="165">
        <v>101</v>
      </c>
      <c r="E151" s="165" t="s">
        <v>639</v>
      </c>
      <c r="F151" s="166" t="s">
        <v>725</v>
      </c>
      <c r="G151" s="167" t="s">
        <v>730</v>
      </c>
      <c r="H151" s="165">
        <v>2</v>
      </c>
      <c r="I151" s="168">
        <v>44470</v>
      </c>
      <c r="J151" s="168">
        <v>44742</v>
      </c>
      <c r="K151" s="169" t="s">
        <v>727</v>
      </c>
      <c r="L151" s="165">
        <v>1</v>
      </c>
      <c r="M151" s="165" t="s">
        <v>695</v>
      </c>
      <c r="N151" s="169" t="s">
        <v>728</v>
      </c>
      <c r="O151" s="169">
        <v>1</v>
      </c>
      <c r="P151" s="167" t="s">
        <v>731</v>
      </c>
      <c r="Q151" s="165">
        <v>1</v>
      </c>
      <c r="R151" s="165" t="s">
        <v>255</v>
      </c>
      <c r="S151" s="171">
        <v>44742</v>
      </c>
      <c r="T151" s="165" t="s">
        <v>256</v>
      </c>
      <c r="U151" s="160"/>
      <c r="W151" s="160"/>
      <c r="X151" s="160"/>
      <c r="Y151" s="160"/>
      <c r="Z151" s="160"/>
    </row>
    <row r="152" spans="2:26" ht="90.75" customHeight="1" x14ac:dyDescent="0.2">
      <c r="B152" s="229">
        <v>262</v>
      </c>
      <c r="C152" s="165">
        <v>2021</v>
      </c>
      <c r="D152" s="165">
        <v>98</v>
      </c>
      <c r="E152" s="165" t="s">
        <v>732</v>
      </c>
      <c r="F152" s="166" t="s">
        <v>733</v>
      </c>
      <c r="G152" s="167" t="s">
        <v>734</v>
      </c>
      <c r="H152" s="165">
        <v>1</v>
      </c>
      <c r="I152" s="168">
        <v>44375</v>
      </c>
      <c r="J152" s="168">
        <v>44730</v>
      </c>
      <c r="K152" s="169" t="s">
        <v>735</v>
      </c>
      <c r="L152" s="165">
        <v>1</v>
      </c>
      <c r="M152" s="165" t="s">
        <v>8</v>
      </c>
      <c r="N152" s="169" t="s">
        <v>736</v>
      </c>
      <c r="O152" s="169">
        <v>1</v>
      </c>
      <c r="P152" s="170" t="s">
        <v>737</v>
      </c>
      <c r="Q152" s="165">
        <v>1</v>
      </c>
      <c r="R152" s="165" t="s">
        <v>255</v>
      </c>
      <c r="S152" s="171">
        <v>44742</v>
      </c>
      <c r="T152" s="165" t="s">
        <v>256</v>
      </c>
      <c r="U152" s="160"/>
      <c r="W152" s="160"/>
      <c r="X152" s="160"/>
      <c r="Y152" s="160"/>
      <c r="Z152" s="160"/>
    </row>
    <row r="153" spans="2:26" ht="90.75" customHeight="1" x14ac:dyDescent="0.2">
      <c r="B153" s="229">
        <v>262</v>
      </c>
      <c r="C153" s="165">
        <v>2021</v>
      </c>
      <c r="D153" s="165">
        <v>98</v>
      </c>
      <c r="E153" s="165" t="s">
        <v>732</v>
      </c>
      <c r="F153" s="166" t="s">
        <v>738</v>
      </c>
      <c r="G153" s="167" t="s">
        <v>739</v>
      </c>
      <c r="H153" s="165">
        <v>2</v>
      </c>
      <c r="I153" s="168">
        <v>44375</v>
      </c>
      <c r="J153" s="168">
        <v>44730</v>
      </c>
      <c r="K153" s="169" t="s">
        <v>740</v>
      </c>
      <c r="L153" s="165">
        <v>1</v>
      </c>
      <c r="M153" s="165" t="s">
        <v>8</v>
      </c>
      <c r="N153" s="169" t="s">
        <v>741</v>
      </c>
      <c r="O153" s="169">
        <v>1</v>
      </c>
      <c r="P153" s="170" t="s">
        <v>742</v>
      </c>
      <c r="Q153" s="165">
        <v>1</v>
      </c>
      <c r="R153" s="165" t="s">
        <v>255</v>
      </c>
      <c r="S153" s="171">
        <v>44742</v>
      </c>
      <c r="T153" s="165" t="s">
        <v>256</v>
      </c>
      <c r="U153" s="160"/>
      <c r="W153" s="160"/>
      <c r="X153" s="160"/>
      <c r="Y153" s="160"/>
      <c r="Z153" s="160"/>
    </row>
    <row r="154" spans="2:26" ht="78.75" customHeight="1" x14ac:dyDescent="0.2">
      <c r="B154" s="229">
        <v>262</v>
      </c>
      <c r="C154" s="165">
        <v>2021</v>
      </c>
      <c r="D154" s="165">
        <v>98</v>
      </c>
      <c r="E154" s="165" t="s">
        <v>732</v>
      </c>
      <c r="F154" s="166" t="s">
        <v>738</v>
      </c>
      <c r="G154" s="167" t="s">
        <v>743</v>
      </c>
      <c r="H154" s="165">
        <v>3</v>
      </c>
      <c r="I154" s="168">
        <v>44375</v>
      </c>
      <c r="J154" s="168">
        <v>44730</v>
      </c>
      <c r="K154" s="169" t="s">
        <v>744</v>
      </c>
      <c r="L154" s="165">
        <v>1</v>
      </c>
      <c r="M154" s="165" t="s">
        <v>8</v>
      </c>
      <c r="N154" s="169" t="s">
        <v>745</v>
      </c>
      <c r="O154" s="169">
        <v>1</v>
      </c>
      <c r="P154" s="170" t="s">
        <v>746</v>
      </c>
      <c r="Q154" s="165">
        <v>1</v>
      </c>
      <c r="R154" s="165" t="s">
        <v>255</v>
      </c>
      <c r="S154" s="171">
        <v>44742</v>
      </c>
      <c r="T154" s="165" t="s">
        <v>256</v>
      </c>
      <c r="U154" s="160"/>
      <c r="W154" s="160"/>
      <c r="X154" s="160"/>
      <c r="Y154" s="160"/>
      <c r="Z154" s="160"/>
    </row>
    <row r="155" spans="2:26" ht="63.75" x14ac:dyDescent="0.2">
      <c r="B155" s="229">
        <v>262</v>
      </c>
      <c r="C155" s="165">
        <v>2021</v>
      </c>
      <c r="D155" s="165">
        <v>98</v>
      </c>
      <c r="E155" s="165" t="s">
        <v>747</v>
      </c>
      <c r="F155" s="166" t="s">
        <v>748</v>
      </c>
      <c r="G155" s="167" t="s">
        <v>749</v>
      </c>
      <c r="H155" s="165">
        <v>1</v>
      </c>
      <c r="I155" s="168">
        <v>44378</v>
      </c>
      <c r="J155" s="168">
        <v>44730</v>
      </c>
      <c r="K155" s="169" t="s">
        <v>750</v>
      </c>
      <c r="L155" s="165">
        <v>4</v>
      </c>
      <c r="M155" s="165" t="s">
        <v>695</v>
      </c>
      <c r="N155" s="169" t="s">
        <v>751</v>
      </c>
      <c r="O155" s="169">
        <v>1</v>
      </c>
      <c r="P155" s="170" t="s">
        <v>752</v>
      </c>
      <c r="Q155" s="165">
        <v>1</v>
      </c>
      <c r="R155" s="165" t="s">
        <v>255</v>
      </c>
      <c r="S155" s="171">
        <v>44742</v>
      </c>
      <c r="T155" s="165" t="s">
        <v>256</v>
      </c>
      <c r="U155" s="160"/>
      <c r="W155" s="160"/>
      <c r="X155" s="160"/>
      <c r="Y155" s="160"/>
      <c r="Z155" s="160"/>
    </row>
    <row r="156" spans="2:26" ht="76.5" x14ac:dyDescent="0.2">
      <c r="B156" s="229">
        <v>262</v>
      </c>
      <c r="C156" s="165">
        <v>2021</v>
      </c>
      <c r="D156" s="165">
        <v>98</v>
      </c>
      <c r="E156" s="165" t="s">
        <v>753</v>
      </c>
      <c r="F156" s="166" t="s">
        <v>754</v>
      </c>
      <c r="G156" s="167" t="s">
        <v>755</v>
      </c>
      <c r="H156" s="165">
        <v>1</v>
      </c>
      <c r="I156" s="168">
        <v>44378</v>
      </c>
      <c r="J156" s="168">
        <v>44730</v>
      </c>
      <c r="K156" s="169" t="s">
        <v>756</v>
      </c>
      <c r="L156" s="165">
        <v>1</v>
      </c>
      <c r="M156" s="165" t="s">
        <v>695</v>
      </c>
      <c r="N156" s="169" t="s">
        <v>757</v>
      </c>
      <c r="O156" s="169">
        <v>1</v>
      </c>
      <c r="P156" s="170" t="s">
        <v>758</v>
      </c>
      <c r="Q156" s="165">
        <v>1</v>
      </c>
      <c r="R156" s="165" t="s">
        <v>255</v>
      </c>
      <c r="S156" s="171">
        <v>44742</v>
      </c>
      <c r="T156" s="165" t="s">
        <v>256</v>
      </c>
      <c r="U156" s="160"/>
      <c r="W156" s="160"/>
      <c r="X156" s="160"/>
      <c r="Y156" s="160"/>
      <c r="Z156" s="160"/>
    </row>
    <row r="157" spans="2:26" ht="102" x14ac:dyDescent="0.2">
      <c r="B157" s="229">
        <v>262</v>
      </c>
      <c r="C157" s="165">
        <v>2021</v>
      </c>
      <c r="D157" s="165">
        <v>98</v>
      </c>
      <c r="E157" s="165" t="s">
        <v>759</v>
      </c>
      <c r="F157" s="166" t="s">
        <v>760</v>
      </c>
      <c r="G157" s="167" t="s">
        <v>761</v>
      </c>
      <c r="H157" s="165">
        <v>1</v>
      </c>
      <c r="I157" s="168">
        <v>44378</v>
      </c>
      <c r="J157" s="168">
        <v>44651</v>
      </c>
      <c r="K157" s="169" t="s">
        <v>762</v>
      </c>
      <c r="L157" s="165">
        <v>1</v>
      </c>
      <c r="M157" s="165" t="s">
        <v>660</v>
      </c>
      <c r="N157" s="169" t="s">
        <v>763</v>
      </c>
      <c r="O157" s="169">
        <v>1</v>
      </c>
      <c r="P157" s="170" t="s">
        <v>764</v>
      </c>
      <c r="Q157" s="165">
        <v>1</v>
      </c>
      <c r="R157" s="165" t="s">
        <v>255</v>
      </c>
      <c r="S157" s="171">
        <v>44651</v>
      </c>
      <c r="T157" s="165" t="s">
        <v>256</v>
      </c>
      <c r="U157" s="160"/>
      <c r="W157" s="160"/>
      <c r="X157" s="160"/>
      <c r="Y157" s="160"/>
      <c r="Z157" s="160"/>
    </row>
    <row r="158" spans="2:26" ht="102" x14ac:dyDescent="0.2">
      <c r="B158" s="229">
        <v>262</v>
      </c>
      <c r="C158" s="165">
        <v>2021</v>
      </c>
      <c r="D158" s="165">
        <v>98</v>
      </c>
      <c r="E158" s="165" t="s">
        <v>765</v>
      </c>
      <c r="F158" s="166" t="s">
        <v>766</v>
      </c>
      <c r="G158" s="167" t="s">
        <v>767</v>
      </c>
      <c r="H158" s="165">
        <v>1</v>
      </c>
      <c r="I158" s="168">
        <v>44378</v>
      </c>
      <c r="J158" s="168">
        <v>44651</v>
      </c>
      <c r="K158" s="169" t="s">
        <v>768</v>
      </c>
      <c r="L158" s="165">
        <v>1</v>
      </c>
      <c r="M158" s="165" t="s">
        <v>660</v>
      </c>
      <c r="N158" s="169" t="s">
        <v>769</v>
      </c>
      <c r="O158" s="169">
        <v>1</v>
      </c>
      <c r="P158" s="170" t="s">
        <v>770</v>
      </c>
      <c r="Q158" s="165">
        <v>1</v>
      </c>
      <c r="R158" s="165" t="s">
        <v>255</v>
      </c>
      <c r="S158" s="171">
        <v>44651</v>
      </c>
      <c r="T158" s="165" t="s">
        <v>256</v>
      </c>
      <c r="U158" s="160"/>
      <c r="W158" s="160"/>
      <c r="X158" s="160"/>
      <c r="Y158" s="160"/>
      <c r="Z158" s="160"/>
    </row>
    <row r="159" spans="2:26" ht="102" x14ac:dyDescent="0.2">
      <c r="B159" s="229">
        <v>262</v>
      </c>
      <c r="C159" s="165">
        <v>2021</v>
      </c>
      <c r="D159" s="165">
        <v>98</v>
      </c>
      <c r="E159" s="165" t="s">
        <v>771</v>
      </c>
      <c r="F159" s="166" t="s">
        <v>772</v>
      </c>
      <c r="G159" s="167" t="s">
        <v>773</v>
      </c>
      <c r="H159" s="165">
        <v>1</v>
      </c>
      <c r="I159" s="168">
        <v>44378</v>
      </c>
      <c r="J159" s="168">
        <v>44651</v>
      </c>
      <c r="K159" s="169" t="s">
        <v>774</v>
      </c>
      <c r="L159" s="165">
        <v>1</v>
      </c>
      <c r="M159" s="165" t="s">
        <v>660</v>
      </c>
      <c r="N159" s="169" t="s">
        <v>775</v>
      </c>
      <c r="O159" s="169">
        <v>1</v>
      </c>
      <c r="P159" s="170" t="s">
        <v>776</v>
      </c>
      <c r="Q159" s="165">
        <v>1</v>
      </c>
      <c r="R159" s="165" t="s">
        <v>255</v>
      </c>
      <c r="S159" s="171">
        <v>44651</v>
      </c>
      <c r="T159" s="165" t="s">
        <v>256</v>
      </c>
      <c r="U159" s="160"/>
      <c r="W159" s="160"/>
      <c r="X159" s="160"/>
      <c r="Y159" s="160"/>
      <c r="Z159" s="160"/>
    </row>
    <row r="160" spans="2:26" ht="102" x14ac:dyDescent="0.2">
      <c r="B160" s="229">
        <v>262</v>
      </c>
      <c r="C160" s="165">
        <v>2021</v>
      </c>
      <c r="D160" s="165">
        <v>98</v>
      </c>
      <c r="E160" s="165" t="s">
        <v>777</v>
      </c>
      <c r="F160" s="166" t="s">
        <v>778</v>
      </c>
      <c r="G160" s="167" t="s">
        <v>779</v>
      </c>
      <c r="H160" s="165">
        <v>1</v>
      </c>
      <c r="I160" s="168">
        <v>44378</v>
      </c>
      <c r="J160" s="168">
        <v>44651</v>
      </c>
      <c r="K160" s="169" t="s">
        <v>780</v>
      </c>
      <c r="L160" s="165">
        <v>1</v>
      </c>
      <c r="M160" s="165" t="s">
        <v>660</v>
      </c>
      <c r="N160" s="169" t="s">
        <v>781</v>
      </c>
      <c r="O160" s="169">
        <v>1</v>
      </c>
      <c r="P160" s="170" t="s">
        <v>782</v>
      </c>
      <c r="Q160" s="165">
        <v>1</v>
      </c>
      <c r="R160" s="165" t="s">
        <v>255</v>
      </c>
      <c r="S160" s="171">
        <v>44651</v>
      </c>
      <c r="T160" s="165" t="s">
        <v>256</v>
      </c>
      <c r="U160" s="160"/>
      <c r="W160" s="160"/>
      <c r="X160" s="160"/>
      <c r="Y160" s="160"/>
      <c r="Z160" s="160"/>
    </row>
    <row r="161" spans="2:26" ht="165.75" x14ac:dyDescent="0.2">
      <c r="B161" s="229">
        <v>262</v>
      </c>
      <c r="C161" s="165">
        <v>2021</v>
      </c>
      <c r="D161" s="165">
        <v>98</v>
      </c>
      <c r="E161" s="165" t="s">
        <v>783</v>
      </c>
      <c r="F161" s="166" t="s">
        <v>784</v>
      </c>
      <c r="G161" s="167" t="s">
        <v>785</v>
      </c>
      <c r="H161" s="165">
        <v>1</v>
      </c>
      <c r="I161" s="168">
        <v>44378</v>
      </c>
      <c r="J161" s="168">
        <v>44651</v>
      </c>
      <c r="K161" s="169" t="s">
        <v>786</v>
      </c>
      <c r="L161" s="165">
        <v>1</v>
      </c>
      <c r="M161" s="165" t="s">
        <v>660</v>
      </c>
      <c r="N161" s="169" t="s">
        <v>787</v>
      </c>
      <c r="O161" s="169">
        <v>1</v>
      </c>
      <c r="P161" s="170" t="s">
        <v>788</v>
      </c>
      <c r="Q161" s="165">
        <v>1</v>
      </c>
      <c r="R161" s="165" t="s">
        <v>255</v>
      </c>
      <c r="S161" s="171">
        <v>44651</v>
      </c>
      <c r="T161" s="165" t="s">
        <v>256</v>
      </c>
      <c r="U161" s="160"/>
      <c r="W161" s="160"/>
      <c r="X161" s="160"/>
      <c r="Y161" s="160"/>
      <c r="Z161" s="160"/>
    </row>
    <row r="162" spans="2:26" ht="102" x14ac:dyDescent="0.2">
      <c r="B162" s="229">
        <v>262</v>
      </c>
      <c r="C162" s="165">
        <v>2021</v>
      </c>
      <c r="D162" s="165">
        <v>98</v>
      </c>
      <c r="E162" s="165" t="s">
        <v>789</v>
      </c>
      <c r="F162" s="166" t="s">
        <v>790</v>
      </c>
      <c r="G162" s="167" t="s">
        <v>767</v>
      </c>
      <c r="H162" s="165">
        <v>1</v>
      </c>
      <c r="I162" s="168">
        <v>44378</v>
      </c>
      <c r="J162" s="168">
        <v>44651</v>
      </c>
      <c r="K162" s="169" t="s">
        <v>768</v>
      </c>
      <c r="L162" s="165">
        <v>1</v>
      </c>
      <c r="M162" s="165" t="s">
        <v>660</v>
      </c>
      <c r="N162" s="169" t="s">
        <v>769</v>
      </c>
      <c r="O162" s="169">
        <v>1</v>
      </c>
      <c r="P162" s="170" t="s">
        <v>770</v>
      </c>
      <c r="Q162" s="165">
        <v>1</v>
      </c>
      <c r="R162" s="165" t="s">
        <v>255</v>
      </c>
      <c r="S162" s="171">
        <v>44651</v>
      </c>
      <c r="T162" s="165" t="s">
        <v>256</v>
      </c>
      <c r="U162" s="160"/>
      <c r="W162" s="160"/>
      <c r="X162" s="160"/>
      <c r="Y162" s="160"/>
      <c r="Z162" s="160"/>
    </row>
    <row r="163" spans="2:26" ht="191.25" x14ac:dyDescent="0.2">
      <c r="B163" s="229">
        <v>262</v>
      </c>
      <c r="C163" s="165">
        <v>2021</v>
      </c>
      <c r="D163" s="165">
        <v>98</v>
      </c>
      <c r="E163" s="165" t="s">
        <v>791</v>
      </c>
      <c r="F163" s="166" t="s">
        <v>792</v>
      </c>
      <c r="G163" s="167" t="s">
        <v>793</v>
      </c>
      <c r="H163" s="165">
        <v>1</v>
      </c>
      <c r="I163" s="168">
        <v>44378</v>
      </c>
      <c r="J163" s="168">
        <v>44651</v>
      </c>
      <c r="K163" s="169" t="s">
        <v>794</v>
      </c>
      <c r="L163" s="165">
        <v>1</v>
      </c>
      <c r="M163" s="165" t="s">
        <v>660</v>
      </c>
      <c r="N163" s="169" t="s">
        <v>795</v>
      </c>
      <c r="O163" s="169">
        <v>1</v>
      </c>
      <c r="P163" s="170" t="s">
        <v>796</v>
      </c>
      <c r="Q163" s="165">
        <v>1</v>
      </c>
      <c r="R163" s="165" t="s">
        <v>255</v>
      </c>
      <c r="S163" s="171">
        <v>44651</v>
      </c>
      <c r="T163" s="165" t="s">
        <v>256</v>
      </c>
      <c r="U163" s="160"/>
      <c r="W163" s="160"/>
      <c r="X163" s="160"/>
      <c r="Y163" s="160"/>
      <c r="Z163" s="160"/>
    </row>
    <row r="164" spans="2:26" ht="114.75" x14ac:dyDescent="0.2">
      <c r="B164" s="229">
        <v>262</v>
      </c>
      <c r="C164" s="165">
        <v>2021</v>
      </c>
      <c r="D164" s="165">
        <v>98</v>
      </c>
      <c r="E164" s="165" t="s">
        <v>797</v>
      </c>
      <c r="F164" s="166" t="s">
        <v>798</v>
      </c>
      <c r="G164" s="167" t="s">
        <v>799</v>
      </c>
      <c r="H164" s="165">
        <v>1</v>
      </c>
      <c r="I164" s="168">
        <v>44378</v>
      </c>
      <c r="J164" s="168">
        <v>44651</v>
      </c>
      <c r="K164" s="169" t="s">
        <v>800</v>
      </c>
      <c r="L164" s="165">
        <v>1</v>
      </c>
      <c r="M164" s="165" t="s">
        <v>660</v>
      </c>
      <c r="N164" s="169" t="s">
        <v>801</v>
      </c>
      <c r="O164" s="169">
        <v>1</v>
      </c>
      <c r="P164" s="170" t="s">
        <v>802</v>
      </c>
      <c r="Q164" s="165">
        <v>1</v>
      </c>
      <c r="R164" s="165" t="s">
        <v>255</v>
      </c>
      <c r="S164" s="171">
        <v>44651</v>
      </c>
      <c r="T164" s="165" t="s">
        <v>256</v>
      </c>
      <c r="U164" s="160"/>
      <c r="W164" s="160"/>
      <c r="X164" s="160"/>
      <c r="Y164" s="160"/>
      <c r="Z164" s="160"/>
    </row>
    <row r="165" spans="2:26" ht="102" x14ac:dyDescent="0.2">
      <c r="B165" s="229">
        <v>262</v>
      </c>
      <c r="C165" s="165">
        <v>2021</v>
      </c>
      <c r="D165" s="165">
        <v>98</v>
      </c>
      <c r="E165" s="165" t="s">
        <v>803</v>
      </c>
      <c r="F165" s="166" t="s">
        <v>804</v>
      </c>
      <c r="G165" s="167" t="s">
        <v>805</v>
      </c>
      <c r="H165" s="165">
        <v>1</v>
      </c>
      <c r="I165" s="168">
        <v>44378</v>
      </c>
      <c r="J165" s="168">
        <v>44651</v>
      </c>
      <c r="K165" s="169" t="s">
        <v>806</v>
      </c>
      <c r="L165" s="165">
        <v>1</v>
      </c>
      <c r="M165" s="165" t="s">
        <v>660</v>
      </c>
      <c r="N165" s="169" t="s">
        <v>807</v>
      </c>
      <c r="O165" s="169">
        <v>1</v>
      </c>
      <c r="P165" s="170" t="s">
        <v>808</v>
      </c>
      <c r="Q165" s="165">
        <v>1</v>
      </c>
      <c r="R165" s="165" t="s">
        <v>255</v>
      </c>
      <c r="S165" s="171">
        <v>44651</v>
      </c>
      <c r="T165" s="165" t="s">
        <v>256</v>
      </c>
      <c r="U165" s="160"/>
      <c r="W165" s="160"/>
      <c r="X165" s="160"/>
      <c r="Y165" s="160"/>
      <c r="Z165" s="160"/>
    </row>
    <row r="166" spans="2:26" ht="191.25" x14ac:dyDescent="0.2">
      <c r="B166" s="229">
        <v>262</v>
      </c>
      <c r="C166" s="165">
        <v>2021</v>
      </c>
      <c r="D166" s="165">
        <v>101</v>
      </c>
      <c r="E166" s="165" t="s">
        <v>608</v>
      </c>
      <c r="F166" s="166" t="s">
        <v>809</v>
      </c>
      <c r="G166" s="167" t="s">
        <v>810</v>
      </c>
      <c r="H166" s="165">
        <v>2</v>
      </c>
      <c r="I166" s="168">
        <v>44470</v>
      </c>
      <c r="J166" s="168">
        <v>44651</v>
      </c>
      <c r="K166" s="169" t="s">
        <v>811</v>
      </c>
      <c r="L166" s="165">
        <v>100</v>
      </c>
      <c r="M166" s="165" t="s">
        <v>812</v>
      </c>
      <c r="N166" s="169" t="s">
        <v>813</v>
      </c>
      <c r="O166" s="169">
        <v>1</v>
      </c>
      <c r="P166" s="170" t="s">
        <v>814</v>
      </c>
      <c r="Q166" s="165">
        <v>1</v>
      </c>
      <c r="R166" s="165" t="s">
        <v>255</v>
      </c>
      <c r="S166" s="171">
        <v>44651</v>
      </c>
      <c r="T166" s="165" t="s">
        <v>256</v>
      </c>
      <c r="U166" s="160"/>
      <c r="W166" s="160"/>
      <c r="X166" s="160"/>
      <c r="Y166" s="160"/>
      <c r="Z166" s="160"/>
    </row>
    <row r="167" spans="2:26" ht="89.25" x14ac:dyDescent="0.2">
      <c r="B167" s="229">
        <v>262</v>
      </c>
      <c r="C167" s="165">
        <v>2021</v>
      </c>
      <c r="D167" s="165">
        <v>101</v>
      </c>
      <c r="E167" s="165" t="s">
        <v>358</v>
      </c>
      <c r="F167" s="166" t="s">
        <v>815</v>
      </c>
      <c r="G167" s="167" t="s">
        <v>816</v>
      </c>
      <c r="H167" s="165">
        <v>1</v>
      </c>
      <c r="I167" s="168">
        <v>44470</v>
      </c>
      <c r="J167" s="168">
        <v>44651</v>
      </c>
      <c r="K167" s="169" t="s">
        <v>817</v>
      </c>
      <c r="L167" s="165">
        <v>100</v>
      </c>
      <c r="M167" s="165" t="s">
        <v>818</v>
      </c>
      <c r="N167" s="169" t="s">
        <v>819</v>
      </c>
      <c r="O167" s="169">
        <v>1</v>
      </c>
      <c r="P167" s="170" t="s">
        <v>820</v>
      </c>
      <c r="Q167" s="165">
        <v>1</v>
      </c>
      <c r="R167" s="165" t="s">
        <v>255</v>
      </c>
      <c r="S167" s="171">
        <v>44651</v>
      </c>
      <c r="T167" s="165" t="s">
        <v>256</v>
      </c>
      <c r="U167" s="160"/>
      <c r="W167" s="160"/>
      <c r="X167" s="160"/>
      <c r="Y167" s="160"/>
      <c r="Z167" s="160"/>
    </row>
    <row r="168" spans="2:26" ht="102" x14ac:dyDescent="0.2">
      <c r="B168" s="229">
        <v>262</v>
      </c>
      <c r="C168" s="165">
        <v>2021</v>
      </c>
      <c r="D168" s="165">
        <v>105</v>
      </c>
      <c r="E168" s="165" t="s">
        <v>671</v>
      </c>
      <c r="F168" s="166" t="s">
        <v>672</v>
      </c>
      <c r="G168" s="167" t="s">
        <v>821</v>
      </c>
      <c r="H168" s="165">
        <v>3</v>
      </c>
      <c r="I168" s="168">
        <v>44562</v>
      </c>
      <c r="J168" s="168">
        <v>44592</v>
      </c>
      <c r="K168" s="169" t="s">
        <v>822</v>
      </c>
      <c r="L168" s="165">
        <v>1</v>
      </c>
      <c r="M168" s="165" t="s">
        <v>2</v>
      </c>
      <c r="N168" s="169" t="s">
        <v>823</v>
      </c>
      <c r="O168" s="169">
        <v>1</v>
      </c>
      <c r="P168" s="170" t="s">
        <v>824</v>
      </c>
      <c r="Q168" s="165">
        <v>1</v>
      </c>
      <c r="R168" s="165" t="s">
        <v>255</v>
      </c>
      <c r="S168" s="171">
        <v>44651</v>
      </c>
      <c r="T168" s="165" t="s">
        <v>256</v>
      </c>
      <c r="U168" s="160"/>
      <c r="W168" s="160"/>
      <c r="X168" s="160"/>
      <c r="Y168" s="160"/>
      <c r="Z168" s="160"/>
    </row>
    <row r="169" spans="2:26" ht="114.75" x14ac:dyDescent="0.2">
      <c r="B169" s="229">
        <v>262</v>
      </c>
      <c r="C169" s="165">
        <v>2020</v>
      </c>
      <c r="D169" s="165">
        <v>106</v>
      </c>
      <c r="E169" s="165" t="s">
        <v>656</v>
      </c>
      <c r="F169" s="166" t="s">
        <v>825</v>
      </c>
      <c r="G169" s="167" t="s">
        <v>826</v>
      </c>
      <c r="H169" s="165">
        <v>1</v>
      </c>
      <c r="I169" s="168">
        <v>44015</v>
      </c>
      <c r="J169" s="168">
        <v>44371</v>
      </c>
      <c r="K169" s="169" t="s">
        <v>827</v>
      </c>
      <c r="L169" s="165">
        <v>1</v>
      </c>
      <c r="M169" s="165" t="s">
        <v>9</v>
      </c>
      <c r="N169" s="169" t="s">
        <v>828</v>
      </c>
      <c r="O169" s="169">
        <v>1</v>
      </c>
      <c r="P169" s="170" t="s">
        <v>829</v>
      </c>
      <c r="Q169" s="165">
        <v>1</v>
      </c>
      <c r="R169" s="165" t="s">
        <v>255</v>
      </c>
      <c r="S169" s="171">
        <v>44592</v>
      </c>
      <c r="T169" s="165" t="s">
        <v>256</v>
      </c>
      <c r="U169" s="160"/>
      <c r="W169" s="160"/>
      <c r="X169" s="160"/>
      <c r="Y169" s="160"/>
      <c r="Z169" s="160"/>
    </row>
    <row r="170" spans="2:26" ht="89.25" x14ac:dyDescent="0.2">
      <c r="B170" s="229">
        <v>262</v>
      </c>
      <c r="C170" s="165">
        <v>2021</v>
      </c>
      <c r="D170" s="165">
        <v>98</v>
      </c>
      <c r="E170" s="165" t="s">
        <v>830</v>
      </c>
      <c r="F170" s="166" t="s">
        <v>831</v>
      </c>
      <c r="G170" s="167" t="s">
        <v>832</v>
      </c>
      <c r="H170" s="165">
        <v>1</v>
      </c>
      <c r="I170" s="168">
        <v>44375</v>
      </c>
      <c r="J170" s="168">
        <v>44561</v>
      </c>
      <c r="K170" s="169" t="s">
        <v>833</v>
      </c>
      <c r="L170" s="165">
        <v>1</v>
      </c>
      <c r="M170" s="165" t="s">
        <v>9</v>
      </c>
      <c r="N170" s="169" t="s">
        <v>834</v>
      </c>
      <c r="O170" s="169">
        <v>1</v>
      </c>
      <c r="P170" s="170" t="s">
        <v>835</v>
      </c>
      <c r="Q170" s="165">
        <v>1</v>
      </c>
      <c r="R170" s="165" t="s">
        <v>255</v>
      </c>
      <c r="S170" s="171">
        <v>44561</v>
      </c>
      <c r="T170" s="165" t="s">
        <v>256</v>
      </c>
      <c r="U170" s="160"/>
      <c r="W170" s="160"/>
      <c r="X170" s="160"/>
      <c r="Y170" s="160"/>
      <c r="Z170" s="160"/>
    </row>
    <row r="171" spans="2:26" ht="114.75" x14ac:dyDescent="0.2">
      <c r="B171" s="229">
        <v>262</v>
      </c>
      <c r="C171" s="165">
        <v>2021</v>
      </c>
      <c r="D171" s="165">
        <v>98</v>
      </c>
      <c r="E171" s="165" t="s">
        <v>578</v>
      </c>
      <c r="F171" s="166" t="s">
        <v>836</v>
      </c>
      <c r="G171" s="167" t="s">
        <v>837</v>
      </c>
      <c r="H171" s="165">
        <v>1</v>
      </c>
      <c r="I171" s="168">
        <v>44347</v>
      </c>
      <c r="J171" s="168">
        <v>44561</v>
      </c>
      <c r="K171" s="169" t="s">
        <v>838</v>
      </c>
      <c r="L171" s="165">
        <v>1</v>
      </c>
      <c r="M171" s="165" t="s">
        <v>2</v>
      </c>
      <c r="N171" s="169" t="s">
        <v>839</v>
      </c>
      <c r="O171" s="169">
        <v>1</v>
      </c>
      <c r="P171" s="170" t="s">
        <v>840</v>
      </c>
      <c r="Q171" s="165">
        <v>1</v>
      </c>
      <c r="R171" s="165" t="s">
        <v>255</v>
      </c>
      <c r="S171" s="171">
        <v>44561</v>
      </c>
      <c r="T171" s="165" t="s">
        <v>256</v>
      </c>
      <c r="U171" s="160"/>
      <c r="W171" s="160"/>
      <c r="X171" s="160"/>
      <c r="Y171" s="160"/>
      <c r="Z171" s="160"/>
    </row>
    <row r="172" spans="2:26" ht="89.25" x14ac:dyDescent="0.2">
      <c r="B172" s="229">
        <v>262</v>
      </c>
      <c r="C172" s="165">
        <v>2021</v>
      </c>
      <c r="D172" s="165">
        <v>98</v>
      </c>
      <c r="E172" s="165" t="s">
        <v>841</v>
      </c>
      <c r="F172" s="166" t="s">
        <v>842</v>
      </c>
      <c r="G172" s="167" t="s">
        <v>843</v>
      </c>
      <c r="H172" s="165">
        <v>1</v>
      </c>
      <c r="I172" s="168">
        <v>44319</v>
      </c>
      <c r="J172" s="168">
        <v>44561</v>
      </c>
      <c r="K172" s="169" t="s">
        <v>844</v>
      </c>
      <c r="L172" s="165">
        <v>1</v>
      </c>
      <c r="M172" s="165" t="s">
        <v>845</v>
      </c>
      <c r="N172" s="169" t="s">
        <v>846</v>
      </c>
      <c r="O172" s="169">
        <v>1</v>
      </c>
      <c r="P172" s="170" t="s">
        <v>847</v>
      </c>
      <c r="Q172" s="165">
        <v>1</v>
      </c>
      <c r="R172" s="165" t="s">
        <v>255</v>
      </c>
      <c r="S172" s="171">
        <v>44561</v>
      </c>
      <c r="T172" s="165" t="s">
        <v>256</v>
      </c>
      <c r="U172" s="160"/>
      <c r="W172" s="160"/>
      <c r="X172" s="160"/>
      <c r="Y172" s="160"/>
      <c r="Z172" s="160"/>
    </row>
    <row r="173" spans="2:26" ht="102" x14ac:dyDescent="0.2">
      <c r="B173" s="229">
        <v>262</v>
      </c>
      <c r="C173" s="165">
        <v>2021</v>
      </c>
      <c r="D173" s="165">
        <v>98</v>
      </c>
      <c r="E173" s="165" t="s">
        <v>841</v>
      </c>
      <c r="F173" s="166" t="s">
        <v>842</v>
      </c>
      <c r="G173" s="167" t="s">
        <v>848</v>
      </c>
      <c r="H173" s="165">
        <v>2</v>
      </c>
      <c r="I173" s="168">
        <v>44319</v>
      </c>
      <c r="J173" s="168">
        <v>44561</v>
      </c>
      <c r="K173" s="169" t="s">
        <v>849</v>
      </c>
      <c r="L173" s="165">
        <v>1</v>
      </c>
      <c r="M173" s="165" t="s">
        <v>845</v>
      </c>
      <c r="N173" s="169" t="s">
        <v>850</v>
      </c>
      <c r="O173" s="169">
        <v>1</v>
      </c>
      <c r="P173" s="170" t="s">
        <v>851</v>
      </c>
      <c r="Q173" s="165">
        <v>1</v>
      </c>
      <c r="R173" s="165" t="s">
        <v>255</v>
      </c>
      <c r="S173" s="171">
        <v>44561</v>
      </c>
      <c r="T173" s="165" t="s">
        <v>256</v>
      </c>
      <c r="U173" s="160"/>
      <c r="W173" s="160"/>
      <c r="X173" s="160"/>
      <c r="Y173" s="160"/>
      <c r="Z173" s="160"/>
    </row>
    <row r="174" spans="2:26" ht="140.25" x14ac:dyDescent="0.2">
      <c r="B174" s="229">
        <v>262</v>
      </c>
      <c r="C174" s="165">
        <v>2021</v>
      </c>
      <c r="D174" s="165">
        <v>101</v>
      </c>
      <c r="E174" s="165" t="s">
        <v>352</v>
      </c>
      <c r="F174" s="166" t="s">
        <v>852</v>
      </c>
      <c r="G174" s="167" t="s">
        <v>853</v>
      </c>
      <c r="H174" s="165">
        <v>1</v>
      </c>
      <c r="I174" s="168">
        <v>44470</v>
      </c>
      <c r="J174" s="168">
        <v>44561</v>
      </c>
      <c r="K174" s="169" t="s">
        <v>854</v>
      </c>
      <c r="L174" s="165">
        <v>1</v>
      </c>
      <c r="M174" s="165" t="s">
        <v>8</v>
      </c>
      <c r="N174" s="169" t="s">
        <v>855</v>
      </c>
      <c r="O174" s="169">
        <v>1</v>
      </c>
      <c r="P174" s="170" t="s">
        <v>856</v>
      </c>
      <c r="Q174" s="165">
        <v>1</v>
      </c>
      <c r="R174" s="165" t="s">
        <v>255</v>
      </c>
      <c r="S174" s="171">
        <v>44561</v>
      </c>
      <c r="T174" s="165" t="s">
        <v>256</v>
      </c>
      <c r="U174" s="160"/>
      <c r="W174" s="160"/>
      <c r="X174" s="160"/>
      <c r="Y174" s="160"/>
      <c r="Z174" s="160"/>
    </row>
    <row r="175" spans="2:26" ht="165.75" x14ac:dyDescent="0.2">
      <c r="B175" s="229">
        <v>262</v>
      </c>
      <c r="C175" s="165">
        <v>2021</v>
      </c>
      <c r="D175" s="165">
        <v>101</v>
      </c>
      <c r="E175" s="165" t="s">
        <v>352</v>
      </c>
      <c r="F175" s="166" t="s">
        <v>852</v>
      </c>
      <c r="G175" s="167" t="s">
        <v>857</v>
      </c>
      <c r="H175" s="165">
        <v>2</v>
      </c>
      <c r="I175" s="168">
        <v>44470</v>
      </c>
      <c r="J175" s="168">
        <v>44561</v>
      </c>
      <c r="K175" s="169" t="s">
        <v>858</v>
      </c>
      <c r="L175" s="165">
        <v>1</v>
      </c>
      <c r="M175" s="165" t="s">
        <v>8</v>
      </c>
      <c r="N175" s="169" t="s">
        <v>859</v>
      </c>
      <c r="O175" s="169">
        <v>1</v>
      </c>
      <c r="P175" s="170" t="s">
        <v>860</v>
      </c>
      <c r="Q175" s="165">
        <v>1</v>
      </c>
      <c r="R175" s="165" t="s">
        <v>255</v>
      </c>
      <c r="S175" s="171">
        <v>44561</v>
      </c>
      <c r="T175" s="165" t="s">
        <v>256</v>
      </c>
      <c r="U175" s="160"/>
      <c r="W175" s="160"/>
      <c r="X175" s="160"/>
      <c r="Y175" s="160"/>
      <c r="Z175" s="160"/>
    </row>
    <row r="176" spans="2:26" ht="153" x14ac:dyDescent="0.2">
      <c r="B176" s="229">
        <v>262</v>
      </c>
      <c r="C176" s="165">
        <v>2021</v>
      </c>
      <c r="D176" s="165">
        <v>101</v>
      </c>
      <c r="E176" s="165" t="s">
        <v>352</v>
      </c>
      <c r="F176" s="166" t="s">
        <v>852</v>
      </c>
      <c r="G176" s="167" t="s">
        <v>861</v>
      </c>
      <c r="H176" s="165">
        <v>3</v>
      </c>
      <c r="I176" s="168">
        <v>44470</v>
      </c>
      <c r="J176" s="168">
        <v>44561</v>
      </c>
      <c r="K176" s="169" t="s">
        <v>862</v>
      </c>
      <c r="L176" s="165">
        <v>1</v>
      </c>
      <c r="M176" s="165" t="s">
        <v>8</v>
      </c>
      <c r="N176" s="169" t="s">
        <v>863</v>
      </c>
      <c r="O176" s="169">
        <v>1</v>
      </c>
      <c r="P176" s="170" t="s">
        <v>864</v>
      </c>
      <c r="Q176" s="165">
        <v>1</v>
      </c>
      <c r="R176" s="165" t="s">
        <v>255</v>
      </c>
      <c r="S176" s="171">
        <v>44561</v>
      </c>
      <c r="T176" s="165" t="s">
        <v>256</v>
      </c>
      <c r="U176" s="160"/>
      <c r="W176" s="160"/>
      <c r="X176" s="160"/>
      <c r="Y176" s="160"/>
      <c r="Z176" s="160"/>
    </row>
    <row r="177" spans="2:26" ht="76.5" x14ac:dyDescent="0.2">
      <c r="B177" s="229">
        <v>262</v>
      </c>
      <c r="C177" s="165">
        <v>2021</v>
      </c>
      <c r="D177" s="165">
        <v>101</v>
      </c>
      <c r="E177" s="165" t="s">
        <v>352</v>
      </c>
      <c r="F177" s="166" t="s">
        <v>852</v>
      </c>
      <c r="G177" s="167" t="s">
        <v>865</v>
      </c>
      <c r="H177" s="165">
        <v>4</v>
      </c>
      <c r="I177" s="168">
        <v>44470</v>
      </c>
      <c r="J177" s="168">
        <v>44561</v>
      </c>
      <c r="K177" s="169" t="s">
        <v>866</v>
      </c>
      <c r="L177" s="165">
        <v>1</v>
      </c>
      <c r="M177" s="165" t="s">
        <v>8</v>
      </c>
      <c r="N177" s="169" t="s">
        <v>867</v>
      </c>
      <c r="O177" s="169">
        <v>1</v>
      </c>
      <c r="P177" s="170" t="s">
        <v>868</v>
      </c>
      <c r="Q177" s="165">
        <v>1</v>
      </c>
      <c r="R177" s="165" t="s">
        <v>255</v>
      </c>
      <c r="S177" s="171">
        <v>44561</v>
      </c>
      <c r="T177" s="165" t="s">
        <v>256</v>
      </c>
      <c r="U177" s="160"/>
      <c r="W177" s="160"/>
      <c r="X177" s="160"/>
      <c r="Y177" s="160"/>
      <c r="Z177" s="160"/>
    </row>
    <row r="178" spans="2:26" ht="89.25" x14ac:dyDescent="0.2">
      <c r="B178" s="229">
        <v>262</v>
      </c>
      <c r="C178" s="165">
        <v>2021</v>
      </c>
      <c r="D178" s="165">
        <v>101</v>
      </c>
      <c r="E178" s="165" t="s">
        <v>869</v>
      </c>
      <c r="F178" s="166" t="s">
        <v>870</v>
      </c>
      <c r="G178" s="167" t="s">
        <v>871</v>
      </c>
      <c r="H178" s="165">
        <v>1</v>
      </c>
      <c r="I178" s="168">
        <v>44467</v>
      </c>
      <c r="J178" s="168">
        <v>44561</v>
      </c>
      <c r="K178" s="169" t="s">
        <v>872</v>
      </c>
      <c r="L178" s="165">
        <v>1</v>
      </c>
      <c r="M178" s="165" t="s">
        <v>10</v>
      </c>
      <c r="N178" s="169" t="s">
        <v>873</v>
      </c>
      <c r="O178" s="169">
        <v>1</v>
      </c>
      <c r="P178" s="170" t="s">
        <v>874</v>
      </c>
      <c r="Q178" s="165">
        <v>1</v>
      </c>
      <c r="R178" s="165" t="s">
        <v>255</v>
      </c>
      <c r="S178" s="171">
        <v>44561</v>
      </c>
      <c r="T178" s="165" t="s">
        <v>256</v>
      </c>
      <c r="U178" s="160"/>
      <c r="W178" s="160"/>
      <c r="X178" s="160"/>
      <c r="Y178" s="160"/>
      <c r="Z178" s="160"/>
    </row>
    <row r="179" spans="2:26" ht="89.25" x14ac:dyDescent="0.2">
      <c r="B179" s="229">
        <v>262</v>
      </c>
      <c r="C179" s="165">
        <v>2021</v>
      </c>
      <c r="D179" s="165">
        <v>101</v>
      </c>
      <c r="E179" s="165" t="s">
        <v>608</v>
      </c>
      <c r="F179" s="166" t="s">
        <v>809</v>
      </c>
      <c r="G179" s="167" t="s">
        <v>875</v>
      </c>
      <c r="H179" s="165">
        <v>1</v>
      </c>
      <c r="I179" s="168">
        <v>44470</v>
      </c>
      <c r="J179" s="168">
        <v>44561</v>
      </c>
      <c r="K179" s="169" t="s">
        <v>876</v>
      </c>
      <c r="L179" s="165">
        <v>100</v>
      </c>
      <c r="M179" s="165" t="s">
        <v>877</v>
      </c>
      <c r="N179" s="169" t="s">
        <v>878</v>
      </c>
      <c r="O179" s="169">
        <v>1</v>
      </c>
      <c r="P179" s="170" t="s">
        <v>879</v>
      </c>
      <c r="Q179" s="165">
        <v>1</v>
      </c>
      <c r="R179" s="165" t="s">
        <v>255</v>
      </c>
      <c r="S179" s="171">
        <v>44561</v>
      </c>
      <c r="T179" s="165" t="s">
        <v>256</v>
      </c>
      <c r="U179" s="160"/>
      <c r="W179" s="160"/>
      <c r="X179" s="160"/>
      <c r="Y179" s="160"/>
      <c r="Z179" s="160"/>
    </row>
    <row r="180" spans="2:26" ht="89.25" x14ac:dyDescent="0.2">
      <c r="B180" s="229">
        <v>262</v>
      </c>
      <c r="C180" s="165">
        <v>2021</v>
      </c>
      <c r="D180" s="165">
        <v>98</v>
      </c>
      <c r="E180" s="165" t="s">
        <v>880</v>
      </c>
      <c r="F180" s="166" t="s">
        <v>881</v>
      </c>
      <c r="G180" s="167" t="s">
        <v>882</v>
      </c>
      <c r="H180" s="165">
        <v>1</v>
      </c>
      <c r="I180" s="168">
        <v>44378</v>
      </c>
      <c r="J180" s="168">
        <v>44469</v>
      </c>
      <c r="K180" s="169" t="s">
        <v>883</v>
      </c>
      <c r="L180" s="165">
        <v>100</v>
      </c>
      <c r="M180" s="165" t="s">
        <v>2</v>
      </c>
      <c r="N180" s="169" t="s">
        <v>884</v>
      </c>
      <c r="O180" s="169">
        <v>1</v>
      </c>
      <c r="P180" s="170" t="s">
        <v>885</v>
      </c>
      <c r="Q180" s="165">
        <v>1</v>
      </c>
      <c r="R180" s="165" t="s">
        <v>255</v>
      </c>
      <c r="S180" s="171">
        <v>44469</v>
      </c>
      <c r="T180" s="165" t="s">
        <v>256</v>
      </c>
      <c r="U180" s="160"/>
      <c r="W180" s="160"/>
      <c r="X180" s="160"/>
      <c r="Y180" s="160"/>
      <c r="Z180" s="160"/>
    </row>
    <row r="181" spans="2:26" ht="140.25" x14ac:dyDescent="0.2">
      <c r="B181" s="229">
        <v>262</v>
      </c>
      <c r="C181" s="165">
        <v>2020</v>
      </c>
      <c r="D181" s="165">
        <v>111</v>
      </c>
      <c r="E181" s="165" t="s">
        <v>886</v>
      </c>
      <c r="F181" s="166" t="s">
        <v>887</v>
      </c>
      <c r="G181" s="167" t="s">
        <v>888</v>
      </c>
      <c r="H181" s="165">
        <v>1</v>
      </c>
      <c r="I181" s="168">
        <v>44105</v>
      </c>
      <c r="J181" s="168">
        <v>44466</v>
      </c>
      <c r="K181" s="169" t="s">
        <v>889</v>
      </c>
      <c r="L181" s="165">
        <v>100</v>
      </c>
      <c r="M181" s="165" t="s">
        <v>890</v>
      </c>
      <c r="N181" s="169" t="s">
        <v>891</v>
      </c>
      <c r="O181" s="169">
        <v>1</v>
      </c>
      <c r="P181" s="170" t="s">
        <v>892</v>
      </c>
      <c r="Q181" s="165">
        <v>1</v>
      </c>
      <c r="R181" s="165" t="s">
        <v>255</v>
      </c>
      <c r="S181" s="171">
        <v>44469</v>
      </c>
      <c r="T181" s="165" t="s">
        <v>256</v>
      </c>
      <c r="U181" s="160"/>
      <c r="W181" s="160"/>
      <c r="X181" s="160"/>
      <c r="Y181" s="160"/>
      <c r="Z181" s="160"/>
    </row>
    <row r="182" spans="2:26" ht="140.25" x14ac:dyDescent="0.2">
      <c r="B182" s="229">
        <v>262</v>
      </c>
      <c r="C182" s="165">
        <v>2020</v>
      </c>
      <c r="D182" s="165">
        <v>111</v>
      </c>
      <c r="E182" s="165" t="s">
        <v>893</v>
      </c>
      <c r="F182" s="166" t="s">
        <v>894</v>
      </c>
      <c r="G182" s="167" t="s">
        <v>895</v>
      </c>
      <c r="H182" s="165">
        <v>1</v>
      </c>
      <c r="I182" s="168">
        <v>44105</v>
      </c>
      <c r="J182" s="168">
        <v>44466</v>
      </c>
      <c r="K182" s="169" t="s">
        <v>896</v>
      </c>
      <c r="L182" s="165">
        <v>100</v>
      </c>
      <c r="M182" s="165" t="s">
        <v>890</v>
      </c>
      <c r="N182" s="169" t="s">
        <v>897</v>
      </c>
      <c r="O182" s="169">
        <v>1</v>
      </c>
      <c r="P182" s="170" t="s">
        <v>892</v>
      </c>
      <c r="Q182" s="165">
        <v>1</v>
      </c>
      <c r="R182" s="165" t="s">
        <v>255</v>
      </c>
      <c r="S182" s="171">
        <v>44469</v>
      </c>
      <c r="T182" s="165" t="s">
        <v>256</v>
      </c>
      <c r="U182" s="160"/>
      <c r="W182" s="160"/>
      <c r="X182" s="160"/>
      <c r="Y182" s="160"/>
      <c r="Z182" s="160"/>
    </row>
    <row r="183" spans="2:26" ht="140.25" x14ac:dyDescent="0.2">
      <c r="B183" s="229">
        <v>262</v>
      </c>
      <c r="C183" s="165">
        <v>2020</v>
      </c>
      <c r="D183" s="165">
        <v>111</v>
      </c>
      <c r="E183" s="165" t="s">
        <v>898</v>
      </c>
      <c r="F183" s="166" t="s">
        <v>899</v>
      </c>
      <c r="G183" s="167" t="s">
        <v>900</v>
      </c>
      <c r="H183" s="165">
        <v>1</v>
      </c>
      <c r="I183" s="168">
        <v>44105</v>
      </c>
      <c r="J183" s="168">
        <v>44466</v>
      </c>
      <c r="K183" s="169" t="s">
        <v>896</v>
      </c>
      <c r="L183" s="165">
        <v>100</v>
      </c>
      <c r="M183" s="165" t="s">
        <v>890</v>
      </c>
      <c r="N183" s="169" t="s">
        <v>897</v>
      </c>
      <c r="O183" s="169">
        <v>1</v>
      </c>
      <c r="P183" s="170" t="s">
        <v>892</v>
      </c>
      <c r="Q183" s="165">
        <v>1</v>
      </c>
      <c r="R183" s="165" t="s">
        <v>255</v>
      </c>
      <c r="S183" s="171">
        <v>44469</v>
      </c>
      <c r="T183" s="165" t="s">
        <v>256</v>
      </c>
      <c r="U183" s="160"/>
      <c r="W183" s="160"/>
      <c r="X183" s="160"/>
      <c r="Y183" s="160"/>
      <c r="Z183" s="160"/>
    </row>
    <row r="184" spans="2:26" ht="140.25" x14ac:dyDescent="0.2">
      <c r="B184" s="229">
        <v>262</v>
      </c>
      <c r="C184" s="165">
        <v>2020</v>
      </c>
      <c r="D184" s="165">
        <v>111</v>
      </c>
      <c r="E184" s="165" t="s">
        <v>901</v>
      </c>
      <c r="F184" s="166" t="s">
        <v>902</v>
      </c>
      <c r="G184" s="167" t="s">
        <v>903</v>
      </c>
      <c r="H184" s="165">
        <v>1</v>
      </c>
      <c r="I184" s="168">
        <v>44105</v>
      </c>
      <c r="J184" s="168">
        <v>44466</v>
      </c>
      <c r="K184" s="169" t="s">
        <v>896</v>
      </c>
      <c r="L184" s="165">
        <v>100</v>
      </c>
      <c r="M184" s="165" t="s">
        <v>890</v>
      </c>
      <c r="N184" s="169" t="s">
        <v>897</v>
      </c>
      <c r="O184" s="169">
        <v>1</v>
      </c>
      <c r="P184" s="170" t="s">
        <v>892</v>
      </c>
      <c r="Q184" s="165">
        <v>1</v>
      </c>
      <c r="R184" s="165" t="s">
        <v>255</v>
      </c>
      <c r="S184" s="171">
        <v>44469</v>
      </c>
      <c r="T184" s="165" t="s">
        <v>256</v>
      </c>
      <c r="U184" s="160"/>
      <c r="W184" s="160"/>
      <c r="X184" s="160"/>
      <c r="Y184" s="160"/>
      <c r="Z184" s="160"/>
    </row>
    <row r="185" spans="2:26" ht="140.25" x14ac:dyDescent="0.2">
      <c r="B185" s="229">
        <v>262</v>
      </c>
      <c r="C185" s="165">
        <v>2020</v>
      </c>
      <c r="D185" s="165">
        <v>111</v>
      </c>
      <c r="E185" s="165" t="s">
        <v>904</v>
      </c>
      <c r="F185" s="166" t="s">
        <v>905</v>
      </c>
      <c r="G185" s="167" t="s">
        <v>906</v>
      </c>
      <c r="H185" s="165">
        <v>1</v>
      </c>
      <c r="I185" s="168">
        <v>44105</v>
      </c>
      <c r="J185" s="168">
        <v>44466</v>
      </c>
      <c r="K185" s="169" t="s">
        <v>907</v>
      </c>
      <c r="L185" s="165">
        <v>1</v>
      </c>
      <c r="M185" s="165" t="s">
        <v>890</v>
      </c>
      <c r="N185" s="169" t="s">
        <v>891</v>
      </c>
      <c r="O185" s="169">
        <v>1</v>
      </c>
      <c r="P185" s="170" t="s">
        <v>892</v>
      </c>
      <c r="Q185" s="165">
        <v>1</v>
      </c>
      <c r="R185" s="165" t="s">
        <v>255</v>
      </c>
      <c r="S185" s="171">
        <v>44469</v>
      </c>
      <c r="T185" s="165" t="s">
        <v>256</v>
      </c>
      <c r="U185" s="160"/>
      <c r="W185" s="160"/>
      <c r="X185" s="160"/>
      <c r="Y185" s="160"/>
      <c r="Z185" s="160"/>
    </row>
    <row r="186" spans="2:26" ht="140.25" x14ac:dyDescent="0.2">
      <c r="B186" s="229">
        <v>262</v>
      </c>
      <c r="C186" s="165">
        <v>2020</v>
      </c>
      <c r="D186" s="165">
        <v>111</v>
      </c>
      <c r="E186" s="165" t="s">
        <v>208</v>
      </c>
      <c r="F186" s="166" t="s">
        <v>908</v>
      </c>
      <c r="G186" s="167" t="s">
        <v>909</v>
      </c>
      <c r="H186" s="165">
        <v>1</v>
      </c>
      <c r="I186" s="168">
        <v>44136</v>
      </c>
      <c r="J186" s="168">
        <v>44408</v>
      </c>
      <c r="K186" s="169" t="s">
        <v>910</v>
      </c>
      <c r="L186" s="165">
        <v>1</v>
      </c>
      <c r="M186" s="165" t="s">
        <v>911</v>
      </c>
      <c r="N186" s="169" t="s">
        <v>912</v>
      </c>
      <c r="O186" s="169">
        <v>1</v>
      </c>
      <c r="P186" s="170" t="s">
        <v>913</v>
      </c>
      <c r="Q186" s="165">
        <v>1</v>
      </c>
      <c r="R186" s="165" t="s">
        <v>255</v>
      </c>
      <c r="S186" s="171">
        <v>44469</v>
      </c>
      <c r="T186" s="165" t="s">
        <v>256</v>
      </c>
      <c r="U186" s="160"/>
      <c r="W186" s="160"/>
      <c r="X186" s="160"/>
      <c r="Y186" s="160"/>
      <c r="Z186" s="160"/>
    </row>
    <row r="187" spans="2:26" ht="140.25" x14ac:dyDescent="0.2">
      <c r="B187" s="229">
        <v>262</v>
      </c>
      <c r="C187" s="165">
        <v>2020</v>
      </c>
      <c r="D187" s="165">
        <v>111</v>
      </c>
      <c r="E187" s="165" t="s">
        <v>914</v>
      </c>
      <c r="F187" s="166" t="s">
        <v>915</v>
      </c>
      <c r="G187" s="167" t="s">
        <v>916</v>
      </c>
      <c r="H187" s="165">
        <v>1</v>
      </c>
      <c r="I187" s="168">
        <v>44136</v>
      </c>
      <c r="J187" s="168">
        <v>44408</v>
      </c>
      <c r="K187" s="169" t="s">
        <v>910</v>
      </c>
      <c r="L187" s="165">
        <v>1</v>
      </c>
      <c r="M187" s="165" t="s">
        <v>911</v>
      </c>
      <c r="N187" s="169" t="s">
        <v>917</v>
      </c>
      <c r="O187" s="169">
        <v>1</v>
      </c>
      <c r="P187" s="170" t="s">
        <v>892</v>
      </c>
      <c r="Q187" s="165">
        <v>1</v>
      </c>
      <c r="R187" s="165" t="s">
        <v>255</v>
      </c>
      <c r="S187" s="171">
        <v>44469</v>
      </c>
      <c r="T187" s="165" t="s">
        <v>256</v>
      </c>
      <c r="U187" s="160"/>
      <c r="W187" s="160"/>
      <c r="X187" s="160"/>
      <c r="Y187" s="160"/>
      <c r="Z187" s="160"/>
    </row>
    <row r="188" spans="2:26" ht="102" x14ac:dyDescent="0.2">
      <c r="B188" s="229">
        <v>262</v>
      </c>
      <c r="C188" s="165">
        <v>2020</v>
      </c>
      <c r="D188" s="165">
        <v>111</v>
      </c>
      <c r="E188" s="165" t="s">
        <v>918</v>
      </c>
      <c r="F188" s="166" t="s">
        <v>919</v>
      </c>
      <c r="G188" s="167" t="s">
        <v>920</v>
      </c>
      <c r="H188" s="165">
        <v>1</v>
      </c>
      <c r="I188" s="168">
        <v>44137</v>
      </c>
      <c r="J188" s="168">
        <v>44377</v>
      </c>
      <c r="K188" s="169" t="s">
        <v>910</v>
      </c>
      <c r="L188" s="165">
        <v>1</v>
      </c>
      <c r="M188" s="165" t="s">
        <v>921</v>
      </c>
      <c r="N188" s="169" t="s">
        <v>922</v>
      </c>
      <c r="O188" s="169">
        <v>1</v>
      </c>
      <c r="P188" s="170" t="s">
        <v>923</v>
      </c>
      <c r="Q188" s="165">
        <v>1</v>
      </c>
      <c r="R188" s="165" t="s">
        <v>255</v>
      </c>
      <c r="S188" s="171">
        <v>44377</v>
      </c>
      <c r="T188" s="165" t="s">
        <v>256</v>
      </c>
      <c r="U188" s="160"/>
      <c r="W188" s="160"/>
      <c r="X188" s="160"/>
      <c r="Y188" s="160"/>
      <c r="Z188" s="160"/>
    </row>
    <row r="189" spans="2:26" ht="102" x14ac:dyDescent="0.2">
      <c r="B189" s="229">
        <v>262</v>
      </c>
      <c r="C189" s="165">
        <v>2020</v>
      </c>
      <c r="D189" s="165">
        <v>111</v>
      </c>
      <c r="E189" s="165" t="s">
        <v>671</v>
      </c>
      <c r="F189" s="166" t="s">
        <v>924</v>
      </c>
      <c r="G189" s="167" t="s">
        <v>925</v>
      </c>
      <c r="H189" s="165">
        <v>1</v>
      </c>
      <c r="I189" s="168">
        <v>44137</v>
      </c>
      <c r="J189" s="168">
        <v>44377</v>
      </c>
      <c r="K189" s="169" t="s">
        <v>910</v>
      </c>
      <c r="L189" s="165">
        <v>1</v>
      </c>
      <c r="M189" s="165" t="s">
        <v>926</v>
      </c>
      <c r="N189" s="169" t="s">
        <v>927</v>
      </c>
      <c r="O189" s="169">
        <v>1</v>
      </c>
      <c r="P189" s="170" t="s">
        <v>923</v>
      </c>
      <c r="Q189" s="165">
        <v>1</v>
      </c>
      <c r="R189" s="165" t="s">
        <v>255</v>
      </c>
      <c r="S189" s="171">
        <v>44377</v>
      </c>
      <c r="T189" s="165" t="s">
        <v>256</v>
      </c>
      <c r="U189" s="160"/>
      <c r="W189" s="160"/>
      <c r="X189" s="160"/>
      <c r="Y189" s="160"/>
      <c r="Z189" s="160"/>
    </row>
    <row r="190" spans="2:26" ht="102" x14ac:dyDescent="0.2">
      <c r="B190" s="229">
        <v>262</v>
      </c>
      <c r="C190" s="165">
        <v>2020</v>
      </c>
      <c r="D190" s="165">
        <v>111</v>
      </c>
      <c r="E190" s="165" t="s">
        <v>928</v>
      </c>
      <c r="F190" s="166" t="s">
        <v>929</v>
      </c>
      <c r="G190" s="167" t="s">
        <v>930</v>
      </c>
      <c r="H190" s="165">
        <v>1</v>
      </c>
      <c r="I190" s="168">
        <v>44137</v>
      </c>
      <c r="J190" s="168">
        <v>44377</v>
      </c>
      <c r="K190" s="169" t="s">
        <v>910</v>
      </c>
      <c r="L190" s="165">
        <v>1</v>
      </c>
      <c r="M190" s="165" t="s">
        <v>921</v>
      </c>
      <c r="N190" s="169" t="s">
        <v>931</v>
      </c>
      <c r="O190" s="169">
        <v>1</v>
      </c>
      <c r="P190" s="170" t="s">
        <v>923</v>
      </c>
      <c r="Q190" s="165">
        <v>1</v>
      </c>
      <c r="R190" s="165" t="s">
        <v>255</v>
      </c>
      <c r="S190" s="171">
        <v>44377</v>
      </c>
      <c r="T190" s="165" t="s">
        <v>256</v>
      </c>
      <c r="U190" s="160"/>
      <c r="W190" s="160"/>
      <c r="X190" s="160"/>
      <c r="Y190" s="160"/>
      <c r="Z190" s="160"/>
    </row>
    <row r="191" spans="2:26" ht="102" x14ac:dyDescent="0.2">
      <c r="B191" s="229">
        <v>262</v>
      </c>
      <c r="C191" s="165">
        <v>2020</v>
      </c>
      <c r="D191" s="165">
        <v>111</v>
      </c>
      <c r="E191" s="165" t="s">
        <v>932</v>
      </c>
      <c r="F191" s="166" t="s">
        <v>933</v>
      </c>
      <c r="G191" s="167" t="s">
        <v>934</v>
      </c>
      <c r="H191" s="165">
        <v>1</v>
      </c>
      <c r="I191" s="168">
        <v>44137</v>
      </c>
      <c r="J191" s="168">
        <v>44377</v>
      </c>
      <c r="K191" s="169" t="s">
        <v>910</v>
      </c>
      <c r="L191" s="165">
        <v>1</v>
      </c>
      <c r="M191" s="165" t="s">
        <v>921</v>
      </c>
      <c r="N191" s="169" t="s">
        <v>935</v>
      </c>
      <c r="O191" s="169">
        <v>1</v>
      </c>
      <c r="P191" s="170" t="s">
        <v>923</v>
      </c>
      <c r="Q191" s="165">
        <v>1</v>
      </c>
      <c r="R191" s="165" t="s">
        <v>255</v>
      </c>
      <c r="S191" s="171">
        <v>44377</v>
      </c>
      <c r="T191" s="165" t="s">
        <v>256</v>
      </c>
      <c r="U191" s="160"/>
      <c r="W191" s="160"/>
      <c r="X191" s="160"/>
      <c r="Y191" s="160"/>
      <c r="Z191" s="160"/>
    </row>
    <row r="192" spans="2:26" ht="76.5" x14ac:dyDescent="0.2">
      <c r="B192" s="229">
        <v>262</v>
      </c>
      <c r="C192" s="165">
        <v>2020</v>
      </c>
      <c r="D192" s="165">
        <v>111</v>
      </c>
      <c r="E192" s="165" t="s">
        <v>936</v>
      </c>
      <c r="F192" s="166" t="s">
        <v>937</v>
      </c>
      <c r="G192" s="167" t="s">
        <v>938</v>
      </c>
      <c r="H192" s="165">
        <v>1</v>
      </c>
      <c r="I192" s="168">
        <v>44137</v>
      </c>
      <c r="J192" s="168">
        <v>44377</v>
      </c>
      <c r="K192" s="169" t="s">
        <v>939</v>
      </c>
      <c r="L192" s="165">
        <v>1</v>
      </c>
      <c r="M192" s="165" t="s">
        <v>921</v>
      </c>
      <c r="N192" s="169" t="s">
        <v>940</v>
      </c>
      <c r="O192" s="169">
        <v>1</v>
      </c>
      <c r="P192" s="170" t="s">
        <v>941</v>
      </c>
      <c r="Q192" s="165">
        <v>1</v>
      </c>
      <c r="R192" s="165" t="s">
        <v>255</v>
      </c>
      <c r="S192" s="171">
        <v>44377</v>
      </c>
      <c r="T192" s="165" t="s">
        <v>256</v>
      </c>
      <c r="U192" s="160"/>
      <c r="W192" s="160"/>
      <c r="X192" s="160"/>
      <c r="Y192" s="160"/>
      <c r="Z192" s="160"/>
    </row>
    <row r="193" spans="2:26" ht="89.25" x14ac:dyDescent="0.2">
      <c r="B193" s="229">
        <v>262</v>
      </c>
      <c r="C193" s="165">
        <v>2020</v>
      </c>
      <c r="D193" s="165">
        <v>116</v>
      </c>
      <c r="E193" s="165" t="s">
        <v>942</v>
      </c>
      <c r="F193" s="166" t="s">
        <v>943</v>
      </c>
      <c r="G193" s="167" t="s">
        <v>944</v>
      </c>
      <c r="H193" s="165">
        <v>1</v>
      </c>
      <c r="I193" s="168">
        <v>44195</v>
      </c>
      <c r="J193" s="168">
        <v>44377</v>
      </c>
      <c r="K193" s="169" t="s">
        <v>945</v>
      </c>
      <c r="L193" s="165">
        <v>1</v>
      </c>
      <c r="M193" s="165" t="s">
        <v>695</v>
      </c>
      <c r="N193" s="169" t="s">
        <v>946</v>
      </c>
      <c r="O193" s="169">
        <v>1</v>
      </c>
      <c r="P193" s="170" t="s">
        <v>947</v>
      </c>
      <c r="Q193" s="165">
        <v>1</v>
      </c>
      <c r="R193" s="165" t="s">
        <v>255</v>
      </c>
      <c r="S193" s="171">
        <v>44377</v>
      </c>
      <c r="T193" s="165" t="s">
        <v>256</v>
      </c>
      <c r="U193" s="160"/>
      <c r="W193" s="160"/>
      <c r="X193" s="160"/>
      <c r="Y193" s="160"/>
      <c r="Z193" s="160"/>
    </row>
    <row r="194" spans="2:26" ht="63.75" x14ac:dyDescent="0.2">
      <c r="B194" s="229">
        <v>262</v>
      </c>
      <c r="C194" s="165">
        <v>2020</v>
      </c>
      <c r="D194" s="165">
        <v>116</v>
      </c>
      <c r="E194" s="165" t="s">
        <v>948</v>
      </c>
      <c r="F194" s="166" t="s">
        <v>949</v>
      </c>
      <c r="G194" s="167" t="s">
        <v>950</v>
      </c>
      <c r="H194" s="165">
        <v>1</v>
      </c>
      <c r="I194" s="168">
        <v>44195</v>
      </c>
      <c r="J194" s="168">
        <v>44377</v>
      </c>
      <c r="K194" s="169" t="s">
        <v>951</v>
      </c>
      <c r="L194" s="165">
        <v>1</v>
      </c>
      <c r="M194" s="165" t="s">
        <v>952</v>
      </c>
      <c r="N194" s="169" t="s">
        <v>953</v>
      </c>
      <c r="O194" s="169">
        <v>1</v>
      </c>
      <c r="P194" s="170" t="s">
        <v>954</v>
      </c>
      <c r="Q194" s="165">
        <v>1</v>
      </c>
      <c r="R194" s="165" t="s">
        <v>255</v>
      </c>
      <c r="S194" s="171">
        <v>44377</v>
      </c>
      <c r="T194" s="165" t="s">
        <v>256</v>
      </c>
      <c r="U194" s="160"/>
      <c r="W194" s="160"/>
      <c r="X194" s="160"/>
      <c r="Y194" s="160"/>
      <c r="Z194" s="160"/>
    </row>
    <row r="195" spans="2:26" ht="76.5" x14ac:dyDescent="0.2">
      <c r="B195" s="229">
        <v>262</v>
      </c>
      <c r="C195" s="165">
        <v>2020</v>
      </c>
      <c r="D195" s="165">
        <v>106</v>
      </c>
      <c r="E195" s="165" t="s">
        <v>955</v>
      </c>
      <c r="F195" s="166" t="s">
        <v>956</v>
      </c>
      <c r="G195" s="167" t="s">
        <v>957</v>
      </c>
      <c r="H195" s="165">
        <v>1</v>
      </c>
      <c r="I195" s="168">
        <v>44013</v>
      </c>
      <c r="J195" s="168">
        <v>44371</v>
      </c>
      <c r="K195" s="169" t="s">
        <v>958</v>
      </c>
      <c r="L195" s="165">
        <v>1</v>
      </c>
      <c r="M195" s="165" t="s">
        <v>959</v>
      </c>
      <c r="N195" s="169" t="s">
        <v>960</v>
      </c>
      <c r="O195" s="169">
        <v>1</v>
      </c>
      <c r="P195" s="170" t="s">
        <v>961</v>
      </c>
      <c r="Q195" s="165">
        <v>1</v>
      </c>
      <c r="R195" s="165" t="s">
        <v>255</v>
      </c>
      <c r="S195" s="171">
        <v>44377</v>
      </c>
      <c r="T195" s="165" t="s">
        <v>256</v>
      </c>
      <c r="U195" s="160"/>
      <c r="W195" s="160"/>
      <c r="X195" s="160"/>
      <c r="Y195" s="160"/>
      <c r="Z195" s="160"/>
    </row>
    <row r="196" spans="2:26" ht="89.25" x14ac:dyDescent="0.2">
      <c r="B196" s="229">
        <v>262</v>
      </c>
      <c r="C196" s="165">
        <v>2020</v>
      </c>
      <c r="D196" s="165">
        <v>106</v>
      </c>
      <c r="E196" s="165" t="s">
        <v>962</v>
      </c>
      <c r="F196" s="166" t="s">
        <v>963</v>
      </c>
      <c r="G196" s="167" t="s">
        <v>964</v>
      </c>
      <c r="H196" s="165">
        <v>1</v>
      </c>
      <c r="I196" s="168">
        <v>44044</v>
      </c>
      <c r="J196" s="168">
        <v>44371</v>
      </c>
      <c r="K196" s="169" t="s">
        <v>965</v>
      </c>
      <c r="L196" s="165">
        <v>100</v>
      </c>
      <c r="M196" s="165" t="s">
        <v>966</v>
      </c>
      <c r="N196" s="169" t="s">
        <v>967</v>
      </c>
      <c r="O196" s="169">
        <v>1</v>
      </c>
      <c r="P196" s="170" t="s">
        <v>968</v>
      </c>
      <c r="Q196" s="165">
        <v>1</v>
      </c>
      <c r="R196" s="165" t="s">
        <v>255</v>
      </c>
      <c r="S196" s="171">
        <v>44377</v>
      </c>
      <c r="T196" s="165" t="s">
        <v>256</v>
      </c>
      <c r="U196" s="160"/>
      <c r="W196" s="160"/>
      <c r="X196" s="160"/>
      <c r="Y196" s="160"/>
      <c r="Z196" s="160"/>
    </row>
    <row r="197" spans="2:26" ht="89.25" x14ac:dyDescent="0.2">
      <c r="B197" s="229">
        <v>262</v>
      </c>
      <c r="C197" s="165">
        <v>2020</v>
      </c>
      <c r="D197" s="165">
        <v>106</v>
      </c>
      <c r="E197" s="165" t="s">
        <v>969</v>
      </c>
      <c r="F197" s="166" t="s">
        <v>970</v>
      </c>
      <c r="G197" s="167" t="s">
        <v>971</v>
      </c>
      <c r="H197" s="165">
        <v>1</v>
      </c>
      <c r="I197" s="168">
        <v>44046</v>
      </c>
      <c r="J197" s="168">
        <v>44371</v>
      </c>
      <c r="K197" s="169" t="s">
        <v>972</v>
      </c>
      <c r="L197" s="165">
        <v>1</v>
      </c>
      <c r="M197" s="165" t="s">
        <v>966</v>
      </c>
      <c r="N197" s="169" t="s">
        <v>973</v>
      </c>
      <c r="O197" s="169">
        <v>1</v>
      </c>
      <c r="P197" s="170" t="s">
        <v>974</v>
      </c>
      <c r="Q197" s="165">
        <v>1</v>
      </c>
      <c r="R197" s="165" t="s">
        <v>255</v>
      </c>
      <c r="S197" s="171">
        <v>44377</v>
      </c>
      <c r="T197" s="165" t="s">
        <v>256</v>
      </c>
      <c r="U197" s="160"/>
      <c r="W197" s="160"/>
      <c r="X197" s="160"/>
      <c r="Y197" s="160"/>
      <c r="Z197" s="160"/>
    </row>
    <row r="198" spans="2:26" ht="76.5" x14ac:dyDescent="0.2">
      <c r="B198" s="229">
        <v>262</v>
      </c>
      <c r="C198" s="165">
        <v>2020</v>
      </c>
      <c r="D198" s="165">
        <v>106</v>
      </c>
      <c r="E198" s="165" t="s">
        <v>759</v>
      </c>
      <c r="F198" s="166" t="s">
        <v>975</v>
      </c>
      <c r="G198" s="167" t="s">
        <v>976</v>
      </c>
      <c r="H198" s="165">
        <v>1</v>
      </c>
      <c r="I198" s="168">
        <v>44013</v>
      </c>
      <c r="J198" s="168">
        <v>44371</v>
      </c>
      <c r="K198" s="169" t="s">
        <v>977</v>
      </c>
      <c r="L198" s="165">
        <v>12</v>
      </c>
      <c r="M198" s="165" t="s">
        <v>978</v>
      </c>
      <c r="N198" s="169" t="s">
        <v>979</v>
      </c>
      <c r="O198" s="169">
        <v>1</v>
      </c>
      <c r="P198" s="170" t="s">
        <v>980</v>
      </c>
      <c r="Q198" s="165">
        <v>1</v>
      </c>
      <c r="R198" s="165" t="s">
        <v>255</v>
      </c>
      <c r="S198" s="171">
        <v>44377</v>
      </c>
      <c r="T198" s="165" t="s">
        <v>256</v>
      </c>
      <c r="U198" s="160"/>
      <c r="W198" s="160"/>
      <c r="X198" s="160"/>
      <c r="Y198" s="160"/>
      <c r="Z198" s="160"/>
    </row>
    <row r="199" spans="2:26" ht="63.75" x14ac:dyDescent="0.2">
      <c r="B199" s="229">
        <v>262</v>
      </c>
      <c r="C199" s="165">
        <v>2020</v>
      </c>
      <c r="D199" s="165">
        <v>106</v>
      </c>
      <c r="E199" s="165" t="s">
        <v>981</v>
      </c>
      <c r="F199" s="166" t="s">
        <v>982</v>
      </c>
      <c r="G199" s="167" t="s">
        <v>983</v>
      </c>
      <c r="H199" s="165">
        <v>1</v>
      </c>
      <c r="I199" s="168">
        <v>44013</v>
      </c>
      <c r="J199" s="168">
        <v>44371</v>
      </c>
      <c r="K199" s="169" t="s">
        <v>984</v>
      </c>
      <c r="L199" s="165">
        <v>1</v>
      </c>
      <c r="M199" s="165" t="s">
        <v>985</v>
      </c>
      <c r="N199" s="169" t="s">
        <v>986</v>
      </c>
      <c r="O199" s="169">
        <v>1</v>
      </c>
      <c r="P199" s="170" t="s">
        <v>987</v>
      </c>
      <c r="Q199" s="165">
        <v>1</v>
      </c>
      <c r="R199" s="165" t="s">
        <v>255</v>
      </c>
      <c r="S199" s="171">
        <v>44377</v>
      </c>
      <c r="T199" s="165" t="s">
        <v>256</v>
      </c>
      <c r="U199" s="160"/>
      <c r="W199" s="160"/>
      <c r="X199" s="160"/>
      <c r="Y199" s="160"/>
      <c r="Z199" s="160"/>
    </row>
    <row r="200" spans="2:26" ht="255" x14ac:dyDescent="0.2">
      <c r="B200" s="229">
        <v>262</v>
      </c>
      <c r="C200" s="165">
        <v>2020</v>
      </c>
      <c r="D200" s="165">
        <v>106</v>
      </c>
      <c r="E200" s="165" t="s">
        <v>988</v>
      </c>
      <c r="F200" s="166" t="s">
        <v>989</v>
      </c>
      <c r="G200" s="167" t="s">
        <v>990</v>
      </c>
      <c r="H200" s="165">
        <v>1</v>
      </c>
      <c r="I200" s="168">
        <v>44027</v>
      </c>
      <c r="J200" s="168">
        <v>44371</v>
      </c>
      <c r="K200" s="169" t="s">
        <v>991</v>
      </c>
      <c r="L200" s="165">
        <v>100</v>
      </c>
      <c r="M200" s="165" t="s">
        <v>992</v>
      </c>
      <c r="N200" s="169" t="s">
        <v>993</v>
      </c>
      <c r="O200" s="169">
        <v>1</v>
      </c>
      <c r="P200" s="170" t="s">
        <v>994</v>
      </c>
      <c r="Q200" s="165">
        <v>1</v>
      </c>
      <c r="R200" s="165" t="s">
        <v>255</v>
      </c>
      <c r="S200" s="171">
        <v>44377</v>
      </c>
      <c r="T200" s="165" t="s">
        <v>256</v>
      </c>
      <c r="U200" s="160"/>
      <c r="W200" s="160"/>
      <c r="X200" s="160"/>
      <c r="Y200" s="160"/>
      <c r="Z200" s="160"/>
    </row>
    <row r="201" spans="2:26" ht="63.75" x14ac:dyDescent="0.2">
      <c r="B201" s="229">
        <v>262</v>
      </c>
      <c r="C201" s="165">
        <v>2020</v>
      </c>
      <c r="D201" s="165">
        <v>106</v>
      </c>
      <c r="E201" s="165" t="s">
        <v>995</v>
      </c>
      <c r="F201" s="166" t="s">
        <v>996</v>
      </c>
      <c r="G201" s="167" t="s">
        <v>997</v>
      </c>
      <c r="H201" s="165">
        <v>1</v>
      </c>
      <c r="I201" s="168">
        <v>44013</v>
      </c>
      <c r="J201" s="168">
        <v>44371</v>
      </c>
      <c r="K201" s="169" t="s">
        <v>998</v>
      </c>
      <c r="L201" s="165">
        <v>1</v>
      </c>
      <c r="M201" s="165" t="s">
        <v>695</v>
      </c>
      <c r="N201" s="169" t="s">
        <v>999</v>
      </c>
      <c r="O201" s="169">
        <v>1</v>
      </c>
      <c r="P201" s="170" t="s">
        <v>980</v>
      </c>
      <c r="Q201" s="165">
        <v>1</v>
      </c>
      <c r="R201" s="165" t="s">
        <v>255</v>
      </c>
      <c r="S201" s="171">
        <v>44377</v>
      </c>
      <c r="T201" s="165" t="s">
        <v>256</v>
      </c>
      <c r="U201" s="160"/>
      <c r="W201" s="160"/>
      <c r="X201" s="160"/>
      <c r="Y201" s="160"/>
      <c r="Z201" s="160"/>
    </row>
    <row r="202" spans="2:26" ht="178.5" x14ac:dyDescent="0.2">
      <c r="B202" s="229">
        <v>262</v>
      </c>
      <c r="C202" s="165">
        <v>2020</v>
      </c>
      <c r="D202" s="165">
        <v>106</v>
      </c>
      <c r="E202" s="165" t="s">
        <v>1000</v>
      </c>
      <c r="F202" s="166" t="s">
        <v>1001</v>
      </c>
      <c r="G202" s="167" t="s">
        <v>1002</v>
      </c>
      <c r="H202" s="165">
        <v>1</v>
      </c>
      <c r="I202" s="168">
        <v>44013</v>
      </c>
      <c r="J202" s="168">
        <v>44371</v>
      </c>
      <c r="K202" s="169" t="s">
        <v>1003</v>
      </c>
      <c r="L202" s="165">
        <v>1</v>
      </c>
      <c r="M202" s="165" t="s">
        <v>985</v>
      </c>
      <c r="N202" s="169" t="s">
        <v>1004</v>
      </c>
      <c r="O202" s="169">
        <v>1</v>
      </c>
      <c r="P202" s="170" t="s">
        <v>1005</v>
      </c>
      <c r="Q202" s="165">
        <v>1</v>
      </c>
      <c r="R202" s="165" t="s">
        <v>255</v>
      </c>
      <c r="S202" s="171">
        <v>44377</v>
      </c>
      <c r="T202" s="165" t="s">
        <v>256</v>
      </c>
      <c r="U202" s="160"/>
      <c r="W202" s="160"/>
      <c r="X202" s="160"/>
      <c r="Y202" s="160"/>
      <c r="Z202" s="160"/>
    </row>
    <row r="203" spans="2:26" ht="267.75" x14ac:dyDescent="0.2">
      <c r="B203" s="229">
        <v>262</v>
      </c>
      <c r="C203" s="165">
        <v>2020</v>
      </c>
      <c r="D203" s="165">
        <v>106</v>
      </c>
      <c r="E203" s="165" t="s">
        <v>1006</v>
      </c>
      <c r="F203" s="166" t="s">
        <v>1007</v>
      </c>
      <c r="G203" s="167" t="s">
        <v>1008</v>
      </c>
      <c r="H203" s="165">
        <v>1</v>
      </c>
      <c r="I203" s="168">
        <v>44013</v>
      </c>
      <c r="J203" s="168">
        <v>44371</v>
      </c>
      <c r="K203" s="169" t="s">
        <v>1009</v>
      </c>
      <c r="L203" s="165">
        <v>100</v>
      </c>
      <c r="M203" s="165" t="s">
        <v>1010</v>
      </c>
      <c r="N203" s="169" t="s">
        <v>1011</v>
      </c>
      <c r="O203" s="169">
        <v>1</v>
      </c>
      <c r="P203" s="170" t="s">
        <v>1012</v>
      </c>
      <c r="Q203" s="165">
        <v>1</v>
      </c>
      <c r="R203" s="165" t="s">
        <v>255</v>
      </c>
      <c r="S203" s="171">
        <v>44377</v>
      </c>
      <c r="T203" s="165" t="s">
        <v>256</v>
      </c>
      <c r="U203" s="160"/>
      <c r="W203" s="160"/>
      <c r="X203" s="160"/>
      <c r="Y203" s="160"/>
      <c r="Z203" s="160"/>
    </row>
    <row r="204" spans="2:26" ht="178.5" x14ac:dyDescent="0.2">
      <c r="B204" s="229">
        <v>262</v>
      </c>
      <c r="C204" s="165">
        <v>2020</v>
      </c>
      <c r="D204" s="165">
        <v>106</v>
      </c>
      <c r="E204" s="165" t="s">
        <v>1013</v>
      </c>
      <c r="F204" s="166" t="s">
        <v>1014</v>
      </c>
      <c r="G204" s="167" t="s">
        <v>1015</v>
      </c>
      <c r="H204" s="165">
        <v>1</v>
      </c>
      <c r="I204" s="168">
        <v>44013</v>
      </c>
      <c r="J204" s="168">
        <v>44371</v>
      </c>
      <c r="K204" s="169" t="s">
        <v>1016</v>
      </c>
      <c r="L204" s="165">
        <v>1</v>
      </c>
      <c r="M204" s="165" t="s">
        <v>1010</v>
      </c>
      <c r="N204" s="169" t="s">
        <v>1017</v>
      </c>
      <c r="O204" s="169">
        <v>1</v>
      </c>
      <c r="P204" s="170" t="s">
        <v>1018</v>
      </c>
      <c r="Q204" s="165">
        <v>1</v>
      </c>
      <c r="R204" s="165" t="s">
        <v>255</v>
      </c>
      <c r="S204" s="171">
        <v>44377</v>
      </c>
      <c r="T204" s="165" t="s">
        <v>256</v>
      </c>
      <c r="U204" s="160"/>
      <c r="W204" s="160"/>
      <c r="X204" s="160"/>
      <c r="Y204" s="160"/>
      <c r="Z204" s="160"/>
    </row>
    <row r="205" spans="2:26" ht="191.25" x14ac:dyDescent="0.2">
      <c r="B205" s="229">
        <v>262</v>
      </c>
      <c r="C205" s="165">
        <v>2020</v>
      </c>
      <c r="D205" s="165">
        <v>106</v>
      </c>
      <c r="E205" s="165" t="s">
        <v>1019</v>
      </c>
      <c r="F205" s="166" t="s">
        <v>1020</v>
      </c>
      <c r="G205" s="167" t="s">
        <v>1021</v>
      </c>
      <c r="H205" s="165">
        <v>1</v>
      </c>
      <c r="I205" s="168">
        <v>44013</v>
      </c>
      <c r="J205" s="168">
        <v>44371</v>
      </c>
      <c r="K205" s="169" t="s">
        <v>1022</v>
      </c>
      <c r="L205" s="165">
        <v>1</v>
      </c>
      <c r="M205" s="165" t="s">
        <v>1010</v>
      </c>
      <c r="N205" s="169" t="s">
        <v>1023</v>
      </c>
      <c r="O205" s="169">
        <v>1</v>
      </c>
      <c r="P205" s="170" t="s">
        <v>1024</v>
      </c>
      <c r="Q205" s="165">
        <v>1</v>
      </c>
      <c r="R205" s="165" t="s">
        <v>255</v>
      </c>
      <c r="S205" s="171">
        <v>44377</v>
      </c>
      <c r="T205" s="165" t="s">
        <v>256</v>
      </c>
      <c r="U205" s="160"/>
      <c r="W205" s="160"/>
      <c r="X205" s="160"/>
      <c r="Y205" s="160"/>
      <c r="Z205" s="160"/>
    </row>
    <row r="206" spans="2:26" ht="165.75" x14ac:dyDescent="0.2">
      <c r="B206" s="229">
        <v>262</v>
      </c>
      <c r="C206" s="165">
        <v>2020</v>
      </c>
      <c r="D206" s="165">
        <v>106</v>
      </c>
      <c r="E206" s="165" t="s">
        <v>830</v>
      </c>
      <c r="F206" s="166" t="s">
        <v>1025</v>
      </c>
      <c r="G206" s="167" t="s">
        <v>1026</v>
      </c>
      <c r="H206" s="165">
        <v>1</v>
      </c>
      <c r="I206" s="168">
        <v>44046</v>
      </c>
      <c r="J206" s="168">
        <v>44286</v>
      </c>
      <c r="K206" s="169" t="s">
        <v>1027</v>
      </c>
      <c r="L206" s="165">
        <v>1</v>
      </c>
      <c r="M206" s="165" t="s">
        <v>966</v>
      </c>
      <c r="N206" s="169" t="s">
        <v>1028</v>
      </c>
      <c r="O206" s="169">
        <v>1</v>
      </c>
      <c r="P206" s="170" t="s">
        <v>1029</v>
      </c>
      <c r="Q206" s="165">
        <v>1</v>
      </c>
      <c r="R206" s="165" t="s">
        <v>255</v>
      </c>
      <c r="S206" s="171">
        <v>44286</v>
      </c>
      <c r="T206" s="165" t="s">
        <v>256</v>
      </c>
      <c r="U206" s="160"/>
      <c r="W206" s="160"/>
      <c r="X206" s="160"/>
      <c r="Y206" s="160"/>
      <c r="Z206" s="160"/>
    </row>
    <row r="207" spans="2:26" ht="140.25" x14ac:dyDescent="0.2">
      <c r="B207" s="229">
        <v>262</v>
      </c>
      <c r="C207" s="165">
        <v>2020</v>
      </c>
      <c r="D207" s="165">
        <v>106</v>
      </c>
      <c r="E207" s="165" t="s">
        <v>1030</v>
      </c>
      <c r="F207" s="166" t="s">
        <v>1031</v>
      </c>
      <c r="G207" s="167" t="s">
        <v>1032</v>
      </c>
      <c r="H207" s="165">
        <v>1</v>
      </c>
      <c r="I207" s="168">
        <v>44044</v>
      </c>
      <c r="J207" s="168">
        <v>44286</v>
      </c>
      <c r="K207" s="169" t="s">
        <v>1033</v>
      </c>
      <c r="L207" s="165">
        <v>1</v>
      </c>
      <c r="M207" s="165" t="s">
        <v>1034</v>
      </c>
      <c r="N207" s="169" t="s">
        <v>1035</v>
      </c>
      <c r="O207" s="169">
        <v>1</v>
      </c>
      <c r="P207" s="170" t="s">
        <v>1036</v>
      </c>
      <c r="Q207" s="165">
        <v>1</v>
      </c>
      <c r="R207" s="165" t="s">
        <v>255</v>
      </c>
      <c r="S207" s="171">
        <v>44286</v>
      </c>
      <c r="T207" s="165" t="s">
        <v>256</v>
      </c>
      <c r="U207" s="160"/>
      <c r="W207" s="160"/>
      <c r="X207" s="160"/>
      <c r="Y207" s="160"/>
      <c r="Z207" s="160"/>
    </row>
    <row r="208" spans="2:26" ht="102" x14ac:dyDescent="0.2">
      <c r="B208" s="229">
        <v>262</v>
      </c>
      <c r="C208" s="165">
        <v>2020</v>
      </c>
      <c r="D208" s="165">
        <v>106</v>
      </c>
      <c r="E208" s="165" t="s">
        <v>1037</v>
      </c>
      <c r="F208" s="166" t="s">
        <v>1038</v>
      </c>
      <c r="G208" s="167" t="s">
        <v>1039</v>
      </c>
      <c r="H208" s="165">
        <v>1</v>
      </c>
      <c r="I208" s="168">
        <v>44044</v>
      </c>
      <c r="J208" s="168">
        <v>44286</v>
      </c>
      <c r="K208" s="169" t="s">
        <v>1040</v>
      </c>
      <c r="L208" s="165">
        <v>1</v>
      </c>
      <c r="M208" s="165" t="s">
        <v>1034</v>
      </c>
      <c r="N208" s="169" t="s">
        <v>1041</v>
      </c>
      <c r="O208" s="169">
        <v>1</v>
      </c>
      <c r="P208" s="170" t="s">
        <v>1042</v>
      </c>
      <c r="Q208" s="165">
        <v>1</v>
      </c>
      <c r="R208" s="165" t="s">
        <v>255</v>
      </c>
      <c r="S208" s="171">
        <v>44286</v>
      </c>
      <c r="T208" s="165" t="s">
        <v>256</v>
      </c>
      <c r="U208" s="160"/>
      <c r="W208" s="160"/>
      <c r="X208" s="160"/>
      <c r="Y208" s="160"/>
      <c r="Z208" s="160"/>
    </row>
    <row r="209" spans="2:26" ht="89.25" x14ac:dyDescent="0.2">
      <c r="B209" s="229">
        <v>262</v>
      </c>
      <c r="C209" s="165">
        <v>2020</v>
      </c>
      <c r="D209" s="165">
        <v>106</v>
      </c>
      <c r="E209" s="165" t="s">
        <v>791</v>
      </c>
      <c r="F209" s="166" t="s">
        <v>1043</v>
      </c>
      <c r="G209" s="167" t="s">
        <v>1044</v>
      </c>
      <c r="H209" s="165">
        <v>1</v>
      </c>
      <c r="I209" s="168">
        <v>44013</v>
      </c>
      <c r="J209" s="168">
        <v>44227</v>
      </c>
      <c r="K209" s="169" t="s">
        <v>1045</v>
      </c>
      <c r="L209" s="165">
        <v>1</v>
      </c>
      <c r="M209" s="165" t="s">
        <v>695</v>
      </c>
      <c r="N209" s="169" t="s">
        <v>1046</v>
      </c>
      <c r="O209" s="169">
        <v>1</v>
      </c>
      <c r="P209" s="170" t="s">
        <v>1047</v>
      </c>
      <c r="Q209" s="165">
        <v>1</v>
      </c>
      <c r="R209" s="165" t="s">
        <v>255</v>
      </c>
      <c r="S209" s="171">
        <v>44286</v>
      </c>
      <c r="T209" s="165" t="s">
        <v>256</v>
      </c>
      <c r="U209" s="160"/>
      <c r="W209" s="160"/>
      <c r="X209" s="160"/>
      <c r="Y209" s="160"/>
      <c r="Z209" s="160"/>
    </row>
    <row r="210" spans="2:26" ht="89.25" x14ac:dyDescent="0.2">
      <c r="B210" s="229">
        <v>262</v>
      </c>
      <c r="C210" s="165">
        <v>2020</v>
      </c>
      <c r="D210" s="165">
        <v>106</v>
      </c>
      <c r="E210" s="165" t="s">
        <v>1048</v>
      </c>
      <c r="F210" s="166" t="s">
        <v>1049</v>
      </c>
      <c r="G210" s="167" t="s">
        <v>1050</v>
      </c>
      <c r="H210" s="165">
        <v>1</v>
      </c>
      <c r="I210" s="168">
        <v>44013</v>
      </c>
      <c r="J210" s="168">
        <v>44227</v>
      </c>
      <c r="K210" s="169" t="s">
        <v>1051</v>
      </c>
      <c r="L210" s="165">
        <v>1</v>
      </c>
      <c r="M210" s="165" t="s">
        <v>952</v>
      </c>
      <c r="N210" s="169" t="s">
        <v>1052</v>
      </c>
      <c r="O210" s="169">
        <v>1</v>
      </c>
      <c r="P210" s="170" t="s">
        <v>1053</v>
      </c>
      <c r="Q210" s="165">
        <v>1</v>
      </c>
      <c r="R210" s="165" t="s">
        <v>255</v>
      </c>
      <c r="S210" s="171">
        <v>44286</v>
      </c>
      <c r="T210" s="165" t="s">
        <v>256</v>
      </c>
      <c r="U210" s="160"/>
      <c r="W210" s="160"/>
      <c r="X210" s="160"/>
      <c r="Y210" s="160"/>
      <c r="Z210" s="160"/>
    </row>
    <row r="211" spans="2:26" ht="63.75" x14ac:dyDescent="0.2">
      <c r="B211" s="229">
        <v>262</v>
      </c>
      <c r="C211" s="165">
        <v>2020</v>
      </c>
      <c r="D211" s="165">
        <v>602</v>
      </c>
      <c r="E211" s="165" t="s">
        <v>1054</v>
      </c>
      <c r="F211" s="166" t="s">
        <v>1055</v>
      </c>
      <c r="G211" s="167" t="s">
        <v>1056</v>
      </c>
      <c r="H211" s="165">
        <v>1</v>
      </c>
      <c r="I211" s="168">
        <v>43845</v>
      </c>
      <c r="J211" s="168">
        <v>44210</v>
      </c>
      <c r="K211" s="169" t="s">
        <v>1057</v>
      </c>
      <c r="L211" s="165">
        <v>1</v>
      </c>
      <c r="M211" s="165" t="s">
        <v>695</v>
      </c>
      <c r="N211" s="169" t="s">
        <v>1058</v>
      </c>
      <c r="O211" s="169">
        <v>1</v>
      </c>
      <c r="P211" s="170" t="s">
        <v>1059</v>
      </c>
      <c r="Q211" s="165">
        <v>1</v>
      </c>
      <c r="R211" s="165" t="s">
        <v>255</v>
      </c>
      <c r="S211" s="171">
        <v>44286</v>
      </c>
      <c r="T211" s="165" t="s">
        <v>256</v>
      </c>
      <c r="U211" s="160"/>
      <c r="W211" s="160"/>
      <c r="X211" s="160"/>
      <c r="Y211" s="160"/>
      <c r="Z211" s="160"/>
    </row>
    <row r="212" spans="2:26" ht="63.75" x14ac:dyDescent="0.2">
      <c r="B212" s="229">
        <v>262</v>
      </c>
      <c r="C212" s="165">
        <v>2020</v>
      </c>
      <c r="D212" s="165">
        <v>602</v>
      </c>
      <c r="E212" s="172" t="s">
        <v>1060</v>
      </c>
      <c r="F212" s="166" t="s">
        <v>1061</v>
      </c>
      <c r="G212" s="167" t="s">
        <v>1062</v>
      </c>
      <c r="H212" s="165">
        <v>2</v>
      </c>
      <c r="I212" s="168">
        <v>43845</v>
      </c>
      <c r="J212" s="168">
        <v>44210</v>
      </c>
      <c r="K212" s="169" t="s">
        <v>1063</v>
      </c>
      <c r="L212" s="165">
        <v>1</v>
      </c>
      <c r="M212" s="165" t="s">
        <v>9</v>
      </c>
      <c r="N212" s="169" t="s">
        <v>1064</v>
      </c>
      <c r="O212" s="169">
        <v>1</v>
      </c>
      <c r="P212" s="170" t="s">
        <v>1065</v>
      </c>
      <c r="Q212" s="165">
        <v>1</v>
      </c>
      <c r="R212" s="165" t="s">
        <v>255</v>
      </c>
      <c r="S212" s="171">
        <v>44286</v>
      </c>
      <c r="T212" s="165" t="s">
        <v>256</v>
      </c>
      <c r="U212" s="160"/>
      <c r="W212" s="160"/>
      <c r="X212" s="160"/>
      <c r="Y212" s="160"/>
      <c r="Z212" s="160"/>
    </row>
    <row r="213" spans="2:26" ht="76.5" x14ac:dyDescent="0.2">
      <c r="B213" s="229">
        <v>262</v>
      </c>
      <c r="C213" s="165">
        <v>2020</v>
      </c>
      <c r="D213" s="165">
        <v>602</v>
      </c>
      <c r="E213" s="165" t="s">
        <v>1066</v>
      </c>
      <c r="F213" s="166" t="s">
        <v>1067</v>
      </c>
      <c r="G213" s="167" t="s">
        <v>755</v>
      </c>
      <c r="H213" s="165">
        <v>1</v>
      </c>
      <c r="I213" s="168">
        <v>43850</v>
      </c>
      <c r="J213" s="168">
        <v>44210</v>
      </c>
      <c r="K213" s="169" t="s">
        <v>756</v>
      </c>
      <c r="L213" s="165">
        <v>1</v>
      </c>
      <c r="M213" s="165" t="s">
        <v>695</v>
      </c>
      <c r="N213" s="169" t="s">
        <v>1068</v>
      </c>
      <c r="O213" s="169">
        <v>1</v>
      </c>
      <c r="P213" s="170" t="s">
        <v>1069</v>
      </c>
      <c r="Q213" s="165">
        <v>1</v>
      </c>
      <c r="R213" s="165" t="s">
        <v>255</v>
      </c>
      <c r="S213" s="171">
        <v>44286</v>
      </c>
      <c r="T213" s="165" t="s">
        <v>256</v>
      </c>
      <c r="U213" s="160"/>
      <c r="W213" s="160"/>
      <c r="X213" s="160"/>
      <c r="Y213" s="160"/>
      <c r="Z213" s="160"/>
    </row>
    <row r="214" spans="2:26" ht="38.25" x14ac:dyDescent="0.2">
      <c r="B214" s="229">
        <v>262</v>
      </c>
      <c r="C214" s="165">
        <v>2020</v>
      </c>
      <c r="D214" s="165">
        <v>602</v>
      </c>
      <c r="E214" s="165" t="s">
        <v>1070</v>
      </c>
      <c r="F214" s="166" t="s">
        <v>1071</v>
      </c>
      <c r="G214" s="167" t="s">
        <v>1072</v>
      </c>
      <c r="H214" s="165">
        <v>2</v>
      </c>
      <c r="I214" s="168">
        <v>43850</v>
      </c>
      <c r="J214" s="168">
        <v>44210</v>
      </c>
      <c r="K214" s="169" t="s">
        <v>1073</v>
      </c>
      <c r="L214" s="165">
        <v>1</v>
      </c>
      <c r="M214" s="165" t="s">
        <v>1074</v>
      </c>
      <c r="N214" s="169" t="s">
        <v>1075</v>
      </c>
      <c r="O214" s="169">
        <v>1</v>
      </c>
      <c r="P214" s="170" t="s">
        <v>1076</v>
      </c>
      <c r="Q214" s="165">
        <v>1</v>
      </c>
      <c r="R214" s="165" t="s">
        <v>255</v>
      </c>
      <c r="S214" s="171">
        <v>44286</v>
      </c>
      <c r="T214" s="165" t="s">
        <v>256</v>
      </c>
      <c r="U214" s="160"/>
      <c r="W214" s="160"/>
      <c r="X214" s="160"/>
      <c r="Y214" s="160"/>
      <c r="Z214" s="160"/>
    </row>
    <row r="215" spans="2:26" ht="51" x14ac:dyDescent="0.2">
      <c r="B215" s="229">
        <v>262</v>
      </c>
      <c r="C215" s="165">
        <v>2020</v>
      </c>
      <c r="D215" s="165">
        <v>106</v>
      </c>
      <c r="E215" s="165" t="s">
        <v>608</v>
      </c>
      <c r="F215" s="166" t="s">
        <v>1077</v>
      </c>
      <c r="G215" s="167" t="s">
        <v>1078</v>
      </c>
      <c r="H215" s="165">
        <v>1</v>
      </c>
      <c r="I215" s="168">
        <v>43983</v>
      </c>
      <c r="J215" s="168">
        <v>44196</v>
      </c>
      <c r="K215" s="169" t="s">
        <v>1079</v>
      </c>
      <c r="L215" s="165">
        <v>1</v>
      </c>
      <c r="M215" s="165" t="s">
        <v>2</v>
      </c>
      <c r="N215" s="169" t="s">
        <v>1080</v>
      </c>
      <c r="O215" s="169">
        <v>1</v>
      </c>
      <c r="P215" s="170" t="s">
        <v>1081</v>
      </c>
      <c r="Q215" s="165">
        <v>1</v>
      </c>
      <c r="R215" s="165" t="s">
        <v>255</v>
      </c>
      <c r="S215" s="171">
        <v>44286</v>
      </c>
      <c r="T215" s="165" t="s">
        <v>256</v>
      </c>
      <c r="U215" s="160"/>
      <c r="W215" s="160"/>
      <c r="X215" s="160"/>
      <c r="Y215" s="160"/>
      <c r="Z215" s="160"/>
    </row>
    <row r="216" spans="2:26" ht="89.25" x14ac:dyDescent="0.2">
      <c r="B216" s="229">
        <v>262</v>
      </c>
      <c r="C216" s="165">
        <v>2020</v>
      </c>
      <c r="D216" s="165">
        <v>111</v>
      </c>
      <c r="E216" s="165" t="s">
        <v>1082</v>
      </c>
      <c r="F216" s="166" t="s">
        <v>1083</v>
      </c>
      <c r="G216" s="167" t="s">
        <v>1084</v>
      </c>
      <c r="H216" s="165">
        <v>1</v>
      </c>
      <c r="I216" s="168">
        <v>44105</v>
      </c>
      <c r="J216" s="168">
        <v>44196</v>
      </c>
      <c r="K216" s="169" t="s">
        <v>1085</v>
      </c>
      <c r="L216" s="165">
        <v>100</v>
      </c>
      <c r="M216" s="165" t="s">
        <v>2</v>
      </c>
      <c r="N216" s="169" t="s">
        <v>1086</v>
      </c>
      <c r="O216" s="169">
        <v>1</v>
      </c>
      <c r="P216" s="170" t="s">
        <v>1087</v>
      </c>
      <c r="Q216" s="165">
        <v>1</v>
      </c>
      <c r="R216" s="165" t="s">
        <v>255</v>
      </c>
      <c r="S216" s="171">
        <v>44286</v>
      </c>
      <c r="T216" s="165" t="s">
        <v>256</v>
      </c>
      <c r="U216" s="160"/>
      <c r="W216" s="160"/>
      <c r="X216" s="160"/>
      <c r="Y216" s="160"/>
      <c r="Z216" s="160"/>
    </row>
    <row r="217" spans="2:26" ht="76.5" x14ac:dyDescent="0.2">
      <c r="B217" s="229">
        <v>262</v>
      </c>
      <c r="C217" s="165">
        <v>2020</v>
      </c>
      <c r="D217" s="165">
        <v>106</v>
      </c>
      <c r="E217" s="165" t="s">
        <v>732</v>
      </c>
      <c r="F217" s="166" t="s">
        <v>1088</v>
      </c>
      <c r="G217" s="167" t="s">
        <v>1089</v>
      </c>
      <c r="H217" s="165">
        <v>1</v>
      </c>
      <c r="I217" s="168">
        <v>44027</v>
      </c>
      <c r="J217" s="168">
        <v>44195</v>
      </c>
      <c r="K217" s="169" t="s">
        <v>1090</v>
      </c>
      <c r="L217" s="165">
        <v>1</v>
      </c>
      <c r="M217" s="165" t="s">
        <v>3</v>
      </c>
      <c r="N217" s="169" t="s">
        <v>1091</v>
      </c>
      <c r="O217" s="169">
        <v>1</v>
      </c>
      <c r="P217" s="170" t="s">
        <v>1092</v>
      </c>
      <c r="Q217" s="165">
        <v>1</v>
      </c>
      <c r="R217" s="165" t="s">
        <v>255</v>
      </c>
      <c r="S217" s="171">
        <v>44286</v>
      </c>
      <c r="T217" s="165" t="s">
        <v>256</v>
      </c>
      <c r="U217" s="160"/>
      <c r="W217" s="160"/>
      <c r="X217" s="160"/>
      <c r="Y217" s="160"/>
      <c r="Z217" s="160"/>
    </row>
    <row r="218" spans="2:26" ht="76.5" x14ac:dyDescent="0.2">
      <c r="B218" s="229">
        <v>262</v>
      </c>
      <c r="C218" s="165">
        <v>2020</v>
      </c>
      <c r="D218" s="165">
        <v>106</v>
      </c>
      <c r="E218" s="165" t="s">
        <v>783</v>
      </c>
      <c r="F218" s="166" t="s">
        <v>1093</v>
      </c>
      <c r="G218" s="167" t="s">
        <v>1094</v>
      </c>
      <c r="H218" s="165">
        <v>1</v>
      </c>
      <c r="I218" s="168">
        <v>44027</v>
      </c>
      <c r="J218" s="168">
        <v>44195</v>
      </c>
      <c r="K218" s="169" t="s">
        <v>1090</v>
      </c>
      <c r="L218" s="165">
        <v>1</v>
      </c>
      <c r="M218" s="165" t="s">
        <v>3</v>
      </c>
      <c r="N218" s="169" t="s">
        <v>1091</v>
      </c>
      <c r="O218" s="169">
        <v>1</v>
      </c>
      <c r="P218" s="170" t="s">
        <v>1092</v>
      </c>
      <c r="Q218" s="165">
        <v>1</v>
      </c>
      <c r="R218" s="165" t="s">
        <v>255</v>
      </c>
      <c r="S218" s="171">
        <v>44286</v>
      </c>
      <c r="T218" s="165" t="s">
        <v>256</v>
      </c>
      <c r="U218" s="160"/>
      <c r="W218" s="160"/>
      <c r="X218" s="160"/>
      <c r="Y218" s="160"/>
      <c r="Z218" s="160"/>
    </row>
    <row r="219" spans="2:26" ht="89.25" x14ac:dyDescent="0.2">
      <c r="B219" s="229">
        <v>262</v>
      </c>
      <c r="C219" s="165">
        <v>2020</v>
      </c>
      <c r="D219" s="165">
        <v>106</v>
      </c>
      <c r="E219" s="165" t="s">
        <v>1095</v>
      </c>
      <c r="F219" s="166" t="s">
        <v>1096</v>
      </c>
      <c r="G219" s="167" t="s">
        <v>1097</v>
      </c>
      <c r="H219" s="165">
        <v>1</v>
      </c>
      <c r="I219" s="168">
        <v>44013</v>
      </c>
      <c r="J219" s="168">
        <v>44371</v>
      </c>
      <c r="K219" s="169" t="s">
        <v>1098</v>
      </c>
      <c r="L219" s="165">
        <v>1</v>
      </c>
      <c r="M219" s="165" t="s">
        <v>985</v>
      </c>
      <c r="N219" s="169" t="s">
        <v>1099</v>
      </c>
      <c r="O219" s="169">
        <v>1</v>
      </c>
      <c r="P219" s="170" t="s">
        <v>1100</v>
      </c>
      <c r="Q219" s="165">
        <v>1</v>
      </c>
      <c r="R219" s="165" t="s">
        <v>255</v>
      </c>
      <c r="S219" s="171">
        <v>44196</v>
      </c>
      <c r="T219" s="165" t="s">
        <v>256</v>
      </c>
      <c r="U219" s="160"/>
      <c r="W219" s="160"/>
      <c r="X219" s="160"/>
      <c r="Y219" s="160"/>
      <c r="Z219" s="160"/>
    </row>
    <row r="220" spans="2:26" ht="102" x14ac:dyDescent="0.2">
      <c r="B220" s="229">
        <v>262</v>
      </c>
      <c r="C220" s="165">
        <v>2020</v>
      </c>
      <c r="D220" s="165">
        <v>106</v>
      </c>
      <c r="E220" s="165" t="s">
        <v>797</v>
      </c>
      <c r="F220" s="166" t="s">
        <v>1101</v>
      </c>
      <c r="G220" s="167" t="s">
        <v>1102</v>
      </c>
      <c r="H220" s="165">
        <v>1</v>
      </c>
      <c r="I220" s="168">
        <v>44013</v>
      </c>
      <c r="J220" s="168">
        <v>44196</v>
      </c>
      <c r="K220" s="169" t="s">
        <v>1103</v>
      </c>
      <c r="L220" s="165">
        <v>1</v>
      </c>
      <c r="M220" s="165" t="s">
        <v>9</v>
      </c>
      <c r="N220" s="169" t="s">
        <v>1104</v>
      </c>
      <c r="O220" s="169">
        <v>1</v>
      </c>
      <c r="P220" s="170" t="s">
        <v>1105</v>
      </c>
      <c r="Q220" s="165">
        <v>1</v>
      </c>
      <c r="R220" s="165" t="s">
        <v>255</v>
      </c>
      <c r="S220" s="171">
        <v>44196</v>
      </c>
      <c r="T220" s="165" t="s">
        <v>256</v>
      </c>
      <c r="U220" s="160"/>
      <c r="W220" s="160"/>
      <c r="X220" s="160"/>
      <c r="Y220" s="160"/>
      <c r="Z220" s="160"/>
    </row>
    <row r="221" spans="2:26" ht="127.5" x14ac:dyDescent="0.2">
      <c r="B221" s="229">
        <v>262</v>
      </c>
      <c r="C221" s="165">
        <v>2020</v>
      </c>
      <c r="D221" s="165">
        <v>106</v>
      </c>
      <c r="E221" s="165" t="s">
        <v>880</v>
      </c>
      <c r="F221" s="166" t="s">
        <v>1106</v>
      </c>
      <c r="G221" s="167" t="s">
        <v>1107</v>
      </c>
      <c r="H221" s="165">
        <v>1</v>
      </c>
      <c r="I221" s="168">
        <v>44013</v>
      </c>
      <c r="J221" s="168">
        <v>44196</v>
      </c>
      <c r="K221" s="169" t="s">
        <v>1108</v>
      </c>
      <c r="L221" s="165">
        <v>1</v>
      </c>
      <c r="M221" s="165" t="s">
        <v>695</v>
      </c>
      <c r="N221" s="169" t="s">
        <v>1109</v>
      </c>
      <c r="O221" s="169">
        <v>1</v>
      </c>
      <c r="P221" s="170" t="s">
        <v>1110</v>
      </c>
      <c r="Q221" s="165">
        <v>1</v>
      </c>
      <c r="R221" s="165" t="s">
        <v>255</v>
      </c>
      <c r="S221" s="171">
        <v>44196</v>
      </c>
      <c r="T221" s="165" t="s">
        <v>256</v>
      </c>
      <c r="U221" s="160"/>
      <c r="W221" s="160"/>
      <c r="X221" s="160"/>
      <c r="Y221" s="160"/>
      <c r="Z221" s="160"/>
    </row>
    <row r="222" spans="2:26" ht="102" x14ac:dyDescent="0.2">
      <c r="B222" s="229">
        <v>262</v>
      </c>
      <c r="C222" s="165">
        <v>2020</v>
      </c>
      <c r="D222" s="165">
        <v>106</v>
      </c>
      <c r="E222" s="165" t="s">
        <v>352</v>
      </c>
      <c r="F222" s="166" t="s">
        <v>1111</v>
      </c>
      <c r="G222" s="167" t="s">
        <v>1112</v>
      </c>
      <c r="H222" s="165">
        <v>1</v>
      </c>
      <c r="I222" s="168">
        <v>43983</v>
      </c>
      <c r="J222" s="168">
        <v>44196</v>
      </c>
      <c r="K222" s="169" t="s">
        <v>1113</v>
      </c>
      <c r="L222" s="165">
        <v>1</v>
      </c>
      <c r="M222" s="165" t="s">
        <v>1114</v>
      </c>
      <c r="N222" s="169" t="s">
        <v>1115</v>
      </c>
      <c r="O222" s="169">
        <v>1</v>
      </c>
      <c r="P222" s="170" t="s">
        <v>1116</v>
      </c>
      <c r="Q222" s="165">
        <v>1</v>
      </c>
      <c r="R222" s="165" t="s">
        <v>255</v>
      </c>
      <c r="S222" s="171">
        <v>44196</v>
      </c>
      <c r="T222" s="165" t="s">
        <v>256</v>
      </c>
      <c r="U222" s="160"/>
      <c r="W222" s="160"/>
      <c r="X222" s="160"/>
      <c r="Y222" s="160"/>
      <c r="Z222" s="160"/>
    </row>
    <row r="223" spans="2:26" ht="89.25" x14ac:dyDescent="0.2">
      <c r="B223" s="229">
        <v>262</v>
      </c>
      <c r="C223" s="165">
        <v>2020</v>
      </c>
      <c r="D223" s="165">
        <v>106</v>
      </c>
      <c r="E223" s="165" t="s">
        <v>1117</v>
      </c>
      <c r="F223" s="166" t="s">
        <v>1118</v>
      </c>
      <c r="G223" s="167" t="s">
        <v>1119</v>
      </c>
      <c r="H223" s="165">
        <v>1</v>
      </c>
      <c r="I223" s="168">
        <v>43983</v>
      </c>
      <c r="J223" s="168">
        <v>44196</v>
      </c>
      <c r="K223" s="169" t="s">
        <v>1120</v>
      </c>
      <c r="L223" s="165">
        <v>2</v>
      </c>
      <c r="M223" s="165" t="s">
        <v>1121</v>
      </c>
      <c r="N223" s="169" t="s">
        <v>1122</v>
      </c>
      <c r="O223" s="169">
        <v>1</v>
      </c>
      <c r="P223" s="170" t="s">
        <v>1123</v>
      </c>
      <c r="Q223" s="165">
        <v>1</v>
      </c>
      <c r="R223" s="165" t="s">
        <v>255</v>
      </c>
      <c r="S223" s="171">
        <v>44196</v>
      </c>
      <c r="T223" s="165" t="s">
        <v>256</v>
      </c>
      <c r="U223" s="160"/>
      <c r="W223" s="160"/>
      <c r="X223" s="160"/>
      <c r="Y223" s="160"/>
      <c r="Z223" s="160"/>
    </row>
    <row r="224" spans="2:26" ht="76.5" x14ac:dyDescent="0.2">
      <c r="B224" s="229">
        <v>262</v>
      </c>
      <c r="C224" s="165">
        <v>2020</v>
      </c>
      <c r="D224" s="165">
        <v>602</v>
      </c>
      <c r="E224" s="165" t="s">
        <v>1124</v>
      </c>
      <c r="F224" s="166" t="s">
        <v>1125</v>
      </c>
      <c r="G224" s="167" t="s">
        <v>1126</v>
      </c>
      <c r="H224" s="165">
        <v>1</v>
      </c>
      <c r="I224" s="168">
        <v>43862</v>
      </c>
      <c r="J224" s="168">
        <v>44196</v>
      </c>
      <c r="K224" s="169" t="s">
        <v>1127</v>
      </c>
      <c r="L224" s="165">
        <v>100</v>
      </c>
      <c r="M224" s="165" t="s">
        <v>9</v>
      </c>
      <c r="N224" s="169" t="s">
        <v>1128</v>
      </c>
      <c r="O224" s="169">
        <v>1</v>
      </c>
      <c r="P224" s="170" t="s">
        <v>1129</v>
      </c>
      <c r="Q224" s="165">
        <v>1</v>
      </c>
      <c r="R224" s="165" t="s">
        <v>255</v>
      </c>
      <c r="S224" s="171">
        <v>44196</v>
      </c>
      <c r="T224" s="165" t="s">
        <v>256</v>
      </c>
      <c r="U224" s="160"/>
      <c r="W224" s="160"/>
      <c r="X224" s="160"/>
      <c r="Y224" s="160"/>
      <c r="Z224" s="160"/>
    </row>
    <row r="225" spans="2:26" ht="102" x14ac:dyDescent="0.2">
      <c r="B225" s="229">
        <v>262</v>
      </c>
      <c r="C225" s="165">
        <v>2020</v>
      </c>
      <c r="D225" s="165">
        <v>602</v>
      </c>
      <c r="E225" s="165" t="s">
        <v>1130</v>
      </c>
      <c r="F225" s="166" t="s">
        <v>1131</v>
      </c>
      <c r="G225" s="167" t="s">
        <v>1132</v>
      </c>
      <c r="H225" s="165">
        <v>1</v>
      </c>
      <c r="I225" s="168">
        <v>43862</v>
      </c>
      <c r="J225" s="168">
        <v>44196</v>
      </c>
      <c r="K225" s="169" t="s">
        <v>1133</v>
      </c>
      <c r="L225" s="165">
        <v>100</v>
      </c>
      <c r="M225" s="165" t="s">
        <v>9</v>
      </c>
      <c r="N225" s="169" t="s">
        <v>1134</v>
      </c>
      <c r="O225" s="169">
        <v>1</v>
      </c>
      <c r="P225" s="170" t="s">
        <v>1135</v>
      </c>
      <c r="Q225" s="165">
        <v>1</v>
      </c>
      <c r="R225" s="165" t="s">
        <v>255</v>
      </c>
      <c r="S225" s="171">
        <v>44196</v>
      </c>
      <c r="T225" s="165" t="s">
        <v>256</v>
      </c>
      <c r="U225" s="160"/>
      <c r="W225" s="160"/>
      <c r="X225" s="160"/>
      <c r="Y225" s="160"/>
      <c r="Z225" s="160"/>
    </row>
    <row r="226" spans="2:26" ht="153" x14ac:dyDescent="0.2">
      <c r="B226" s="229">
        <v>262</v>
      </c>
      <c r="C226" s="165">
        <v>2020</v>
      </c>
      <c r="D226" s="165">
        <v>602</v>
      </c>
      <c r="E226" s="165" t="s">
        <v>1136</v>
      </c>
      <c r="F226" s="166" t="s">
        <v>1137</v>
      </c>
      <c r="G226" s="167" t="s">
        <v>1138</v>
      </c>
      <c r="H226" s="165">
        <v>1</v>
      </c>
      <c r="I226" s="168">
        <v>43862</v>
      </c>
      <c r="J226" s="168">
        <v>44196</v>
      </c>
      <c r="K226" s="169" t="s">
        <v>1139</v>
      </c>
      <c r="L226" s="165">
        <v>100</v>
      </c>
      <c r="M226" s="165" t="s">
        <v>9</v>
      </c>
      <c r="N226" s="169" t="s">
        <v>1140</v>
      </c>
      <c r="O226" s="169">
        <v>1</v>
      </c>
      <c r="P226" s="170" t="s">
        <v>1141</v>
      </c>
      <c r="Q226" s="165">
        <v>1</v>
      </c>
      <c r="R226" s="165" t="s">
        <v>255</v>
      </c>
      <c r="S226" s="171">
        <v>44196</v>
      </c>
      <c r="T226" s="165" t="s">
        <v>256</v>
      </c>
      <c r="U226" s="160"/>
      <c r="W226" s="160"/>
      <c r="X226" s="160"/>
      <c r="Y226" s="160"/>
      <c r="Z226" s="160"/>
    </row>
    <row r="227" spans="2:26" ht="76.5" x14ac:dyDescent="0.2">
      <c r="B227" s="229">
        <v>262</v>
      </c>
      <c r="C227" s="165">
        <v>2020</v>
      </c>
      <c r="D227" s="165">
        <v>602</v>
      </c>
      <c r="E227" s="165" t="s">
        <v>1060</v>
      </c>
      <c r="F227" s="166" t="s">
        <v>1061</v>
      </c>
      <c r="G227" s="167" t="s">
        <v>1142</v>
      </c>
      <c r="H227" s="165">
        <v>1</v>
      </c>
      <c r="I227" s="168">
        <v>43862</v>
      </c>
      <c r="J227" s="168">
        <v>44196</v>
      </c>
      <c r="K227" s="169" t="s">
        <v>1143</v>
      </c>
      <c r="L227" s="165">
        <v>1</v>
      </c>
      <c r="M227" s="165" t="s">
        <v>9</v>
      </c>
      <c r="N227" s="169" t="s">
        <v>1144</v>
      </c>
      <c r="O227" s="169">
        <v>1</v>
      </c>
      <c r="P227" s="170" t="s">
        <v>1145</v>
      </c>
      <c r="Q227" s="165">
        <v>1</v>
      </c>
      <c r="R227" s="165" t="s">
        <v>255</v>
      </c>
      <c r="S227" s="171">
        <v>44196</v>
      </c>
      <c r="T227" s="165" t="s">
        <v>256</v>
      </c>
      <c r="U227" s="160"/>
      <c r="W227" s="160"/>
      <c r="X227" s="160"/>
      <c r="Y227" s="160"/>
      <c r="Z227" s="160"/>
    </row>
    <row r="228" spans="2:26" ht="63.75" x14ac:dyDescent="0.2">
      <c r="B228" s="229">
        <v>262</v>
      </c>
      <c r="C228" s="165">
        <v>2020</v>
      </c>
      <c r="D228" s="165">
        <v>602</v>
      </c>
      <c r="E228" s="165" t="s">
        <v>1070</v>
      </c>
      <c r="F228" s="166" t="s">
        <v>1071</v>
      </c>
      <c r="G228" s="167" t="s">
        <v>1146</v>
      </c>
      <c r="H228" s="165">
        <v>1</v>
      </c>
      <c r="I228" s="168">
        <v>43862</v>
      </c>
      <c r="J228" s="168">
        <v>44196</v>
      </c>
      <c r="K228" s="169" t="s">
        <v>1147</v>
      </c>
      <c r="L228" s="165">
        <v>1</v>
      </c>
      <c r="M228" s="165" t="s">
        <v>1148</v>
      </c>
      <c r="N228" s="169" t="s">
        <v>1149</v>
      </c>
      <c r="O228" s="169">
        <v>1</v>
      </c>
      <c r="P228" s="170" t="s">
        <v>1150</v>
      </c>
      <c r="Q228" s="165">
        <v>1</v>
      </c>
      <c r="R228" s="165" t="s">
        <v>255</v>
      </c>
      <c r="S228" s="171">
        <v>44196</v>
      </c>
      <c r="T228" s="165" t="s">
        <v>256</v>
      </c>
      <c r="U228" s="160"/>
      <c r="W228" s="160"/>
      <c r="X228" s="160"/>
      <c r="Y228" s="160"/>
      <c r="Z228" s="160"/>
    </row>
    <row r="229" spans="2:26" ht="63.75" x14ac:dyDescent="0.2">
      <c r="B229" s="229">
        <v>262</v>
      </c>
      <c r="C229" s="165">
        <v>2020</v>
      </c>
      <c r="D229" s="165">
        <v>602</v>
      </c>
      <c r="E229" s="165" t="s">
        <v>1151</v>
      </c>
      <c r="F229" s="166" t="s">
        <v>1152</v>
      </c>
      <c r="G229" s="167" t="s">
        <v>1146</v>
      </c>
      <c r="H229" s="165">
        <v>1</v>
      </c>
      <c r="I229" s="168">
        <v>43862</v>
      </c>
      <c r="J229" s="168">
        <v>44196</v>
      </c>
      <c r="K229" s="169" t="s">
        <v>1147</v>
      </c>
      <c r="L229" s="165">
        <v>1</v>
      </c>
      <c r="M229" s="165" t="s">
        <v>1153</v>
      </c>
      <c r="N229" s="169" t="s">
        <v>1149</v>
      </c>
      <c r="O229" s="169">
        <v>1</v>
      </c>
      <c r="P229" s="170" t="s">
        <v>1150</v>
      </c>
      <c r="Q229" s="165">
        <v>1</v>
      </c>
      <c r="R229" s="165" t="s">
        <v>255</v>
      </c>
      <c r="S229" s="171">
        <v>44196</v>
      </c>
      <c r="T229" s="165" t="s">
        <v>256</v>
      </c>
      <c r="U229" s="160"/>
      <c r="W229" s="160"/>
      <c r="X229" s="160"/>
      <c r="Y229" s="160"/>
      <c r="Z229" s="160"/>
    </row>
    <row r="230" spans="2:26" ht="76.5" x14ac:dyDescent="0.2">
      <c r="B230" s="229">
        <v>262</v>
      </c>
      <c r="C230" s="165">
        <v>2020</v>
      </c>
      <c r="D230" s="165">
        <v>602</v>
      </c>
      <c r="E230" s="172" t="s">
        <v>1151</v>
      </c>
      <c r="F230" s="166" t="s">
        <v>1152</v>
      </c>
      <c r="G230" s="167" t="s">
        <v>1142</v>
      </c>
      <c r="H230" s="165">
        <v>2</v>
      </c>
      <c r="I230" s="168">
        <v>43862</v>
      </c>
      <c r="J230" s="168">
        <v>44196</v>
      </c>
      <c r="K230" s="169" t="s">
        <v>1143</v>
      </c>
      <c r="L230" s="165">
        <v>1</v>
      </c>
      <c r="M230" s="165" t="s">
        <v>9</v>
      </c>
      <c r="N230" s="169" t="s">
        <v>1144</v>
      </c>
      <c r="O230" s="169">
        <v>1</v>
      </c>
      <c r="P230" s="170" t="s">
        <v>1145</v>
      </c>
      <c r="Q230" s="165">
        <v>1</v>
      </c>
      <c r="R230" s="165" t="s">
        <v>255</v>
      </c>
      <c r="S230" s="171">
        <v>44196</v>
      </c>
      <c r="T230" s="165" t="s">
        <v>256</v>
      </c>
      <c r="U230" s="160"/>
      <c r="W230" s="160"/>
      <c r="X230" s="160"/>
      <c r="Y230" s="160"/>
      <c r="Z230" s="160"/>
    </row>
    <row r="231" spans="2:26" ht="140.25" x14ac:dyDescent="0.2">
      <c r="B231" s="229">
        <v>262</v>
      </c>
      <c r="C231" s="165">
        <v>2020</v>
      </c>
      <c r="D231" s="165">
        <v>602</v>
      </c>
      <c r="E231" s="165" t="s">
        <v>1154</v>
      </c>
      <c r="F231" s="166" t="s">
        <v>1155</v>
      </c>
      <c r="G231" s="167" t="s">
        <v>1156</v>
      </c>
      <c r="H231" s="165">
        <v>1</v>
      </c>
      <c r="I231" s="168">
        <v>43862</v>
      </c>
      <c r="J231" s="168">
        <v>44196</v>
      </c>
      <c r="K231" s="169" t="s">
        <v>1157</v>
      </c>
      <c r="L231" s="165">
        <v>100</v>
      </c>
      <c r="M231" s="165" t="s">
        <v>9</v>
      </c>
      <c r="N231" s="169" t="s">
        <v>1158</v>
      </c>
      <c r="O231" s="169">
        <v>1</v>
      </c>
      <c r="P231" s="170" t="s">
        <v>1159</v>
      </c>
      <c r="Q231" s="165">
        <v>1</v>
      </c>
      <c r="R231" s="165" t="s">
        <v>255</v>
      </c>
      <c r="S231" s="171">
        <v>44196</v>
      </c>
      <c r="T231" s="165" t="s">
        <v>256</v>
      </c>
      <c r="U231" s="160"/>
      <c r="W231" s="160"/>
      <c r="X231" s="160"/>
      <c r="Y231" s="160"/>
      <c r="Z231" s="160"/>
    </row>
    <row r="232" spans="2:26" ht="153" x14ac:dyDescent="0.2">
      <c r="B232" s="229">
        <v>262</v>
      </c>
      <c r="C232" s="165">
        <v>2020</v>
      </c>
      <c r="D232" s="165">
        <v>602</v>
      </c>
      <c r="E232" s="165" t="s">
        <v>1160</v>
      </c>
      <c r="F232" s="166" t="s">
        <v>1161</v>
      </c>
      <c r="G232" s="167" t="s">
        <v>1162</v>
      </c>
      <c r="H232" s="165">
        <v>1</v>
      </c>
      <c r="I232" s="168">
        <v>43862</v>
      </c>
      <c r="J232" s="168">
        <v>44196</v>
      </c>
      <c r="K232" s="169" t="s">
        <v>1163</v>
      </c>
      <c r="L232" s="165">
        <v>100</v>
      </c>
      <c r="M232" s="165" t="s">
        <v>9</v>
      </c>
      <c r="N232" s="169" t="s">
        <v>1164</v>
      </c>
      <c r="O232" s="169">
        <v>1</v>
      </c>
      <c r="P232" s="170" t="s">
        <v>1165</v>
      </c>
      <c r="Q232" s="165">
        <v>1</v>
      </c>
      <c r="R232" s="165" t="s">
        <v>255</v>
      </c>
      <c r="S232" s="171">
        <v>44196</v>
      </c>
      <c r="T232" s="165" t="s">
        <v>256</v>
      </c>
      <c r="U232" s="160"/>
      <c r="W232" s="160"/>
      <c r="X232" s="160"/>
      <c r="Y232" s="160"/>
      <c r="Z232" s="160"/>
    </row>
    <row r="233" spans="2:26" ht="89.25" x14ac:dyDescent="0.2">
      <c r="B233" s="229">
        <v>262</v>
      </c>
      <c r="C233" s="165">
        <v>2021</v>
      </c>
      <c r="D233" s="165">
        <v>98</v>
      </c>
      <c r="E233" s="165" t="s">
        <v>1166</v>
      </c>
      <c r="F233" s="166" t="s">
        <v>1167</v>
      </c>
      <c r="G233" s="167" t="s">
        <v>1168</v>
      </c>
      <c r="H233" s="165">
        <v>1</v>
      </c>
      <c r="I233" s="168">
        <v>44378</v>
      </c>
      <c r="J233" s="168">
        <v>44651</v>
      </c>
      <c r="K233" s="169" t="s">
        <v>1169</v>
      </c>
      <c r="L233" s="165">
        <v>1</v>
      </c>
      <c r="M233" s="165" t="s">
        <v>660</v>
      </c>
      <c r="N233" s="169" t="s">
        <v>1170</v>
      </c>
      <c r="O233" s="169">
        <v>1</v>
      </c>
      <c r="P233" s="170" t="s">
        <v>1171</v>
      </c>
      <c r="Q233" s="165">
        <v>1</v>
      </c>
      <c r="R233" s="165" t="s">
        <v>255</v>
      </c>
      <c r="S233" s="171">
        <v>44651</v>
      </c>
      <c r="T233" s="165" t="s">
        <v>269</v>
      </c>
      <c r="U233" s="160"/>
      <c r="W233" s="160"/>
      <c r="X233" s="160"/>
      <c r="Y233" s="160"/>
      <c r="Z233" s="160"/>
    </row>
    <row r="234" spans="2:26" ht="293.25" x14ac:dyDescent="0.2">
      <c r="B234" s="229">
        <v>262</v>
      </c>
      <c r="C234" s="165">
        <v>2020</v>
      </c>
      <c r="D234" s="165">
        <v>106</v>
      </c>
      <c r="E234" s="165" t="s">
        <v>1172</v>
      </c>
      <c r="F234" s="166" t="s">
        <v>1173</v>
      </c>
      <c r="G234" s="167" t="s">
        <v>1174</v>
      </c>
      <c r="H234" s="165">
        <v>1</v>
      </c>
      <c r="I234" s="168">
        <v>43981</v>
      </c>
      <c r="J234" s="168">
        <v>44255</v>
      </c>
      <c r="K234" s="169" t="s">
        <v>1175</v>
      </c>
      <c r="L234" s="165">
        <v>1</v>
      </c>
      <c r="M234" s="165" t="s">
        <v>2</v>
      </c>
      <c r="N234" s="169" t="s">
        <v>1176</v>
      </c>
      <c r="O234" s="169">
        <v>1</v>
      </c>
      <c r="P234" s="170" t="s">
        <v>1177</v>
      </c>
      <c r="Q234" s="165">
        <v>1</v>
      </c>
      <c r="R234" s="165" t="s">
        <v>255</v>
      </c>
      <c r="S234" s="171">
        <v>44286</v>
      </c>
      <c r="T234" s="165" t="s">
        <v>269</v>
      </c>
      <c r="U234" s="160"/>
      <c r="W234" s="160"/>
      <c r="X234" s="160"/>
      <c r="Y234" s="160"/>
      <c r="Z234" s="160"/>
    </row>
    <row r="235" spans="2:26" ht="344.25" x14ac:dyDescent="0.2">
      <c r="B235" s="229">
        <v>262</v>
      </c>
      <c r="C235" s="165">
        <v>2020</v>
      </c>
      <c r="D235" s="165">
        <v>106</v>
      </c>
      <c r="E235" s="165" t="s">
        <v>1172</v>
      </c>
      <c r="F235" s="166" t="s">
        <v>1173</v>
      </c>
      <c r="G235" s="167" t="s">
        <v>1178</v>
      </c>
      <c r="H235" s="165">
        <v>2</v>
      </c>
      <c r="I235" s="168">
        <v>44012</v>
      </c>
      <c r="J235" s="168">
        <v>44255</v>
      </c>
      <c r="K235" s="169" t="s">
        <v>1179</v>
      </c>
      <c r="L235" s="165">
        <v>1</v>
      </c>
      <c r="M235" s="165" t="s">
        <v>845</v>
      </c>
      <c r="N235" s="169" t="s">
        <v>1180</v>
      </c>
      <c r="O235" s="169">
        <v>1</v>
      </c>
      <c r="P235" s="170" t="s">
        <v>1181</v>
      </c>
      <c r="Q235" s="165">
        <v>1</v>
      </c>
      <c r="R235" s="165" t="s">
        <v>255</v>
      </c>
      <c r="S235" s="171">
        <v>44286</v>
      </c>
      <c r="T235" s="165" t="s">
        <v>269</v>
      </c>
      <c r="U235" s="160"/>
      <c r="W235" s="160"/>
      <c r="X235" s="160"/>
      <c r="Y235" s="160"/>
      <c r="Z235" s="160"/>
    </row>
    <row r="236" spans="2:26" ht="293.25" x14ac:dyDescent="0.2">
      <c r="B236" s="229">
        <v>262</v>
      </c>
      <c r="C236" s="165">
        <v>2020</v>
      </c>
      <c r="D236" s="165">
        <v>106</v>
      </c>
      <c r="E236" s="165" t="s">
        <v>1182</v>
      </c>
      <c r="F236" s="166" t="s">
        <v>1183</v>
      </c>
      <c r="G236" s="167" t="s">
        <v>1184</v>
      </c>
      <c r="H236" s="165">
        <v>1</v>
      </c>
      <c r="I236" s="168">
        <v>43981</v>
      </c>
      <c r="J236" s="168">
        <v>44255</v>
      </c>
      <c r="K236" s="169" t="s">
        <v>1175</v>
      </c>
      <c r="L236" s="165">
        <v>1</v>
      </c>
      <c r="M236" s="165" t="s">
        <v>2</v>
      </c>
      <c r="N236" s="169" t="s">
        <v>1176</v>
      </c>
      <c r="O236" s="169">
        <v>1</v>
      </c>
      <c r="P236" s="170" t="s">
        <v>1177</v>
      </c>
      <c r="Q236" s="165">
        <v>1</v>
      </c>
      <c r="R236" s="165" t="s">
        <v>255</v>
      </c>
      <c r="S236" s="171">
        <v>44286</v>
      </c>
      <c r="T236" s="165" t="s">
        <v>269</v>
      </c>
      <c r="U236" s="160"/>
      <c r="W236" s="160"/>
      <c r="X236" s="160"/>
      <c r="Y236" s="160"/>
      <c r="Z236" s="160"/>
    </row>
    <row r="237" spans="2:26" ht="114.75" x14ac:dyDescent="0.2">
      <c r="B237" s="230">
        <v>262</v>
      </c>
      <c r="C237" s="173">
        <v>2020</v>
      </c>
      <c r="D237" s="173">
        <v>106</v>
      </c>
      <c r="E237" s="173" t="s">
        <v>1182</v>
      </c>
      <c r="F237" s="174" t="s">
        <v>1183</v>
      </c>
      <c r="G237" s="175" t="s">
        <v>1185</v>
      </c>
      <c r="H237" s="173">
        <v>2</v>
      </c>
      <c r="I237" s="176">
        <v>44012</v>
      </c>
      <c r="J237" s="176">
        <v>44255</v>
      </c>
      <c r="K237" s="177" t="s">
        <v>1186</v>
      </c>
      <c r="L237" s="173">
        <v>1</v>
      </c>
      <c r="M237" s="173" t="s">
        <v>845</v>
      </c>
      <c r="N237" s="177" t="s">
        <v>1187</v>
      </c>
      <c r="O237" s="177">
        <v>1</v>
      </c>
      <c r="P237" s="178" t="s">
        <v>1188</v>
      </c>
      <c r="Q237" s="173">
        <v>1</v>
      </c>
      <c r="R237" s="173" t="s">
        <v>255</v>
      </c>
      <c r="S237" s="179">
        <v>44286</v>
      </c>
      <c r="T237" s="173" t="s">
        <v>269</v>
      </c>
      <c r="U237" s="160"/>
      <c r="W237" s="160"/>
      <c r="X237" s="160"/>
      <c r="Y237" s="160"/>
      <c r="Z237" s="160"/>
    </row>
    <row r="240" spans="2:26" x14ac:dyDescent="0.2">
      <c r="T240" s="253"/>
    </row>
    <row r="241" spans="14:20" x14ac:dyDescent="0.2">
      <c r="N241" s="254"/>
      <c r="T241" s="253"/>
    </row>
  </sheetData>
  <pageMargins left="0.25" right="0.70833330000000005" top="0.25" bottom="0.25" header="0.5" footer="0.5"/>
  <pageSetup scale="50" orientation="landscape" r:id="rId1"/>
  <rowBreaks count="2" manualBreakCount="2">
    <brk id="159" min="2" max="23" man="1"/>
    <brk id="173" max="16383" man="1"/>
  </rowBreak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EA9B1-2349-469A-B360-F99C1DB157C4}">
  <sheetPr>
    <tabColor rgb="FF92D050"/>
  </sheetPr>
  <dimension ref="A1:U35"/>
  <sheetViews>
    <sheetView showGridLines="0" zoomScale="70" zoomScaleNormal="70" workbookViewId="0">
      <selection activeCell="R13" sqref="R13"/>
    </sheetView>
  </sheetViews>
  <sheetFormatPr baseColWidth="10" defaultColWidth="11.42578125" defaultRowHeight="11.25" x14ac:dyDescent="0.15"/>
  <cols>
    <col min="1" max="1" width="11.42578125" style="99" customWidth="1"/>
    <col min="2" max="2" width="17.85546875" style="99" customWidth="1"/>
    <col min="3" max="3" width="11.42578125" style="131"/>
    <col min="4" max="4" width="12.85546875" style="99" customWidth="1"/>
    <col min="5" max="5" width="36" style="99" customWidth="1"/>
    <col min="6" max="6" width="42.42578125" style="99" customWidth="1"/>
    <col min="7" max="7" width="35.5703125" style="99" customWidth="1"/>
    <col min="8" max="8" width="27.5703125" style="99" customWidth="1"/>
    <col min="9" max="9" width="11.42578125" style="99" customWidth="1"/>
    <col min="10" max="10" width="12.85546875" style="131" customWidth="1"/>
    <col min="11" max="11" width="15.42578125" style="99" customWidth="1"/>
    <col min="12" max="12" width="11.42578125" style="99" customWidth="1"/>
    <col min="13" max="14" width="13.5703125" style="99" customWidth="1"/>
    <col min="15" max="15" width="12.42578125" style="100" customWidth="1"/>
    <col min="16" max="16" width="12.5703125" style="100" customWidth="1"/>
    <col min="17" max="20" width="11.42578125" style="99"/>
    <col min="21" max="21" width="52.85546875" style="99" customWidth="1"/>
    <col min="22" max="16384" width="11.42578125" style="99"/>
  </cols>
  <sheetData>
    <row r="1" spans="1:21" ht="15" thickBot="1" x14ac:dyDescent="0.25">
      <c r="A1" s="97"/>
      <c r="B1" s="97"/>
      <c r="C1" s="98"/>
      <c r="D1" s="97"/>
      <c r="E1" s="97"/>
      <c r="F1" s="97"/>
    </row>
    <row r="2" spans="1:21" ht="12.75" customHeight="1" thickBot="1" x14ac:dyDescent="0.2">
      <c r="A2" s="261"/>
      <c r="B2" s="261"/>
      <c r="C2" s="264" t="s">
        <v>1189</v>
      </c>
      <c r="D2" s="265"/>
      <c r="E2" s="265"/>
      <c r="F2" s="265"/>
      <c r="G2" s="265"/>
      <c r="H2" s="265"/>
      <c r="I2" s="265"/>
      <c r="J2" s="265"/>
      <c r="K2" s="265"/>
      <c r="L2" s="265"/>
      <c r="M2" s="265"/>
      <c r="N2" s="265"/>
      <c r="O2" s="265"/>
      <c r="P2" s="265"/>
      <c r="Q2" s="266"/>
      <c r="R2" s="273" t="s">
        <v>1190</v>
      </c>
      <c r="S2" s="273"/>
      <c r="T2" s="101" t="s">
        <v>1191</v>
      </c>
    </row>
    <row r="3" spans="1:21" ht="12.75" customHeight="1" thickBot="1" x14ac:dyDescent="0.2">
      <c r="A3" s="262"/>
      <c r="B3" s="262"/>
      <c r="C3" s="267"/>
      <c r="D3" s="268"/>
      <c r="E3" s="268"/>
      <c r="F3" s="268"/>
      <c r="G3" s="268"/>
      <c r="H3" s="268"/>
      <c r="I3" s="268"/>
      <c r="J3" s="268"/>
      <c r="K3" s="268"/>
      <c r="L3" s="268"/>
      <c r="M3" s="268"/>
      <c r="N3" s="268"/>
      <c r="O3" s="268"/>
      <c r="P3" s="268"/>
      <c r="Q3" s="269"/>
      <c r="R3" s="273" t="s">
        <v>1192</v>
      </c>
      <c r="S3" s="273"/>
      <c r="T3" s="102">
        <v>1</v>
      </c>
    </row>
    <row r="4" spans="1:21" ht="27" customHeight="1" thickBot="1" x14ac:dyDescent="0.2">
      <c r="A4" s="263"/>
      <c r="B4" s="263"/>
      <c r="C4" s="270"/>
      <c r="D4" s="271"/>
      <c r="E4" s="271"/>
      <c r="F4" s="271"/>
      <c r="G4" s="271"/>
      <c r="H4" s="271"/>
      <c r="I4" s="271"/>
      <c r="J4" s="271"/>
      <c r="K4" s="271"/>
      <c r="L4" s="271"/>
      <c r="M4" s="271"/>
      <c r="N4" s="271"/>
      <c r="O4" s="271"/>
      <c r="P4" s="271"/>
      <c r="Q4" s="272"/>
      <c r="R4" s="274" t="s">
        <v>1193</v>
      </c>
      <c r="S4" s="274"/>
      <c r="T4" s="103">
        <v>43621</v>
      </c>
    </row>
    <row r="5" spans="1:21" ht="11.25" customHeight="1" x14ac:dyDescent="0.15">
      <c r="A5" s="258" t="s">
        <v>1194</v>
      </c>
      <c r="B5" s="259"/>
      <c r="C5" s="259"/>
      <c r="D5" s="259"/>
      <c r="E5" s="259"/>
      <c r="F5" s="259"/>
      <c r="G5" s="259"/>
      <c r="H5" s="259"/>
      <c r="I5" s="259"/>
      <c r="J5" s="259"/>
      <c r="K5" s="259"/>
      <c r="L5" s="259"/>
      <c r="M5" s="259"/>
      <c r="N5" s="259"/>
      <c r="O5" s="259"/>
      <c r="P5" s="259"/>
      <c r="Q5" s="259"/>
      <c r="R5" s="259"/>
      <c r="S5" s="259"/>
      <c r="T5" s="260"/>
    </row>
    <row r="6" spans="1:21" ht="11.25" customHeight="1" x14ac:dyDescent="0.15">
      <c r="A6" s="275" t="s">
        <v>1195</v>
      </c>
      <c r="B6" s="276"/>
      <c r="C6" s="276"/>
      <c r="D6" s="276"/>
      <c r="E6" s="276"/>
      <c r="F6" s="276"/>
      <c r="G6" s="276"/>
      <c r="H6" s="276"/>
      <c r="I6" s="276"/>
      <c r="J6" s="276"/>
      <c r="K6" s="276"/>
      <c r="L6" s="276"/>
      <c r="M6" s="276"/>
      <c r="N6" s="276"/>
      <c r="O6" s="276"/>
      <c r="P6" s="276"/>
      <c r="Q6" s="276"/>
      <c r="R6" s="276"/>
      <c r="S6" s="276"/>
      <c r="T6" s="277"/>
    </row>
    <row r="7" spans="1:21" ht="16.5" customHeight="1" thickBot="1" x14ac:dyDescent="0.2">
      <c r="A7" s="278" t="s">
        <v>1196</v>
      </c>
      <c r="B7" s="279"/>
      <c r="C7" s="279"/>
      <c r="D7" s="279"/>
      <c r="E7" s="279"/>
      <c r="F7" s="279"/>
      <c r="G7" s="279"/>
      <c r="H7" s="279"/>
      <c r="I7" s="279"/>
      <c r="J7" s="279"/>
      <c r="K7" s="279"/>
      <c r="L7" s="279"/>
      <c r="M7" s="279"/>
      <c r="N7" s="279"/>
      <c r="O7" s="279"/>
      <c r="P7" s="279"/>
      <c r="Q7" s="279"/>
      <c r="R7" s="279"/>
      <c r="S7" s="279"/>
      <c r="T7" s="280"/>
    </row>
    <row r="8" spans="1:21" ht="12" customHeight="1" thickBot="1" x14ac:dyDescent="0.2">
      <c r="A8" s="281" t="s">
        <v>1197</v>
      </c>
      <c r="B8" s="282"/>
      <c r="C8" s="283"/>
      <c r="D8" s="283"/>
      <c r="E8" s="284"/>
      <c r="F8" s="285" t="s">
        <v>1198</v>
      </c>
      <c r="G8" s="286"/>
      <c r="H8" s="286"/>
      <c r="I8" s="286"/>
      <c r="J8" s="286"/>
      <c r="K8" s="286"/>
      <c r="L8" s="286"/>
      <c r="M8" s="286"/>
      <c r="N8" s="286"/>
      <c r="O8" s="286"/>
      <c r="P8" s="286"/>
      <c r="Q8" s="286"/>
      <c r="R8" s="286"/>
      <c r="S8" s="286"/>
      <c r="T8" s="287"/>
    </row>
    <row r="9" spans="1:21" ht="11.25" customHeight="1" x14ac:dyDescent="0.15">
      <c r="A9" s="288" t="s">
        <v>1199</v>
      </c>
      <c r="B9" s="289"/>
      <c r="C9" s="292" t="s">
        <v>1200</v>
      </c>
      <c r="D9" s="292" t="s">
        <v>1201</v>
      </c>
      <c r="E9" s="294" t="s">
        <v>1202</v>
      </c>
      <c r="F9" s="296" t="s">
        <v>1203</v>
      </c>
      <c r="G9" s="298" t="s">
        <v>1204</v>
      </c>
      <c r="H9" s="298"/>
      <c r="I9" s="309" t="s">
        <v>1205</v>
      </c>
      <c r="J9" s="309" t="s">
        <v>1206</v>
      </c>
      <c r="K9" s="309" t="s">
        <v>1207</v>
      </c>
      <c r="L9" s="309" t="s">
        <v>1208</v>
      </c>
      <c r="M9" s="309" t="s">
        <v>1209</v>
      </c>
      <c r="N9" s="309" t="s">
        <v>1210</v>
      </c>
      <c r="O9" s="299" t="s">
        <v>1211</v>
      </c>
      <c r="P9" s="301" t="s">
        <v>1212</v>
      </c>
      <c r="Q9" s="303" t="s">
        <v>1213</v>
      </c>
      <c r="R9" s="304"/>
      <c r="S9" s="304"/>
      <c r="T9" s="305"/>
    </row>
    <row r="10" spans="1:21" ht="36.75" customHeight="1" thickBot="1" x14ac:dyDescent="0.2">
      <c r="A10" s="290"/>
      <c r="B10" s="291"/>
      <c r="C10" s="293"/>
      <c r="D10" s="293"/>
      <c r="E10" s="295"/>
      <c r="F10" s="297"/>
      <c r="G10" s="135" t="s">
        <v>1214</v>
      </c>
      <c r="H10" s="135" t="s">
        <v>1215</v>
      </c>
      <c r="I10" s="310"/>
      <c r="J10" s="310"/>
      <c r="K10" s="310"/>
      <c r="L10" s="310"/>
      <c r="M10" s="310"/>
      <c r="N10" s="310"/>
      <c r="O10" s="300"/>
      <c r="P10" s="302"/>
      <c r="Q10" s="306"/>
      <c r="R10" s="307"/>
      <c r="S10" s="307"/>
      <c r="T10" s="308"/>
    </row>
    <row r="11" spans="1:21" ht="54.75" thickBot="1" x14ac:dyDescent="0.2">
      <c r="A11" s="104" t="s">
        <v>1216</v>
      </c>
      <c r="B11" s="105" t="s">
        <v>1217</v>
      </c>
      <c r="C11" s="106" t="s">
        <v>1218</v>
      </c>
      <c r="D11" s="106" t="s">
        <v>1219</v>
      </c>
      <c r="E11" s="220" t="s">
        <v>1220</v>
      </c>
      <c r="F11" s="158" t="s">
        <v>1221</v>
      </c>
      <c r="G11" s="107" t="s">
        <v>1222</v>
      </c>
      <c r="H11" s="107" t="s">
        <v>1223</v>
      </c>
      <c r="I11" s="107" t="s">
        <v>1224</v>
      </c>
      <c r="J11" s="107" t="s">
        <v>1225</v>
      </c>
      <c r="K11" s="107" t="s">
        <v>1226</v>
      </c>
      <c r="L11" s="107" t="s">
        <v>1227</v>
      </c>
      <c r="M11" s="107" t="s">
        <v>1228</v>
      </c>
      <c r="N11" s="107" t="s">
        <v>1229</v>
      </c>
      <c r="O11" s="108" t="s">
        <v>1218</v>
      </c>
      <c r="P11" s="209" t="s">
        <v>1218</v>
      </c>
      <c r="Q11" s="214" t="s">
        <v>0</v>
      </c>
      <c r="R11" s="108" t="s">
        <v>34</v>
      </c>
      <c r="S11" s="108" t="s">
        <v>1230</v>
      </c>
      <c r="T11" s="227" t="s">
        <v>1231</v>
      </c>
      <c r="U11" s="215" t="s">
        <v>1232</v>
      </c>
    </row>
    <row r="12" spans="1:21" ht="93.75" customHeight="1" x14ac:dyDescent="0.15">
      <c r="A12" s="188"/>
      <c r="B12" s="217"/>
      <c r="C12" s="207">
        <v>45030</v>
      </c>
      <c r="D12" s="218">
        <v>1</v>
      </c>
      <c r="E12" s="219" t="s">
        <v>1233</v>
      </c>
      <c r="F12" s="184" t="s">
        <v>1234</v>
      </c>
      <c r="G12" s="180" t="s">
        <v>1235</v>
      </c>
      <c r="H12" s="180" t="s">
        <v>1236</v>
      </c>
      <c r="I12" s="180" t="s">
        <v>1237</v>
      </c>
      <c r="J12" s="185" t="s">
        <v>7</v>
      </c>
      <c r="K12" s="185" t="s">
        <v>1238</v>
      </c>
      <c r="L12" s="186" t="s">
        <v>1239</v>
      </c>
      <c r="M12" s="180">
        <v>1</v>
      </c>
      <c r="N12" s="180" t="s">
        <v>1240</v>
      </c>
      <c r="O12" s="187">
        <v>45084</v>
      </c>
      <c r="P12" s="210">
        <v>45291</v>
      </c>
      <c r="Q12" s="188" t="s">
        <v>255</v>
      </c>
      <c r="R12" s="189">
        <v>45291</v>
      </c>
      <c r="S12" s="189">
        <v>45291</v>
      </c>
      <c r="T12" s="223" t="s">
        <v>1241</v>
      </c>
      <c r="U12" s="216" t="s">
        <v>623</v>
      </c>
    </row>
    <row r="13" spans="1:21" ht="72" customHeight="1" x14ac:dyDescent="0.15">
      <c r="A13" s="311"/>
      <c r="B13" s="313"/>
      <c r="C13" s="315">
        <v>45030</v>
      </c>
      <c r="D13" s="313">
        <v>2</v>
      </c>
      <c r="E13" s="317" t="s">
        <v>1242</v>
      </c>
      <c r="F13" s="319" t="s">
        <v>1243</v>
      </c>
      <c r="G13" s="136" t="s">
        <v>1244</v>
      </c>
      <c r="H13" s="136" t="s">
        <v>1075</v>
      </c>
      <c r="I13" s="134" t="s">
        <v>1237</v>
      </c>
      <c r="J13" s="190" t="s">
        <v>1245</v>
      </c>
      <c r="K13" s="190" t="s">
        <v>1246</v>
      </c>
      <c r="L13" s="154" t="s">
        <v>1239</v>
      </c>
      <c r="M13" s="136">
        <v>1</v>
      </c>
      <c r="N13" s="136" t="s">
        <v>1247</v>
      </c>
      <c r="O13" s="155">
        <v>45084</v>
      </c>
      <c r="P13" s="211">
        <v>45291</v>
      </c>
      <c r="Q13" s="142" t="s">
        <v>255</v>
      </c>
      <c r="R13" s="121">
        <v>45291</v>
      </c>
      <c r="S13" s="121">
        <v>45291</v>
      </c>
      <c r="T13" s="223" t="s">
        <v>1241</v>
      </c>
      <c r="U13" s="216" t="s">
        <v>1248</v>
      </c>
    </row>
    <row r="14" spans="1:21" ht="72" customHeight="1" x14ac:dyDescent="0.15">
      <c r="A14" s="312"/>
      <c r="B14" s="314"/>
      <c r="C14" s="316"/>
      <c r="D14" s="314"/>
      <c r="E14" s="318"/>
      <c r="F14" s="320"/>
      <c r="G14" s="191" t="s">
        <v>1249</v>
      </c>
      <c r="H14" s="136" t="s">
        <v>1250</v>
      </c>
      <c r="I14" s="134" t="s">
        <v>1237</v>
      </c>
      <c r="J14" s="181" t="s">
        <v>7</v>
      </c>
      <c r="K14" s="181" t="s">
        <v>1238</v>
      </c>
      <c r="L14" s="154" t="s">
        <v>1239</v>
      </c>
      <c r="M14" s="136">
        <v>100</v>
      </c>
      <c r="N14" s="136" t="s">
        <v>1251</v>
      </c>
      <c r="O14" s="155">
        <v>45108</v>
      </c>
      <c r="P14" s="211">
        <v>45291</v>
      </c>
      <c r="Q14" s="142" t="s">
        <v>255</v>
      </c>
      <c r="R14" s="121">
        <v>45291</v>
      </c>
      <c r="S14" s="121">
        <v>45291</v>
      </c>
      <c r="T14" s="224" t="s">
        <v>1241</v>
      </c>
      <c r="U14" s="216" t="s">
        <v>1252</v>
      </c>
    </row>
    <row r="15" spans="1:21" ht="136.5" hidden="1" customHeight="1" x14ac:dyDescent="0.15">
      <c r="A15" s="142"/>
      <c r="B15" s="192"/>
      <c r="C15" s="183">
        <v>45030</v>
      </c>
      <c r="D15" s="193">
        <v>3</v>
      </c>
      <c r="E15" s="194" t="s">
        <v>1253</v>
      </c>
      <c r="F15" s="195" t="s">
        <v>1254</v>
      </c>
      <c r="G15" s="196" t="s">
        <v>1255</v>
      </c>
      <c r="H15" s="196" t="s">
        <v>1255</v>
      </c>
      <c r="I15" s="196" t="s">
        <v>1255</v>
      </c>
      <c r="J15" s="196" t="s">
        <v>1255</v>
      </c>
      <c r="K15" s="196" t="s">
        <v>1255</v>
      </c>
      <c r="L15" s="196" t="s">
        <v>1255</v>
      </c>
      <c r="M15" s="196" t="s">
        <v>1255</v>
      </c>
      <c r="N15" s="196" t="s">
        <v>1255</v>
      </c>
      <c r="O15" s="196" t="s">
        <v>1255</v>
      </c>
      <c r="P15" s="212" t="s">
        <v>1255</v>
      </c>
      <c r="Q15" s="197" t="s">
        <v>255</v>
      </c>
      <c r="R15" s="198">
        <v>45291</v>
      </c>
      <c r="S15" s="198">
        <v>45291</v>
      </c>
      <c r="T15" s="225" t="s">
        <v>1241</v>
      </c>
      <c r="U15" s="222"/>
    </row>
    <row r="16" spans="1:21" ht="108.75" customHeight="1" thickBot="1" x14ac:dyDescent="0.2">
      <c r="A16" s="145"/>
      <c r="B16" s="199"/>
      <c r="C16" s="200">
        <v>45030</v>
      </c>
      <c r="D16" s="201">
        <v>4</v>
      </c>
      <c r="E16" s="202" t="s">
        <v>1256</v>
      </c>
      <c r="F16" s="203" t="s">
        <v>1243</v>
      </c>
      <c r="G16" s="125" t="s">
        <v>1257</v>
      </c>
      <c r="H16" s="182" t="s">
        <v>1258</v>
      </c>
      <c r="I16" s="126" t="s">
        <v>1237</v>
      </c>
      <c r="J16" s="204" t="s">
        <v>1245</v>
      </c>
      <c r="K16" s="204" t="s">
        <v>1246</v>
      </c>
      <c r="L16" s="126" t="s">
        <v>1239</v>
      </c>
      <c r="M16" s="182">
        <v>1</v>
      </c>
      <c r="N16" s="182" t="s">
        <v>1259</v>
      </c>
      <c r="O16" s="206">
        <v>45118</v>
      </c>
      <c r="P16" s="213">
        <v>45291</v>
      </c>
      <c r="Q16" s="145" t="s">
        <v>255</v>
      </c>
      <c r="R16" s="205">
        <v>45291</v>
      </c>
      <c r="S16" s="205">
        <v>45291</v>
      </c>
      <c r="T16" s="226" t="s">
        <v>1241</v>
      </c>
      <c r="U16" s="221" t="s">
        <v>1260</v>
      </c>
    </row>
    <row r="18" spans="1:7" ht="29.25" customHeight="1" x14ac:dyDescent="0.15">
      <c r="A18" s="321" t="s">
        <v>1261</v>
      </c>
      <c r="B18" s="321"/>
      <c r="C18" s="321"/>
    </row>
    <row r="19" spans="1:7" x14ac:dyDescent="0.15">
      <c r="A19" s="129" t="s">
        <v>1262</v>
      </c>
      <c r="B19" s="322" t="s">
        <v>1263</v>
      </c>
      <c r="C19" s="322"/>
    </row>
    <row r="20" spans="1:7" x14ac:dyDescent="0.15">
      <c r="A20" s="129" t="s">
        <v>1264</v>
      </c>
      <c r="B20" s="322" t="s">
        <v>1265</v>
      </c>
      <c r="C20" s="322"/>
    </row>
    <row r="21" spans="1:7" x14ac:dyDescent="0.15">
      <c r="A21" s="129" t="s">
        <v>1266</v>
      </c>
      <c r="B21" s="323">
        <v>44962</v>
      </c>
      <c r="C21" s="324"/>
    </row>
    <row r="22" spans="1:7" x14ac:dyDescent="0.15">
      <c r="A22" s="130"/>
      <c r="B22" s="130"/>
    </row>
    <row r="23" spans="1:7" x14ac:dyDescent="0.15">
      <c r="A23" s="325" t="s">
        <v>1267</v>
      </c>
      <c r="B23" s="325"/>
      <c r="C23" s="325"/>
      <c r="D23" s="325"/>
      <c r="E23" s="325"/>
      <c r="F23" s="325"/>
      <c r="G23" s="325"/>
    </row>
    <row r="24" spans="1:7" x14ac:dyDescent="0.15">
      <c r="A24" s="132" t="s">
        <v>1268</v>
      </c>
      <c r="B24" s="132"/>
    </row>
    <row r="25" spans="1:7" x14ac:dyDescent="0.15">
      <c r="A25" s="132" t="s">
        <v>1269</v>
      </c>
      <c r="B25" s="132"/>
    </row>
    <row r="26" spans="1:7" x14ac:dyDescent="0.15">
      <c r="A26" s="132" t="s">
        <v>1270</v>
      </c>
      <c r="B26" s="132"/>
    </row>
    <row r="27" spans="1:7" x14ac:dyDescent="0.15">
      <c r="A27" s="132" t="s">
        <v>1271</v>
      </c>
      <c r="B27" s="132"/>
    </row>
    <row r="28" spans="1:7" x14ac:dyDescent="0.15">
      <c r="A28" s="132" t="s">
        <v>1272</v>
      </c>
      <c r="B28" s="132"/>
    </row>
    <row r="29" spans="1:7" x14ac:dyDescent="0.15">
      <c r="A29" s="132" t="s">
        <v>1273</v>
      </c>
      <c r="B29" s="132"/>
    </row>
    <row r="30" spans="1:7" x14ac:dyDescent="0.15">
      <c r="A30" s="132" t="s">
        <v>1274</v>
      </c>
      <c r="B30" s="132"/>
    </row>
    <row r="31" spans="1:7" x14ac:dyDescent="0.15">
      <c r="A31" s="132" t="s">
        <v>1275</v>
      </c>
      <c r="B31" s="132"/>
    </row>
    <row r="32" spans="1:7" x14ac:dyDescent="0.15">
      <c r="A32" s="132" t="s">
        <v>1276</v>
      </c>
      <c r="B32" s="132"/>
    </row>
    <row r="33" spans="1:2" x14ac:dyDescent="0.15">
      <c r="A33" s="132" t="s">
        <v>1277</v>
      </c>
      <c r="B33" s="132"/>
    </row>
    <row r="34" spans="1:2" x14ac:dyDescent="0.15">
      <c r="A34" s="132" t="s">
        <v>1278</v>
      </c>
      <c r="B34" s="132"/>
    </row>
    <row r="35" spans="1:2" x14ac:dyDescent="0.15">
      <c r="A35" s="133" t="s">
        <v>1279</v>
      </c>
    </row>
  </sheetData>
  <autoFilter ref="A11:P16" xr:uid="{995F9042-6B3E-4BE1-A4A5-5B1704F40C98}"/>
  <mergeCells count="36">
    <mergeCell ref="A18:C18"/>
    <mergeCell ref="B19:C19"/>
    <mergeCell ref="B20:C20"/>
    <mergeCell ref="B21:C21"/>
    <mergeCell ref="A23:G23"/>
    <mergeCell ref="F13:F14"/>
    <mergeCell ref="I9:I10"/>
    <mergeCell ref="J9:J10"/>
    <mergeCell ref="K9:K10"/>
    <mergeCell ref="L9:L10"/>
    <mergeCell ref="A13:A14"/>
    <mergeCell ref="B13:B14"/>
    <mergeCell ref="C13:C14"/>
    <mergeCell ref="D13:D14"/>
    <mergeCell ref="E13:E14"/>
    <mergeCell ref="A6:T6"/>
    <mergeCell ref="A7:T7"/>
    <mergeCell ref="A8:E8"/>
    <mergeCell ref="F8:T8"/>
    <mergeCell ref="A9:B10"/>
    <mergeCell ref="C9:C10"/>
    <mergeCell ref="D9:D10"/>
    <mergeCell ref="E9:E10"/>
    <mergeCell ref="F9:F10"/>
    <mergeCell ref="G9:H9"/>
    <mergeCell ref="O9:O10"/>
    <mergeCell ref="P9:P10"/>
    <mergeCell ref="Q9:T10"/>
    <mergeCell ref="M9:M10"/>
    <mergeCell ref="N9:N10"/>
    <mergeCell ref="A5:T5"/>
    <mergeCell ref="A2:B4"/>
    <mergeCell ref="C2:Q4"/>
    <mergeCell ref="R2:S2"/>
    <mergeCell ref="R3:S3"/>
    <mergeCell ref="R4:S4"/>
  </mergeCells>
  <dataValidations count="3">
    <dataValidation type="date" operator="greaterThan" allowBlank="1" showInputMessage="1" showErrorMessage="1" sqref="C12:C13 C15:C16" xr:uid="{17C997A7-D930-48E7-A8CE-1E95C4B276AB}">
      <formula1>36892</formula1>
    </dataValidation>
    <dataValidation type="date" operator="greaterThan" allowBlank="1" showInputMessage="1" showErrorMessage="1" error="Fecha debe ser posterior a la de inicio (Columna U)" sqref="P12:P14" xr:uid="{CCA7D1AA-9E7B-4AF3-BE0D-72F8AF88F830}">
      <formula1>O12</formula1>
    </dataValidation>
    <dataValidation type="date" operator="greaterThan" allowBlank="1" showInputMessage="1" showErrorMessage="1" error="Fecha debe ser posterior a la del hallazgo (Columna E)" sqref="O12:O14" xr:uid="{1983991F-61DE-4627-85FC-7F1A1B038F70}">
      <formula1>C12</formula1>
    </dataValidation>
  </dataValidations>
  <printOptions horizontalCentered="1" verticalCentered="1"/>
  <pageMargins left="0.70866141732283472" right="0.70866141732283472" top="0.74803149606299213" bottom="0.74803149606299213" header="0.31496062992125984" footer="0.31496062992125984"/>
  <pageSetup scale="55"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84"/>
  <sheetViews>
    <sheetView showGridLines="0" zoomScale="70" zoomScaleNormal="70" workbookViewId="0">
      <pane xSplit="6" ySplit="3" topLeftCell="G4" activePane="bottomRight" state="frozen"/>
      <selection pane="topRight" activeCell="G1" sqref="G1"/>
      <selection pane="bottomLeft" activeCell="A4" sqref="A4"/>
      <selection pane="bottomRight" activeCell="H8" sqref="H8"/>
    </sheetView>
  </sheetViews>
  <sheetFormatPr baseColWidth="10" defaultColWidth="11.42578125" defaultRowHeight="15" x14ac:dyDescent="0.25"/>
  <cols>
    <col min="1" max="1" width="11.140625" bestFit="1" customWidth="1"/>
    <col min="2" max="2" width="9" customWidth="1"/>
    <col min="3" max="3" width="15.28515625" customWidth="1"/>
    <col min="4" max="4" width="14.42578125" customWidth="1"/>
    <col min="5" max="5" width="15" customWidth="1"/>
    <col min="6" max="6" width="13" customWidth="1"/>
    <col min="7" max="7" width="14.42578125" customWidth="1"/>
    <col min="8" max="8" width="55" customWidth="1"/>
    <col min="9" max="9" width="45.5703125" customWidth="1"/>
    <col min="10" max="10" width="53.85546875" customWidth="1"/>
    <col min="11" max="11" width="31" customWidth="1"/>
    <col min="12" max="12" width="27.140625" customWidth="1"/>
    <col min="13" max="13" width="13" style="14" customWidth="1"/>
    <col min="14" max="14" width="28.28515625" bestFit="1" customWidth="1"/>
    <col min="15" max="15" width="22.28515625" customWidth="1"/>
    <col min="16" max="16" width="12.7109375" style="14" customWidth="1"/>
    <col min="17" max="17" width="50.5703125" customWidth="1"/>
    <col min="18" max="18" width="11.85546875" style="14" customWidth="1"/>
    <col min="19" max="19" width="22.5703125" style="14" bestFit="1" customWidth="1"/>
    <col min="20" max="20" width="17.28515625" style="14" customWidth="1"/>
    <col min="21" max="21" width="25.42578125" style="14" customWidth="1"/>
    <col min="22" max="22" width="28.28515625" style="14" bestFit="1" customWidth="1"/>
  </cols>
  <sheetData>
    <row r="1" spans="1:22" ht="15.75" thickBot="1" x14ac:dyDescent="0.3"/>
    <row r="2" spans="1:22" x14ac:dyDescent="0.25">
      <c r="O2" s="326" t="s">
        <v>1280</v>
      </c>
      <c r="P2" s="327"/>
      <c r="Q2" s="327"/>
      <c r="R2" s="327"/>
      <c r="S2" s="327"/>
      <c r="T2" s="327"/>
      <c r="U2" s="327"/>
      <c r="V2" s="328"/>
    </row>
    <row r="3" spans="1:22" ht="22.5" x14ac:dyDescent="0.25">
      <c r="A3" s="9" t="s">
        <v>1281</v>
      </c>
      <c r="B3" s="9" t="s">
        <v>1282</v>
      </c>
      <c r="C3" s="10" t="s">
        <v>1283</v>
      </c>
      <c r="D3" s="9" t="s">
        <v>1284</v>
      </c>
      <c r="E3" s="10" t="s">
        <v>20</v>
      </c>
      <c r="F3" s="10" t="s">
        <v>24</v>
      </c>
      <c r="G3" s="10" t="s">
        <v>1285</v>
      </c>
      <c r="H3" s="9" t="s">
        <v>1286</v>
      </c>
      <c r="I3" s="9" t="s">
        <v>22</v>
      </c>
      <c r="J3" s="9" t="s">
        <v>23</v>
      </c>
      <c r="K3" s="9" t="s">
        <v>1287</v>
      </c>
      <c r="L3" s="9" t="s">
        <v>1288</v>
      </c>
      <c r="M3" s="9" t="s">
        <v>28</v>
      </c>
      <c r="N3" s="10" t="s">
        <v>1289</v>
      </c>
      <c r="O3" s="11" t="s">
        <v>1290</v>
      </c>
      <c r="P3" s="12" t="s">
        <v>31</v>
      </c>
      <c r="Q3" s="12" t="s">
        <v>1291</v>
      </c>
      <c r="R3" s="12" t="s">
        <v>33</v>
      </c>
      <c r="S3" s="12" t="s">
        <v>25</v>
      </c>
      <c r="T3" s="12" t="s">
        <v>26</v>
      </c>
      <c r="U3" s="12" t="s">
        <v>0</v>
      </c>
      <c r="V3" s="13" t="s">
        <v>35</v>
      </c>
    </row>
    <row r="4" spans="1:22" ht="36" x14ac:dyDescent="0.25">
      <c r="A4" s="1">
        <v>1</v>
      </c>
      <c r="B4" s="2" t="s">
        <v>1292</v>
      </c>
      <c r="C4" s="4">
        <v>2020</v>
      </c>
      <c r="D4" s="5">
        <v>602</v>
      </c>
      <c r="E4" s="4" t="s">
        <v>1054</v>
      </c>
      <c r="F4" s="3">
        <v>1</v>
      </c>
      <c r="G4" s="3" t="str">
        <f t="shared" ref="G4:G35" si="0">+_xlfn.CONCAT(C4,"-",D4,"-",E4,"-",F4)</f>
        <v>2020-602-4.10-1</v>
      </c>
      <c r="H4" s="2" t="s">
        <v>1293</v>
      </c>
      <c r="I4" s="2" t="s">
        <v>1294</v>
      </c>
      <c r="J4" s="2" t="s">
        <v>1295</v>
      </c>
      <c r="K4" s="2" t="s">
        <v>1296</v>
      </c>
      <c r="L4" s="2" t="s">
        <v>1297</v>
      </c>
      <c r="M4" s="1">
        <v>1</v>
      </c>
      <c r="N4" s="3" t="s">
        <v>1298</v>
      </c>
      <c r="O4" s="6" t="s">
        <v>1296</v>
      </c>
      <c r="P4" s="1">
        <v>1</v>
      </c>
      <c r="Q4" s="2" t="s">
        <v>1299</v>
      </c>
      <c r="R4" s="1">
        <v>1</v>
      </c>
      <c r="S4" s="1" t="s">
        <v>1300</v>
      </c>
      <c r="T4" s="16" t="s">
        <v>1301</v>
      </c>
      <c r="U4" s="1" t="s">
        <v>255</v>
      </c>
      <c r="V4" s="17" t="s">
        <v>256</v>
      </c>
    </row>
    <row r="5" spans="1:22" ht="45" x14ac:dyDescent="0.25">
      <c r="A5" s="1">
        <v>2</v>
      </c>
      <c r="B5" s="2" t="s">
        <v>1292</v>
      </c>
      <c r="C5" s="4">
        <v>2020</v>
      </c>
      <c r="D5" s="5">
        <v>602</v>
      </c>
      <c r="E5" s="4" t="s">
        <v>1060</v>
      </c>
      <c r="F5" s="3">
        <v>2</v>
      </c>
      <c r="G5" s="3" t="str">
        <f t="shared" si="0"/>
        <v>2020-602-4.4-2</v>
      </c>
      <c r="H5" s="2" t="s">
        <v>1302</v>
      </c>
      <c r="I5" s="2" t="s">
        <v>1303</v>
      </c>
      <c r="J5" s="2" t="s">
        <v>1304</v>
      </c>
      <c r="K5" s="2" t="s">
        <v>1305</v>
      </c>
      <c r="L5" s="2" t="s">
        <v>1306</v>
      </c>
      <c r="M5" s="1">
        <v>1</v>
      </c>
      <c r="N5" s="3" t="s">
        <v>1307</v>
      </c>
      <c r="O5" s="6" t="s">
        <v>1305</v>
      </c>
      <c r="P5" s="1">
        <v>1</v>
      </c>
      <c r="Q5" s="2" t="s">
        <v>1065</v>
      </c>
      <c r="R5" s="1">
        <v>1</v>
      </c>
      <c r="S5" s="1" t="s">
        <v>1300</v>
      </c>
      <c r="T5" s="16" t="s">
        <v>1301</v>
      </c>
      <c r="U5" s="1" t="s">
        <v>255</v>
      </c>
      <c r="V5" s="17" t="s">
        <v>256</v>
      </c>
    </row>
    <row r="6" spans="1:22" ht="63" x14ac:dyDescent="0.25">
      <c r="A6" s="1">
        <v>3</v>
      </c>
      <c r="B6" s="2" t="s">
        <v>1292</v>
      </c>
      <c r="C6" s="4">
        <v>2020</v>
      </c>
      <c r="D6" s="5">
        <v>602</v>
      </c>
      <c r="E6" s="4" t="s">
        <v>1066</v>
      </c>
      <c r="F6" s="3">
        <v>1</v>
      </c>
      <c r="G6" s="3" t="str">
        <f t="shared" si="0"/>
        <v>2020-602-4.5-1</v>
      </c>
      <c r="H6" s="2" t="s">
        <v>1308</v>
      </c>
      <c r="I6" s="2" t="s">
        <v>1309</v>
      </c>
      <c r="J6" s="2" t="s">
        <v>1310</v>
      </c>
      <c r="K6" s="2" t="s">
        <v>1311</v>
      </c>
      <c r="L6" s="2" t="s">
        <v>1312</v>
      </c>
      <c r="M6" s="1">
        <v>1</v>
      </c>
      <c r="N6" s="3" t="s">
        <v>1298</v>
      </c>
      <c r="O6" s="6" t="s">
        <v>1313</v>
      </c>
      <c r="P6" s="1">
        <v>1</v>
      </c>
      <c r="Q6" s="2" t="s">
        <v>1069</v>
      </c>
      <c r="R6" s="1">
        <v>1</v>
      </c>
      <c r="S6" s="1" t="s">
        <v>1314</v>
      </c>
      <c r="T6" s="16" t="s">
        <v>1301</v>
      </c>
      <c r="U6" s="1" t="s">
        <v>255</v>
      </c>
      <c r="V6" s="17" t="s">
        <v>256</v>
      </c>
    </row>
    <row r="7" spans="1:22" ht="36" x14ac:dyDescent="0.25">
      <c r="A7" s="1">
        <v>4</v>
      </c>
      <c r="B7" s="2" t="s">
        <v>1292</v>
      </c>
      <c r="C7" s="4">
        <v>2020</v>
      </c>
      <c r="D7" s="5">
        <v>602</v>
      </c>
      <c r="E7" s="4" t="s">
        <v>1070</v>
      </c>
      <c r="F7" s="3">
        <v>2</v>
      </c>
      <c r="G7" s="3" t="str">
        <f t="shared" si="0"/>
        <v>2020-602-4.6-2</v>
      </c>
      <c r="H7" s="2" t="s">
        <v>1315</v>
      </c>
      <c r="I7" s="2" t="s">
        <v>1316</v>
      </c>
      <c r="J7" s="2" t="s">
        <v>1317</v>
      </c>
      <c r="K7" s="2" t="s">
        <v>1318</v>
      </c>
      <c r="L7" s="2" t="s">
        <v>1319</v>
      </c>
      <c r="M7" s="1">
        <v>1</v>
      </c>
      <c r="N7" s="3" t="s">
        <v>1320</v>
      </c>
      <c r="O7" s="6" t="s">
        <v>1318</v>
      </c>
      <c r="P7" s="1">
        <v>1</v>
      </c>
      <c r="Q7" s="2" t="s">
        <v>1076</v>
      </c>
      <c r="R7" s="1">
        <v>1</v>
      </c>
      <c r="S7" s="1" t="s">
        <v>1314</v>
      </c>
      <c r="T7" s="16" t="s">
        <v>1301</v>
      </c>
      <c r="U7" s="1" t="s">
        <v>255</v>
      </c>
      <c r="V7" s="17" t="s">
        <v>256</v>
      </c>
    </row>
    <row r="8" spans="1:22" ht="72" x14ac:dyDescent="0.25">
      <c r="A8" s="1">
        <v>5</v>
      </c>
      <c r="B8" s="2" t="s">
        <v>1292</v>
      </c>
      <c r="C8" s="4">
        <v>2020</v>
      </c>
      <c r="D8" s="5">
        <v>106</v>
      </c>
      <c r="E8" s="4" t="s">
        <v>791</v>
      </c>
      <c r="F8" s="3">
        <v>1</v>
      </c>
      <c r="G8" s="3" t="str">
        <f t="shared" si="0"/>
        <v>2020-106-3.1.3.5.1-1</v>
      </c>
      <c r="H8" s="2" t="s">
        <v>1321</v>
      </c>
      <c r="I8" s="2" t="s">
        <v>1322</v>
      </c>
      <c r="J8" s="2" t="s">
        <v>1323</v>
      </c>
      <c r="K8" s="2" t="s">
        <v>1324</v>
      </c>
      <c r="L8" s="2" t="s">
        <v>1325</v>
      </c>
      <c r="M8" s="1">
        <v>1</v>
      </c>
      <c r="N8" s="3" t="s">
        <v>1298</v>
      </c>
      <c r="O8" s="6" t="s">
        <v>1326</v>
      </c>
      <c r="P8" s="1">
        <v>1</v>
      </c>
      <c r="Q8" s="2" t="s">
        <v>1327</v>
      </c>
      <c r="R8" s="1">
        <v>1</v>
      </c>
      <c r="S8" s="1" t="s">
        <v>1328</v>
      </c>
      <c r="T8" s="16" t="s">
        <v>1329</v>
      </c>
      <c r="U8" s="1" t="s">
        <v>255</v>
      </c>
      <c r="V8" s="17" t="s">
        <v>256</v>
      </c>
    </row>
    <row r="9" spans="1:22" ht="72" x14ac:dyDescent="0.25">
      <c r="A9" s="1">
        <v>6</v>
      </c>
      <c r="B9" s="2" t="s">
        <v>1292</v>
      </c>
      <c r="C9" s="4">
        <v>2020</v>
      </c>
      <c r="D9" s="5">
        <v>106</v>
      </c>
      <c r="E9" s="4" t="s">
        <v>1048</v>
      </c>
      <c r="F9" s="3">
        <v>1</v>
      </c>
      <c r="G9" s="3" t="str">
        <f t="shared" si="0"/>
        <v>2020-106-3.1.3.6.2-1</v>
      </c>
      <c r="H9" s="2" t="s">
        <v>1330</v>
      </c>
      <c r="I9" s="2" t="s">
        <v>1331</v>
      </c>
      <c r="J9" s="2" t="s">
        <v>1332</v>
      </c>
      <c r="K9" s="2" t="s">
        <v>1333</v>
      </c>
      <c r="L9" s="2" t="s">
        <v>1334</v>
      </c>
      <c r="M9" s="1">
        <v>1</v>
      </c>
      <c r="N9" s="3" t="s">
        <v>1335</v>
      </c>
      <c r="O9" s="6" t="s">
        <v>1052</v>
      </c>
      <c r="P9" s="1">
        <v>1</v>
      </c>
      <c r="Q9" s="2" t="s">
        <v>1336</v>
      </c>
      <c r="R9" s="1">
        <v>1</v>
      </c>
      <c r="S9" s="1" t="s">
        <v>1328</v>
      </c>
      <c r="T9" s="16" t="s">
        <v>1329</v>
      </c>
      <c r="U9" s="1" t="s">
        <v>255</v>
      </c>
      <c r="V9" s="17" t="s">
        <v>256</v>
      </c>
    </row>
    <row r="10" spans="1:22" ht="207" x14ac:dyDescent="0.25">
      <c r="A10" s="1">
        <v>7</v>
      </c>
      <c r="B10" s="2" t="s">
        <v>1292</v>
      </c>
      <c r="C10" s="4">
        <v>2020</v>
      </c>
      <c r="D10" s="5">
        <v>106</v>
      </c>
      <c r="E10" s="4" t="s">
        <v>1172</v>
      </c>
      <c r="F10" s="3">
        <v>1</v>
      </c>
      <c r="G10" s="3" t="str">
        <f t="shared" si="0"/>
        <v>2020-106-3.3.4.6.1-1</v>
      </c>
      <c r="H10" s="2" t="s">
        <v>1337</v>
      </c>
      <c r="I10" s="2" t="s">
        <v>1338</v>
      </c>
      <c r="J10" s="2" t="s">
        <v>1339</v>
      </c>
      <c r="K10" s="2" t="s">
        <v>1340</v>
      </c>
      <c r="L10" s="2" t="s">
        <v>1341</v>
      </c>
      <c r="M10" s="1">
        <v>1</v>
      </c>
      <c r="N10" s="3" t="s">
        <v>1342</v>
      </c>
      <c r="O10" s="6" t="s">
        <v>1176</v>
      </c>
      <c r="P10" s="1">
        <v>1</v>
      </c>
      <c r="Q10" s="2" t="s">
        <v>1177</v>
      </c>
      <c r="R10" s="1">
        <v>1</v>
      </c>
      <c r="S10" s="1" t="s">
        <v>1343</v>
      </c>
      <c r="T10" s="16" t="s">
        <v>1344</v>
      </c>
      <c r="U10" s="1" t="s">
        <v>255</v>
      </c>
      <c r="V10" s="17" t="s">
        <v>269</v>
      </c>
    </row>
    <row r="11" spans="1:22" ht="252" x14ac:dyDescent="0.25">
      <c r="A11" s="1">
        <v>8</v>
      </c>
      <c r="B11" s="2" t="s">
        <v>1292</v>
      </c>
      <c r="C11" s="4">
        <v>2020</v>
      </c>
      <c r="D11" s="5">
        <v>106</v>
      </c>
      <c r="E11" s="4" t="s">
        <v>1172</v>
      </c>
      <c r="F11" s="3">
        <v>2</v>
      </c>
      <c r="G11" s="3" t="str">
        <f t="shared" si="0"/>
        <v>2020-106-3.3.4.6.1-2</v>
      </c>
      <c r="H11" s="2" t="s">
        <v>1337</v>
      </c>
      <c r="I11" s="2" t="s">
        <v>1338</v>
      </c>
      <c r="J11" s="2" t="s">
        <v>1345</v>
      </c>
      <c r="K11" s="2" t="s">
        <v>1346</v>
      </c>
      <c r="L11" s="2" t="s">
        <v>1347</v>
      </c>
      <c r="M11" s="1">
        <v>1</v>
      </c>
      <c r="N11" s="3" t="s">
        <v>1348</v>
      </c>
      <c r="O11" s="6" t="s">
        <v>1180</v>
      </c>
      <c r="P11" s="1">
        <v>1</v>
      </c>
      <c r="Q11" s="2" t="s">
        <v>1349</v>
      </c>
      <c r="R11" s="1">
        <v>1</v>
      </c>
      <c r="S11" s="1" t="s">
        <v>1350</v>
      </c>
      <c r="T11" s="16" t="s">
        <v>1344</v>
      </c>
      <c r="U11" s="1" t="s">
        <v>255</v>
      </c>
      <c r="V11" s="17" t="s">
        <v>269</v>
      </c>
    </row>
    <row r="12" spans="1:22" ht="207" x14ac:dyDescent="0.25">
      <c r="A12" s="1">
        <v>9</v>
      </c>
      <c r="B12" s="2" t="s">
        <v>1292</v>
      </c>
      <c r="C12" s="4">
        <v>2020</v>
      </c>
      <c r="D12" s="5">
        <v>106</v>
      </c>
      <c r="E12" s="4" t="s">
        <v>1182</v>
      </c>
      <c r="F12" s="3">
        <v>1</v>
      </c>
      <c r="G12" s="3" t="str">
        <f t="shared" si="0"/>
        <v>2020-106-3.3.4.6.2-1</v>
      </c>
      <c r="H12" s="2" t="s">
        <v>1351</v>
      </c>
      <c r="I12" s="2" t="s">
        <v>1338</v>
      </c>
      <c r="J12" s="2" t="s">
        <v>1352</v>
      </c>
      <c r="K12" s="2" t="s">
        <v>1340</v>
      </c>
      <c r="L12" s="2" t="s">
        <v>1341</v>
      </c>
      <c r="M12" s="1">
        <v>1</v>
      </c>
      <c r="N12" s="3" t="s">
        <v>1342</v>
      </c>
      <c r="O12" s="6" t="s">
        <v>1176</v>
      </c>
      <c r="P12" s="1">
        <v>1</v>
      </c>
      <c r="Q12" s="2" t="s">
        <v>1177</v>
      </c>
      <c r="R12" s="1">
        <v>1</v>
      </c>
      <c r="S12" s="1" t="s">
        <v>1343</v>
      </c>
      <c r="T12" s="16" t="s">
        <v>1344</v>
      </c>
      <c r="U12" s="1" t="s">
        <v>255</v>
      </c>
      <c r="V12" s="17" t="s">
        <v>256</v>
      </c>
    </row>
    <row r="13" spans="1:22" ht="129" customHeight="1" x14ac:dyDescent="0.25">
      <c r="A13" s="1">
        <v>10</v>
      </c>
      <c r="B13" s="2" t="s">
        <v>1292</v>
      </c>
      <c r="C13" s="4">
        <v>2020</v>
      </c>
      <c r="D13" s="5">
        <v>106</v>
      </c>
      <c r="E13" s="4" t="s">
        <v>1182</v>
      </c>
      <c r="F13" s="3">
        <v>2</v>
      </c>
      <c r="G13" s="3" t="str">
        <f t="shared" si="0"/>
        <v>2020-106-3.3.4.6.2-2</v>
      </c>
      <c r="H13" s="2" t="s">
        <v>1351</v>
      </c>
      <c r="I13" s="2" t="s">
        <v>1338</v>
      </c>
      <c r="J13" s="2" t="s">
        <v>1353</v>
      </c>
      <c r="K13" s="2" t="s">
        <v>1354</v>
      </c>
      <c r="L13" s="2" t="s">
        <v>1355</v>
      </c>
      <c r="M13" s="1">
        <v>1</v>
      </c>
      <c r="N13" s="3" t="s">
        <v>1348</v>
      </c>
      <c r="O13" s="6" t="s">
        <v>1187</v>
      </c>
      <c r="P13" s="1">
        <v>1</v>
      </c>
      <c r="Q13" s="2" t="s">
        <v>1188</v>
      </c>
      <c r="R13" s="1">
        <v>1</v>
      </c>
      <c r="S13" s="1" t="s">
        <v>1350</v>
      </c>
      <c r="T13" s="16" t="s">
        <v>1344</v>
      </c>
      <c r="U13" s="1" t="s">
        <v>255</v>
      </c>
      <c r="V13" s="17" t="s">
        <v>256</v>
      </c>
    </row>
    <row r="14" spans="1:22" ht="117" x14ac:dyDescent="0.25">
      <c r="A14" s="1">
        <v>11</v>
      </c>
      <c r="B14" s="2" t="s">
        <v>1292</v>
      </c>
      <c r="C14" s="4">
        <v>2020</v>
      </c>
      <c r="D14" s="5">
        <v>106</v>
      </c>
      <c r="E14" s="4" t="s">
        <v>830</v>
      </c>
      <c r="F14" s="3">
        <v>1</v>
      </c>
      <c r="G14" s="3" t="str">
        <f t="shared" si="0"/>
        <v>2020-106-3.1.3.4.1-1</v>
      </c>
      <c r="H14" s="2" t="s">
        <v>1356</v>
      </c>
      <c r="I14" s="2" t="s">
        <v>1357</v>
      </c>
      <c r="J14" s="2" t="s">
        <v>1358</v>
      </c>
      <c r="K14" s="2" t="s">
        <v>1359</v>
      </c>
      <c r="L14" s="2" t="s">
        <v>1360</v>
      </c>
      <c r="M14" s="1">
        <v>1</v>
      </c>
      <c r="N14" s="3" t="s">
        <v>1361</v>
      </c>
      <c r="O14" s="6" t="s">
        <v>1362</v>
      </c>
      <c r="P14" s="1">
        <v>1</v>
      </c>
      <c r="Q14" s="2" t="s">
        <v>1363</v>
      </c>
      <c r="R14" s="1">
        <v>1</v>
      </c>
      <c r="S14" s="1" t="s">
        <v>1364</v>
      </c>
      <c r="T14" s="16" t="s">
        <v>1365</v>
      </c>
      <c r="U14" s="1" t="s">
        <v>255</v>
      </c>
      <c r="V14" s="17" t="s">
        <v>256</v>
      </c>
    </row>
    <row r="15" spans="1:22" ht="99" x14ac:dyDescent="0.25">
      <c r="A15" s="1">
        <v>12</v>
      </c>
      <c r="B15" s="2" t="s">
        <v>1292</v>
      </c>
      <c r="C15" s="4">
        <v>2020</v>
      </c>
      <c r="D15" s="5">
        <v>106</v>
      </c>
      <c r="E15" s="4" t="s">
        <v>1030</v>
      </c>
      <c r="F15" s="3">
        <v>1</v>
      </c>
      <c r="G15" s="3" t="str">
        <f t="shared" si="0"/>
        <v>2020-106-4.2.2.1-1</v>
      </c>
      <c r="H15" s="2" t="s">
        <v>1366</v>
      </c>
      <c r="I15" s="2" t="s">
        <v>1367</v>
      </c>
      <c r="J15" s="2" t="s">
        <v>1368</v>
      </c>
      <c r="K15" s="2" t="s">
        <v>1369</v>
      </c>
      <c r="L15" s="2" t="s">
        <v>1370</v>
      </c>
      <c r="M15" s="1">
        <v>1</v>
      </c>
      <c r="N15" s="3" t="s">
        <v>1371</v>
      </c>
      <c r="O15" s="6" t="s">
        <v>1372</v>
      </c>
      <c r="P15" s="1">
        <v>1</v>
      </c>
      <c r="Q15" s="2" t="s">
        <v>1036</v>
      </c>
      <c r="R15" s="1">
        <v>1</v>
      </c>
      <c r="S15" s="1" t="s">
        <v>1373</v>
      </c>
      <c r="T15" s="16" t="s">
        <v>1365</v>
      </c>
      <c r="U15" s="1" t="s">
        <v>255</v>
      </c>
      <c r="V15" s="17" t="s">
        <v>256</v>
      </c>
    </row>
    <row r="16" spans="1:22" ht="81" x14ac:dyDescent="0.25">
      <c r="A16" s="1">
        <v>13</v>
      </c>
      <c r="B16" s="2" t="s">
        <v>1292</v>
      </c>
      <c r="C16" s="4">
        <v>2020</v>
      </c>
      <c r="D16" s="5">
        <v>106</v>
      </c>
      <c r="E16" s="4" t="s">
        <v>1037</v>
      </c>
      <c r="F16" s="3">
        <v>1</v>
      </c>
      <c r="G16" s="3" t="str">
        <f t="shared" si="0"/>
        <v>2020-106-4.2.2.2-1</v>
      </c>
      <c r="H16" s="2" t="s">
        <v>1374</v>
      </c>
      <c r="I16" s="2" t="s">
        <v>1375</v>
      </c>
      <c r="J16" s="2" t="s">
        <v>1376</v>
      </c>
      <c r="K16" s="2" t="s">
        <v>1377</v>
      </c>
      <c r="L16" s="2" t="s">
        <v>1378</v>
      </c>
      <c r="M16" s="1">
        <v>1</v>
      </c>
      <c r="N16" s="3" t="s">
        <v>1371</v>
      </c>
      <c r="O16" s="6" t="s">
        <v>1041</v>
      </c>
      <c r="P16" s="1">
        <v>1</v>
      </c>
      <c r="Q16" s="2" t="s">
        <v>1042</v>
      </c>
      <c r="R16" s="1">
        <v>1</v>
      </c>
      <c r="S16" s="1" t="s">
        <v>1373</v>
      </c>
      <c r="T16" s="16" t="s">
        <v>1365</v>
      </c>
      <c r="U16" s="1" t="s">
        <v>255</v>
      </c>
      <c r="V16" s="17" t="s">
        <v>256</v>
      </c>
    </row>
    <row r="17" spans="1:22" ht="81" x14ac:dyDescent="0.25">
      <c r="A17" s="1">
        <v>14</v>
      </c>
      <c r="B17" s="2" t="s">
        <v>1292</v>
      </c>
      <c r="C17" s="23">
        <v>2020</v>
      </c>
      <c r="D17" s="24">
        <v>106</v>
      </c>
      <c r="E17" s="23" t="s">
        <v>656</v>
      </c>
      <c r="F17" s="3">
        <v>1</v>
      </c>
      <c r="G17" s="3" t="str">
        <f t="shared" si="0"/>
        <v>2020-106-3.1.2.1-1</v>
      </c>
      <c r="H17" s="2" t="s">
        <v>1379</v>
      </c>
      <c r="I17" s="2" t="s">
        <v>1380</v>
      </c>
      <c r="J17" s="2" t="s">
        <v>1381</v>
      </c>
      <c r="K17" s="2" t="s">
        <v>1382</v>
      </c>
      <c r="L17" s="2" t="s">
        <v>1383</v>
      </c>
      <c r="M17" s="1">
        <v>1</v>
      </c>
      <c r="N17" s="3" t="s">
        <v>1307</v>
      </c>
      <c r="O17" s="6" t="s">
        <v>828</v>
      </c>
      <c r="P17" s="1">
        <v>1</v>
      </c>
      <c r="Q17" s="2" t="s">
        <v>829</v>
      </c>
      <c r="R17" s="1">
        <v>1</v>
      </c>
      <c r="S17" s="1" t="s">
        <v>1384</v>
      </c>
      <c r="T17" s="16" t="s">
        <v>1385</v>
      </c>
      <c r="U17" s="1" t="s">
        <v>255</v>
      </c>
      <c r="V17" s="25" t="s">
        <v>281</v>
      </c>
    </row>
    <row r="18" spans="1:22" ht="81" x14ac:dyDescent="0.25">
      <c r="A18" s="1">
        <v>15</v>
      </c>
      <c r="B18" s="2" t="s">
        <v>1292</v>
      </c>
      <c r="C18" s="4">
        <v>2020</v>
      </c>
      <c r="D18" s="5">
        <v>106</v>
      </c>
      <c r="E18" s="4" t="s">
        <v>1095</v>
      </c>
      <c r="F18" s="3">
        <v>1</v>
      </c>
      <c r="G18" s="3" t="str">
        <f t="shared" si="0"/>
        <v>2020-106-3.1.2.3-1</v>
      </c>
      <c r="H18" s="2" t="s">
        <v>1386</v>
      </c>
      <c r="I18" s="2" t="s">
        <v>1387</v>
      </c>
      <c r="J18" s="2" t="s">
        <v>1388</v>
      </c>
      <c r="K18" s="2" t="s">
        <v>1389</v>
      </c>
      <c r="L18" s="2" t="s">
        <v>1390</v>
      </c>
      <c r="M18" s="1">
        <v>1</v>
      </c>
      <c r="N18" s="3" t="s">
        <v>1391</v>
      </c>
      <c r="O18" s="6" t="s">
        <v>1099</v>
      </c>
      <c r="P18" s="1">
        <v>1</v>
      </c>
      <c r="Q18" s="2" t="s">
        <v>1392</v>
      </c>
      <c r="R18" s="1">
        <v>1</v>
      </c>
      <c r="S18" s="1" t="s">
        <v>1328</v>
      </c>
      <c r="T18" s="16" t="s">
        <v>1393</v>
      </c>
      <c r="U18" s="1" t="s">
        <v>255</v>
      </c>
      <c r="V18" s="17" t="s">
        <v>256</v>
      </c>
    </row>
    <row r="19" spans="1:22" ht="54" x14ac:dyDescent="0.25">
      <c r="A19" s="1">
        <v>16</v>
      </c>
      <c r="B19" s="2" t="s">
        <v>1292</v>
      </c>
      <c r="C19" s="4">
        <v>2020</v>
      </c>
      <c r="D19" s="5">
        <v>106</v>
      </c>
      <c r="E19" s="4" t="s">
        <v>955</v>
      </c>
      <c r="F19" s="3">
        <v>1</v>
      </c>
      <c r="G19" s="3" t="str">
        <f t="shared" si="0"/>
        <v>2020-106-3.1.3.11.1-1</v>
      </c>
      <c r="H19" s="2" t="s">
        <v>1394</v>
      </c>
      <c r="I19" s="2" t="s">
        <v>1395</v>
      </c>
      <c r="J19" s="2" t="s">
        <v>1396</v>
      </c>
      <c r="K19" s="2" t="s">
        <v>1397</v>
      </c>
      <c r="L19" s="2" t="s">
        <v>1398</v>
      </c>
      <c r="M19" s="1">
        <v>1</v>
      </c>
      <c r="N19" s="3" t="s">
        <v>1399</v>
      </c>
      <c r="O19" s="6" t="s">
        <v>1400</v>
      </c>
      <c r="P19" s="1">
        <v>1</v>
      </c>
      <c r="Q19" s="2" t="s">
        <v>961</v>
      </c>
      <c r="R19" s="1">
        <v>1</v>
      </c>
      <c r="S19" s="1" t="s">
        <v>1328</v>
      </c>
      <c r="T19" s="16" t="s">
        <v>1393</v>
      </c>
      <c r="U19" s="1" t="s">
        <v>255</v>
      </c>
      <c r="V19" s="17" t="s">
        <v>256</v>
      </c>
    </row>
    <row r="20" spans="1:22" ht="90" x14ac:dyDescent="0.25">
      <c r="A20" s="1">
        <v>17</v>
      </c>
      <c r="B20" s="2" t="s">
        <v>1292</v>
      </c>
      <c r="C20" s="4">
        <v>2020</v>
      </c>
      <c r="D20" s="5">
        <v>106</v>
      </c>
      <c r="E20" s="4" t="s">
        <v>962</v>
      </c>
      <c r="F20" s="3">
        <v>1</v>
      </c>
      <c r="G20" s="3" t="str">
        <f t="shared" si="0"/>
        <v>2020-106-3.1.3.13.1-1</v>
      </c>
      <c r="H20" s="2" t="s">
        <v>1401</v>
      </c>
      <c r="I20" s="2" t="s">
        <v>1402</v>
      </c>
      <c r="J20" s="2" t="s">
        <v>1403</v>
      </c>
      <c r="K20" s="2" t="s">
        <v>1404</v>
      </c>
      <c r="L20" s="2" t="s">
        <v>1405</v>
      </c>
      <c r="M20" s="1">
        <v>100</v>
      </c>
      <c r="N20" s="3" t="s">
        <v>1361</v>
      </c>
      <c r="O20" s="6" t="s">
        <v>967</v>
      </c>
      <c r="P20" s="1">
        <v>1</v>
      </c>
      <c r="Q20" s="2" t="s">
        <v>968</v>
      </c>
      <c r="R20" s="1">
        <v>1</v>
      </c>
      <c r="S20" s="1" t="s">
        <v>1373</v>
      </c>
      <c r="T20" s="16" t="s">
        <v>1393</v>
      </c>
      <c r="U20" s="1" t="s">
        <v>255</v>
      </c>
      <c r="V20" s="17" t="s">
        <v>256</v>
      </c>
    </row>
    <row r="21" spans="1:22" ht="72" x14ac:dyDescent="0.25">
      <c r="A21" s="1">
        <v>18</v>
      </c>
      <c r="B21" s="2" t="s">
        <v>1292</v>
      </c>
      <c r="C21" s="4">
        <v>2020</v>
      </c>
      <c r="D21" s="5">
        <v>106</v>
      </c>
      <c r="E21" s="4" t="s">
        <v>969</v>
      </c>
      <c r="F21" s="3">
        <v>1</v>
      </c>
      <c r="G21" s="3" t="str">
        <f t="shared" si="0"/>
        <v>2020-106-3.1.3.13.2-1</v>
      </c>
      <c r="H21" s="2" t="s">
        <v>1406</v>
      </c>
      <c r="I21" s="2" t="s">
        <v>1407</v>
      </c>
      <c r="J21" s="2" t="s">
        <v>1408</v>
      </c>
      <c r="K21" s="2" t="s">
        <v>1409</v>
      </c>
      <c r="L21" s="2" t="s">
        <v>1410</v>
      </c>
      <c r="M21" s="1">
        <v>1</v>
      </c>
      <c r="N21" s="3" t="s">
        <v>1361</v>
      </c>
      <c r="O21" s="6" t="s">
        <v>1411</v>
      </c>
      <c r="P21" s="1">
        <v>1</v>
      </c>
      <c r="Q21" s="2" t="s">
        <v>974</v>
      </c>
      <c r="R21" s="1">
        <v>1</v>
      </c>
      <c r="S21" s="1" t="s">
        <v>1364</v>
      </c>
      <c r="T21" s="16" t="s">
        <v>1393</v>
      </c>
      <c r="U21" s="1" t="s">
        <v>255</v>
      </c>
      <c r="V21" s="17" t="s">
        <v>256</v>
      </c>
    </row>
    <row r="22" spans="1:22" ht="90" x14ac:dyDescent="0.25">
      <c r="A22" s="1">
        <v>19</v>
      </c>
      <c r="B22" s="2" t="s">
        <v>1292</v>
      </c>
      <c r="C22" s="4">
        <v>2020</v>
      </c>
      <c r="D22" s="5">
        <v>106</v>
      </c>
      <c r="E22" s="4" t="s">
        <v>759</v>
      </c>
      <c r="F22" s="3">
        <v>1</v>
      </c>
      <c r="G22" s="3" t="str">
        <f t="shared" si="0"/>
        <v>2020-106-3.1.3.2.1-1</v>
      </c>
      <c r="H22" s="2" t="s">
        <v>1412</v>
      </c>
      <c r="I22" s="2" t="s">
        <v>1413</v>
      </c>
      <c r="J22" s="2" t="s">
        <v>1414</v>
      </c>
      <c r="K22" s="2" t="s">
        <v>1415</v>
      </c>
      <c r="L22" s="2" t="s">
        <v>1416</v>
      </c>
      <c r="M22" s="1">
        <v>12</v>
      </c>
      <c r="N22" s="3" t="s">
        <v>1417</v>
      </c>
      <c r="O22" s="6" t="s">
        <v>979</v>
      </c>
      <c r="P22" s="1">
        <v>1</v>
      </c>
      <c r="Q22" s="2" t="s">
        <v>980</v>
      </c>
      <c r="R22" s="1">
        <v>1</v>
      </c>
      <c r="S22" s="1" t="s">
        <v>1328</v>
      </c>
      <c r="T22" s="16" t="s">
        <v>1393</v>
      </c>
      <c r="U22" s="1" t="s">
        <v>255</v>
      </c>
      <c r="V22" s="17" t="s">
        <v>256</v>
      </c>
    </row>
    <row r="23" spans="1:22" ht="54" x14ac:dyDescent="0.25">
      <c r="A23" s="1">
        <v>20</v>
      </c>
      <c r="B23" s="2" t="s">
        <v>1292</v>
      </c>
      <c r="C23" s="4">
        <v>2020</v>
      </c>
      <c r="D23" s="5">
        <v>106</v>
      </c>
      <c r="E23" s="4" t="s">
        <v>981</v>
      </c>
      <c r="F23" s="3">
        <v>1</v>
      </c>
      <c r="G23" s="3" t="str">
        <f t="shared" si="0"/>
        <v>2020-106-3.1.3.4.2-1</v>
      </c>
      <c r="H23" s="2" t="s">
        <v>1418</v>
      </c>
      <c r="I23" s="2" t="s">
        <v>1419</v>
      </c>
      <c r="J23" s="2" t="s">
        <v>1420</v>
      </c>
      <c r="K23" s="2" t="s">
        <v>1421</v>
      </c>
      <c r="L23" s="2" t="s">
        <v>1422</v>
      </c>
      <c r="M23" s="1">
        <v>1</v>
      </c>
      <c r="N23" s="3" t="s">
        <v>1391</v>
      </c>
      <c r="O23" s="6" t="s">
        <v>986</v>
      </c>
      <c r="P23" s="1">
        <v>1</v>
      </c>
      <c r="Q23" s="2" t="s">
        <v>1423</v>
      </c>
      <c r="R23" s="1">
        <v>1</v>
      </c>
      <c r="S23" s="1" t="s">
        <v>1328</v>
      </c>
      <c r="T23" s="16" t="s">
        <v>1393</v>
      </c>
      <c r="U23" s="1" t="s">
        <v>255</v>
      </c>
      <c r="V23" s="17" t="s">
        <v>256</v>
      </c>
    </row>
    <row r="24" spans="1:22" ht="189" x14ac:dyDescent="0.25">
      <c r="A24" s="1">
        <v>21</v>
      </c>
      <c r="B24" s="2" t="s">
        <v>1292</v>
      </c>
      <c r="C24" s="4">
        <v>2020</v>
      </c>
      <c r="D24" s="5">
        <v>106</v>
      </c>
      <c r="E24" s="4" t="s">
        <v>988</v>
      </c>
      <c r="F24" s="3">
        <v>1</v>
      </c>
      <c r="G24" s="3" t="str">
        <f t="shared" si="0"/>
        <v>2020-106-3.1.3.4.3-1</v>
      </c>
      <c r="H24" s="2" t="s">
        <v>1424</v>
      </c>
      <c r="I24" s="2" t="s">
        <v>1425</v>
      </c>
      <c r="J24" s="2" t="s">
        <v>1426</v>
      </c>
      <c r="K24" s="2" t="s">
        <v>1427</v>
      </c>
      <c r="L24" s="2" t="s">
        <v>1428</v>
      </c>
      <c r="M24" s="1">
        <v>100</v>
      </c>
      <c r="N24" s="3" t="s">
        <v>1429</v>
      </c>
      <c r="O24" s="6" t="s">
        <v>1430</v>
      </c>
      <c r="P24" s="1">
        <v>1</v>
      </c>
      <c r="Q24" s="2" t="s">
        <v>994</v>
      </c>
      <c r="R24" s="1">
        <v>1</v>
      </c>
      <c r="S24" s="1" t="s">
        <v>1431</v>
      </c>
      <c r="T24" s="16" t="s">
        <v>1393</v>
      </c>
      <c r="U24" s="1" t="s">
        <v>255</v>
      </c>
      <c r="V24" s="17" t="s">
        <v>256</v>
      </c>
    </row>
    <row r="25" spans="1:22" ht="72" x14ac:dyDescent="0.25">
      <c r="A25" s="1">
        <v>22</v>
      </c>
      <c r="B25" s="2" t="s">
        <v>1292</v>
      </c>
      <c r="C25" s="4">
        <v>2020</v>
      </c>
      <c r="D25" s="5">
        <v>106</v>
      </c>
      <c r="E25" s="4" t="s">
        <v>995</v>
      </c>
      <c r="F25" s="3">
        <v>1</v>
      </c>
      <c r="G25" s="3" t="str">
        <f t="shared" si="0"/>
        <v>2020-106-3.1.3.4.4-1</v>
      </c>
      <c r="H25" s="2" t="s">
        <v>1432</v>
      </c>
      <c r="I25" s="2" t="s">
        <v>1433</v>
      </c>
      <c r="J25" s="2" t="s">
        <v>1434</v>
      </c>
      <c r="K25" s="2" t="s">
        <v>1435</v>
      </c>
      <c r="L25" s="2" t="s">
        <v>1436</v>
      </c>
      <c r="M25" s="1">
        <v>1</v>
      </c>
      <c r="N25" s="3" t="s">
        <v>1298</v>
      </c>
      <c r="O25" s="6" t="s">
        <v>1437</v>
      </c>
      <c r="P25" s="1">
        <v>1</v>
      </c>
      <c r="Q25" s="2" t="s">
        <v>980</v>
      </c>
      <c r="R25" s="1">
        <v>1</v>
      </c>
      <c r="S25" s="1" t="s">
        <v>1328</v>
      </c>
      <c r="T25" s="16" t="s">
        <v>1393</v>
      </c>
      <c r="U25" s="1" t="s">
        <v>255</v>
      </c>
      <c r="V25" s="17" t="s">
        <v>256</v>
      </c>
    </row>
    <row r="26" spans="1:22" ht="135" x14ac:dyDescent="0.25">
      <c r="A26" s="1">
        <v>23</v>
      </c>
      <c r="B26" s="2" t="s">
        <v>1292</v>
      </c>
      <c r="C26" s="4">
        <v>2020</v>
      </c>
      <c r="D26" s="5">
        <v>106</v>
      </c>
      <c r="E26" s="4" t="s">
        <v>1000</v>
      </c>
      <c r="F26" s="3">
        <v>1</v>
      </c>
      <c r="G26" s="3" t="str">
        <f t="shared" si="0"/>
        <v>2020-106-3.1.3.6.3-1</v>
      </c>
      <c r="H26" s="2" t="s">
        <v>1438</v>
      </c>
      <c r="I26" s="2" t="s">
        <v>1439</v>
      </c>
      <c r="J26" s="2" t="s">
        <v>1440</v>
      </c>
      <c r="K26" s="2" t="s">
        <v>1441</v>
      </c>
      <c r="L26" s="2" t="s">
        <v>1442</v>
      </c>
      <c r="M26" s="1">
        <v>1</v>
      </c>
      <c r="N26" s="3" t="s">
        <v>1391</v>
      </c>
      <c r="O26" s="6" t="s">
        <v>1046</v>
      </c>
      <c r="P26" s="1">
        <v>1</v>
      </c>
      <c r="Q26" s="2" t="s">
        <v>1005</v>
      </c>
      <c r="R26" s="1">
        <v>1</v>
      </c>
      <c r="S26" s="1" t="s">
        <v>1328</v>
      </c>
      <c r="T26" s="16" t="s">
        <v>1393</v>
      </c>
      <c r="U26" s="1" t="s">
        <v>255</v>
      </c>
      <c r="V26" s="17" t="s">
        <v>256</v>
      </c>
    </row>
    <row r="27" spans="1:22" ht="198" x14ac:dyDescent="0.25">
      <c r="A27" s="1">
        <v>24</v>
      </c>
      <c r="B27" s="2" t="s">
        <v>1292</v>
      </c>
      <c r="C27" s="4">
        <v>2020</v>
      </c>
      <c r="D27" s="5">
        <v>106</v>
      </c>
      <c r="E27" s="4" t="s">
        <v>1006</v>
      </c>
      <c r="F27" s="3">
        <v>1</v>
      </c>
      <c r="G27" s="3" t="str">
        <f t="shared" si="0"/>
        <v>2020-106-3.2.1.11.1.1-1</v>
      </c>
      <c r="H27" s="2" t="s">
        <v>1443</v>
      </c>
      <c r="I27" s="2" t="s">
        <v>1444</v>
      </c>
      <c r="J27" s="2" t="s">
        <v>1445</v>
      </c>
      <c r="K27" s="2" t="s">
        <v>1446</v>
      </c>
      <c r="L27" s="2" t="s">
        <v>1447</v>
      </c>
      <c r="M27" s="1">
        <v>100</v>
      </c>
      <c r="N27" s="3" t="s">
        <v>1448</v>
      </c>
      <c r="O27" s="6" t="s">
        <v>1449</v>
      </c>
      <c r="P27" s="1">
        <v>1</v>
      </c>
      <c r="Q27" s="2" t="s">
        <v>1012</v>
      </c>
      <c r="R27" s="1">
        <v>1</v>
      </c>
      <c r="S27" s="1" t="s">
        <v>1328</v>
      </c>
      <c r="T27" s="16" t="s">
        <v>1393</v>
      </c>
      <c r="U27" s="1" t="s">
        <v>255</v>
      </c>
      <c r="V27" s="17" t="s">
        <v>256</v>
      </c>
    </row>
    <row r="28" spans="1:22" ht="144" x14ac:dyDescent="0.25">
      <c r="A28" s="1">
        <v>25</v>
      </c>
      <c r="B28" s="2" t="s">
        <v>1292</v>
      </c>
      <c r="C28" s="19">
        <v>2020</v>
      </c>
      <c r="D28" s="20">
        <v>106</v>
      </c>
      <c r="E28" s="19" t="s">
        <v>1013</v>
      </c>
      <c r="F28" s="3">
        <v>1</v>
      </c>
      <c r="G28" s="3" t="str">
        <f t="shared" si="0"/>
        <v>2020-106-3.2.1.7.1-1</v>
      </c>
      <c r="H28" s="2" t="s">
        <v>1450</v>
      </c>
      <c r="I28" s="2" t="s">
        <v>1451</v>
      </c>
      <c r="J28" s="2" t="s">
        <v>1452</v>
      </c>
      <c r="K28" s="2" t="s">
        <v>1453</v>
      </c>
      <c r="L28" s="2" t="s">
        <v>1454</v>
      </c>
      <c r="M28" s="1">
        <v>1</v>
      </c>
      <c r="N28" s="3" t="s">
        <v>1448</v>
      </c>
      <c r="O28" s="6" t="s">
        <v>1455</v>
      </c>
      <c r="P28" s="1">
        <v>1</v>
      </c>
      <c r="Q28" s="2" t="s">
        <v>1456</v>
      </c>
      <c r="R28" s="1">
        <v>1</v>
      </c>
      <c r="S28" s="1" t="s">
        <v>1328</v>
      </c>
      <c r="T28" s="21" t="s">
        <v>1393</v>
      </c>
      <c r="U28" s="1" t="s">
        <v>255</v>
      </c>
      <c r="V28" s="17" t="s">
        <v>1</v>
      </c>
    </row>
    <row r="29" spans="1:22" ht="135" x14ac:dyDescent="0.25">
      <c r="A29" s="1">
        <v>26</v>
      </c>
      <c r="B29" s="2" t="s">
        <v>1292</v>
      </c>
      <c r="C29" s="19">
        <v>2020</v>
      </c>
      <c r="D29" s="20">
        <v>106</v>
      </c>
      <c r="E29" s="19" t="s">
        <v>1019</v>
      </c>
      <c r="F29" s="3">
        <v>1</v>
      </c>
      <c r="G29" s="3" t="str">
        <f t="shared" si="0"/>
        <v>2020-106-3.2.1.7.2-1</v>
      </c>
      <c r="H29" s="2" t="s">
        <v>1457</v>
      </c>
      <c r="I29" s="2" t="s">
        <v>1458</v>
      </c>
      <c r="J29" s="2" t="s">
        <v>1459</v>
      </c>
      <c r="K29" s="2" t="s">
        <v>1460</v>
      </c>
      <c r="L29" s="2" t="s">
        <v>1461</v>
      </c>
      <c r="M29" s="1">
        <v>1</v>
      </c>
      <c r="N29" s="3" t="s">
        <v>1448</v>
      </c>
      <c r="O29" s="6" t="s">
        <v>1462</v>
      </c>
      <c r="P29" s="1">
        <v>1</v>
      </c>
      <c r="Q29" s="2" t="s">
        <v>1024</v>
      </c>
      <c r="R29" s="1">
        <v>1</v>
      </c>
      <c r="S29" s="1" t="s">
        <v>1328</v>
      </c>
      <c r="T29" s="21" t="s">
        <v>1393</v>
      </c>
      <c r="U29" s="1" t="s">
        <v>255</v>
      </c>
      <c r="V29" s="17" t="s">
        <v>1</v>
      </c>
    </row>
    <row r="30" spans="1:22" ht="117" x14ac:dyDescent="0.25">
      <c r="A30" s="1">
        <v>27</v>
      </c>
      <c r="B30" s="2" t="s">
        <v>1292</v>
      </c>
      <c r="C30" s="4">
        <v>2020</v>
      </c>
      <c r="D30" s="5">
        <v>111</v>
      </c>
      <c r="E30" s="4" t="s">
        <v>918</v>
      </c>
      <c r="F30" s="3">
        <v>1</v>
      </c>
      <c r="G30" s="3" t="str">
        <f t="shared" si="0"/>
        <v>2020-111-3.1.1-1</v>
      </c>
      <c r="H30" s="2" t="s">
        <v>1463</v>
      </c>
      <c r="I30" s="2" t="s">
        <v>1464</v>
      </c>
      <c r="J30" s="2" t="s">
        <v>1465</v>
      </c>
      <c r="K30" s="2" t="s">
        <v>1466</v>
      </c>
      <c r="L30" s="2" t="s">
        <v>1467</v>
      </c>
      <c r="M30" s="1">
        <v>1</v>
      </c>
      <c r="N30" s="3" t="s">
        <v>1468</v>
      </c>
      <c r="O30" s="6" t="s">
        <v>922</v>
      </c>
      <c r="P30" s="1">
        <v>1</v>
      </c>
      <c r="Q30" s="2" t="s">
        <v>1469</v>
      </c>
      <c r="R30" s="1">
        <v>1</v>
      </c>
      <c r="S30" s="1" t="s">
        <v>1470</v>
      </c>
      <c r="T30" s="16" t="s">
        <v>1471</v>
      </c>
      <c r="U30" s="1" t="s">
        <v>255</v>
      </c>
      <c r="V30" s="17" t="s">
        <v>256</v>
      </c>
    </row>
    <row r="31" spans="1:22" ht="117" x14ac:dyDescent="0.25">
      <c r="A31" s="1">
        <v>28</v>
      </c>
      <c r="B31" s="2" t="s">
        <v>1292</v>
      </c>
      <c r="C31" s="4">
        <v>2020</v>
      </c>
      <c r="D31" s="5">
        <v>111</v>
      </c>
      <c r="E31" s="4" t="s">
        <v>671</v>
      </c>
      <c r="F31" s="3">
        <v>1</v>
      </c>
      <c r="G31" s="3" t="str">
        <f t="shared" si="0"/>
        <v>2020-111-3.2.1-1</v>
      </c>
      <c r="H31" s="2" t="s">
        <v>1472</v>
      </c>
      <c r="I31" s="2" t="s">
        <v>1473</v>
      </c>
      <c r="J31" s="2" t="s">
        <v>1474</v>
      </c>
      <c r="K31" s="2" t="s">
        <v>1475</v>
      </c>
      <c r="L31" s="2" t="s">
        <v>1467</v>
      </c>
      <c r="M31" s="1">
        <v>1</v>
      </c>
      <c r="N31" s="3" t="s">
        <v>1476</v>
      </c>
      <c r="O31" s="6" t="s">
        <v>927</v>
      </c>
      <c r="P31" s="1">
        <v>1</v>
      </c>
      <c r="Q31" s="2" t="s">
        <v>1469</v>
      </c>
      <c r="R31" s="1">
        <v>1</v>
      </c>
      <c r="S31" s="1" t="s">
        <v>1470</v>
      </c>
      <c r="T31" s="16" t="s">
        <v>1471</v>
      </c>
      <c r="U31" s="1" t="s">
        <v>255</v>
      </c>
      <c r="V31" s="17" t="s">
        <v>256</v>
      </c>
    </row>
    <row r="32" spans="1:22" ht="117" x14ac:dyDescent="0.25">
      <c r="A32" s="1">
        <v>29</v>
      </c>
      <c r="B32" s="2" t="s">
        <v>1292</v>
      </c>
      <c r="C32" s="4">
        <v>2020</v>
      </c>
      <c r="D32" s="5">
        <v>111</v>
      </c>
      <c r="E32" s="4" t="s">
        <v>928</v>
      </c>
      <c r="F32" s="3">
        <v>1</v>
      </c>
      <c r="G32" s="3" t="str">
        <f t="shared" si="0"/>
        <v>2020-111-3.4.1-1</v>
      </c>
      <c r="H32" s="2" t="s">
        <v>1477</v>
      </c>
      <c r="I32" s="2" t="s">
        <v>1473</v>
      </c>
      <c r="J32" s="2" t="s">
        <v>1478</v>
      </c>
      <c r="K32" s="2" t="s">
        <v>1479</v>
      </c>
      <c r="L32" s="2" t="s">
        <v>1467</v>
      </c>
      <c r="M32" s="1">
        <v>1</v>
      </c>
      <c r="N32" s="3" t="s">
        <v>1468</v>
      </c>
      <c r="O32" s="6" t="s">
        <v>931</v>
      </c>
      <c r="P32" s="1">
        <v>1</v>
      </c>
      <c r="Q32" s="2" t="s">
        <v>1469</v>
      </c>
      <c r="R32" s="1">
        <v>1</v>
      </c>
      <c r="S32" s="1" t="s">
        <v>1470</v>
      </c>
      <c r="T32" s="16" t="s">
        <v>1471</v>
      </c>
      <c r="U32" s="1" t="s">
        <v>255</v>
      </c>
      <c r="V32" s="17" t="s">
        <v>256</v>
      </c>
    </row>
    <row r="33" spans="1:22" ht="117" x14ac:dyDescent="0.25">
      <c r="A33" s="1">
        <v>30</v>
      </c>
      <c r="B33" s="2" t="s">
        <v>1292</v>
      </c>
      <c r="C33" s="4">
        <v>2020</v>
      </c>
      <c r="D33" s="5">
        <v>111</v>
      </c>
      <c r="E33" s="4" t="s">
        <v>932</v>
      </c>
      <c r="F33" s="3">
        <v>1</v>
      </c>
      <c r="G33" s="3" t="str">
        <f t="shared" si="0"/>
        <v>2020-111-3.4.3-1</v>
      </c>
      <c r="H33" s="2" t="s">
        <v>1480</v>
      </c>
      <c r="I33" s="2" t="s">
        <v>1481</v>
      </c>
      <c r="J33" s="2" t="s">
        <v>1482</v>
      </c>
      <c r="K33" s="2" t="s">
        <v>1483</v>
      </c>
      <c r="L33" s="2" t="s">
        <v>1467</v>
      </c>
      <c r="M33" s="1">
        <v>1</v>
      </c>
      <c r="N33" s="3" t="s">
        <v>1468</v>
      </c>
      <c r="O33" s="6" t="s">
        <v>935</v>
      </c>
      <c r="P33" s="1">
        <v>1</v>
      </c>
      <c r="Q33" s="2" t="s">
        <v>1469</v>
      </c>
      <c r="R33" s="1">
        <v>1</v>
      </c>
      <c r="S33" s="1" t="s">
        <v>1470</v>
      </c>
      <c r="T33" s="16" t="s">
        <v>1471</v>
      </c>
      <c r="U33" s="1" t="s">
        <v>255</v>
      </c>
      <c r="V33" s="17" t="s">
        <v>256</v>
      </c>
    </row>
    <row r="34" spans="1:22" ht="63" x14ac:dyDescent="0.25">
      <c r="A34" s="1">
        <v>31</v>
      </c>
      <c r="B34" s="2" t="s">
        <v>1292</v>
      </c>
      <c r="C34" s="4">
        <v>2020</v>
      </c>
      <c r="D34" s="5">
        <v>111</v>
      </c>
      <c r="E34" s="4" t="s">
        <v>936</v>
      </c>
      <c r="F34" s="3">
        <v>1</v>
      </c>
      <c r="G34" s="3" t="str">
        <f t="shared" si="0"/>
        <v>2020-111-3.5.2-1</v>
      </c>
      <c r="H34" s="2" t="s">
        <v>1484</v>
      </c>
      <c r="I34" s="2" t="s">
        <v>1485</v>
      </c>
      <c r="J34" s="2" t="s">
        <v>1486</v>
      </c>
      <c r="K34" s="2" t="s">
        <v>1487</v>
      </c>
      <c r="L34" s="2" t="s">
        <v>1488</v>
      </c>
      <c r="M34" s="1">
        <v>1</v>
      </c>
      <c r="N34" s="3" t="s">
        <v>1468</v>
      </c>
      <c r="O34" s="6" t="s">
        <v>940</v>
      </c>
      <c r="P34" s="1">
        <v>1</v>
      </c>
      <c r="Q34" s="2" t="s">
        <v>1489</v>
      </c>
      <c r="R34" s="1">
        <v>1</v>
      </c>
      <c r="S34" s="1" t="s">
        <v>1470</v>
      </c>
      <c r="T34" s="16" t="s">
        <v>1471</v>
      </c>
      <c r="U34" s="1" t="s">
        <v>255</v>
      </c>
      <c r="V34" s="17" t="s">
        <v>256</v>
      </c>
    </row>
    <row r="35" spans="1:22" ht="72" x14ac:dyDescent="0.25">
      <c r="A35" s="1">
        <v>32</v>
      </c>
      <c r="B35" s="2" t="s">
        <v>1292</v>
      </c>
      <c r="C35" s="4">
        <v>2020</v>
      </c>
      <c r="D35" s="5">
        <v>116</v>
      </c>
      <c r="E35" s="4" t="s">
        <v>942</v>
      </c>
      <c r="F35" s="3">
        <v>1</v>
      </c>
      <c r="G35" s="3" t="str">
        <f t="shared" si="0"/>
        <v>2020-116-3.1.3-1</v>
      </c>
      <c r="H35" s="2" t="s">
        <v>1490</v>
      </c>
      <c r="I35" s="2" t="s">
        <v>1491</v>
      </c>
      <c r="J35" s="2" t="s">
        <v>1492</v>
      </c>
      <c r="K35" s="2" t="s">
        <v>1493</v>
      </c>
      <c r="L35" s="2" t="s">
        <v>1494</v>
      </c>
      <c r="M35" s="1">
        <v>1</v>
      </c>
      <c r="N35" s="3" t="s">
        <v>1298</v>
      </c>
      <c r="O35" s="6" t="s">
        <v>1495</v>
      </c>
      <c r="P35" s="1">
        <v>1</v>
      </c>
      <c r="Q35" s="2" t="s">
        <v>947</v>
      </c>
      <c r="R35" s="1">
        <v>1</v>
      </c>
      <c r="S35" s="1" t="s">
        <v>1496</v>
      </c>
      <c r="T35" s="16" t="s">
        <v>1471</v>
      </c>
      <c r="U35" s="1" t="s">
        <v>255</v>
      </c>
      <c r="V35" s="17" t="s">
        <v>256</v>
      </c>
    </row>
    <row r="36" spans="1:22" ht="45" x14ac:dyDescent="0.25">
      <c r="A36" s="1">
        <v>33</v>
      </c>
      <c r="B36" s="2" t="s">
        <v>1292</v>
      </c>
      <c r="C36" s="4">
        <v>2020</v>
      </c>
      <c r="D36" s="5">
        <v>116</v>
      </c>
      <c r="E36" s="4" t="s">
        <v>948</v>
      </c>
      <c r="F36" s="3">
        <v>1</v>
      </c>
      <c r="G36" s="3" t="str">
        <f t="shared" ref="G36:G67" si="1">+_xlfn.CONCAT(C36,"-",D36,"-",E36,"-",F36)</f>
        <v>2020-116-3.1.4-1</v>
      </c>
      <c r="H36" s="2" t="s">
        <v>1497</v>
      </c>
      <c r="I36" s="2" t="s">
        <v>1498</v>
      </c>
      <c r="J36" s="2" t="s">
        <v>1499</v>
      </c>
      <c r="K36" s="2" t="s">
        <v>1500</v>
      </c>
      <c r="L36" s="2" t="s">
        <v>1501</v>
      </c>
      <c r="M36" s="1">
        <v>1</v>
      </c>
      <c r="N36" s="3" t="s">
        <v>1502</v>
      </c>
      <c r="O36" s="6" t="s">
        <v>953</v>
      </c>
      <c r="P36" s="1">
        <v>1</v>
      </c>
      <c r="Q36" s="2" t="s">
        <v>954</v>
      </c>
      <c r="R36" s="1">
        <v>1</v>
      </c>
      <c r="S36" s="1" t="s">
        <v>1496</v>
      </c>
      <c r="T36" s="16" t="s">
        <v>1471</v>
      </c>
      <c r="U36" s="1" t="s">
        <v>255</v>
      </c>
      <c r="V36" s="17" t="s">
        <v>256</v>
      </c>
    </row>
    <row r="37" spans="1:22" ht="108" x14ac:dyDescent="0.25">
      <c r="A37" s="1">
        <v>34</v>
      </c>
      <c r="B37" s="2" t="s">
        <v>1292</v>
      </c>
      <c r="C37" s="4">
        <v>2020</v>
      </c>
      <c r="D37" s="5">
        <v>111</v>
      </c>
      <c r="E37" s="4" t="s">
        <v>208</v>
      </c>
      <c r="F37" s="3">
        <v>1</v>
      </c>
      <c r="G37" s="3" t="str">
        <f t="shared" si="1"/>
        <v>2020-111-3.3.1-1</v>
      </c>
      <c r="H37" s="2" t="s">
        <v>1503</v>
      </c>
      <c r="I37" s="2" t="s">
        <v>1504</v>
      </c>
      <c r="J37" s="2" t="s">
        <v>1505</v>
      </c>
      <c r="K37" s="2" t="s">
        <v>1506</v>
      </c>
      <c r="L37" s="2" t="s">
        <v>1467</v>
      </c>
      <c r="M37" s="1">
        <v>1</v>
      </c>
      <c r="N37" s="3" t="s">
        <v>1507</v>
      </c>
      <c r="O37" s="6" t="s">
        <v>912</v>
      </c>
      <c r="P37" s="1">
        <v>1</v>
      </c>
      <c r="Q37" s="2" t="s">
        <v>892</v>
      </c>
      <c r="R37" s="1">
        <v>1</v>
      </c>
      <c r="S37" s="1" t="s">
        <v>1508</v>
      </c>
      <c r="T37" s="16" t="s">
        <v>1509</v>
      </c>
      <c r="U37" s="1" t="s">
        <v>255</v>
      </c>
      <c r="V37" s="17" t="s">
        <v>256</v>
      </c>
    </row>
    <row r="38" spans="1:22" ht="108" x14ac:dyDescent="0.25">
      <c r="A38" s="1">
        <v>35</v>
      </c>
      <c r="B38" s="2" t="s">
        <v>1292</v>
      </c>
      <c r="C38" s="4">
        <v>2020</v>
      </c>
      <c r="D38" s="5">
        <v>111</v>
      </c>
      <c r="E38" s="4" t="s">
        <v>914</v>
      </c>
      <c r="F38" s="3">
        <v>1</v>
      </c>
      <c r="G38" s="3" t="str">
        <f t="shared" si="1"/>
        <v>2020-111-3.3.2-1</v>
      </c>
      <c r="H38" s="2" t="s">
        <v>1510</v>
      </c>
      <c r="I38" s="2" t="s">
        <v>1511</v>
      </c>
      <c r="J38" s="2" t="s">
        <v>1512</v>
      </c>
      <c r="K38" s="2" t="s">
        <v>1513</v>
      </c>
      <c r="L38" s="2" t="s">
        <v>1467</v>
      </c>
      <c r="M38" s="1">
        <v>1</v>
      </c>
      <c r="N38" s="3" t="s">
        <v>1507</v>
      </c>
      <c r="O38" s="6" t="s">
        <v>1514</v>
      </c>
      <c r="P38" s="1">
        <v>1</v>
      </c>
      <c r="Q38" s="2" t="s">
        <v>892</v>
      </c>
      <c r="R38" s="1">
        <v>1</v>
      </c>
      <c r="S38" s="1" t="s">
        <v>1508</v>
      </c>
      <c r="T38" s="16" t="s">
        <v>1509</v>
      </c>
      <c r="U38" s="1" t="s">
        <v>255</v>
      </c>
      <c r="V38" s="17" t="s">
        <v>256</v>
      </c>
    </row>
    <row r="39" spans="1:22" ht="108" x14ac:dyDescent="0.25">
      <c r="A39" s="1">
        <v>36</v>
      </c>
      <c r="B39" s="2" t="s">
        <v>1292</v>
      </c>
      <c r="C39" s="4">
        <v>2020</v>
      </c>
      <c r="D39" s="5">
        <v>111</v>
      </c>
      <c r="E39" s="4" t="s">
        <v>886</v>
      </c>
      <c r="F39" s="3">
        <v>1</v>
      </c>
      <c r="G39" s="3" t="str">
        <f t="shared" si="1"/>
        <v>2020-111-3.5.1-1</v>
      </c>
      <c r="H39" s="2" t="s">
        <v>1515</v>
      </c>
      <c r="I39" s="2" t="s">
        <v>1516</v>
      </c>
      <c r="J39" s="2" t="s">
        <v>1517</v>
      </c>
      <c r="K39" s="2" t="s">
        <v>1518</v>
      </c>
      <c r="L39" s="2" t="s">
        <v>1519</v>
      </c>
      <c r="M39" s="1">
        <v>100</v>
      </c>
      <c r="N39" s="3" t="s">
        <v>1520</v>
      </c>
      <c r="O39" s="6" t="s">
        <v>1521</v>
      </c>
      <c r="P39" s="1">
        <v>1</v>
      </c>
      <c r="Q39" s="2" t="s">
        <v>892</v>
      </c>
      <c r="R39" s="1">
        <v>1</v>
      </c>
      <c r="S39" s="1" t="s">
        <v>1522</v>
      </c>
      <c r="T39" s="16" t="s">
        <v>1523</v>
      </c>
      <c r="U39" s="1" t="s">
        <v>255</v>
      </c>
      <c r="V39" s="17" t="s">
        <v>256</v>
      </c>
    </row>
    <row r="40" spans="1:22" ht="108" x14ac:dyDescent="0.25">
      <c r="A40" s="1">
        <v>37</v>
      </c>
      <c r="B40" s="2" t="s">
        <v>1292</v>
      </c>
      <c r="C40" s="4">
        <v>2020</v>
      </c>
      <c r="D40" s="5">
        <v>111</v>
      </c>
      <c r="E40" s="4" t="s">
        <v>893</v>
      </c>
      <c r="F40" s="3">
        <v>1</v>
      </c>
      <c r="G40" s="3" t="str">
        <f t="shared" si="1"/>
        <v>2020-111-3.5.3-1</v>
      </c>
      <c r="H40" s="2" t="s">
        <v>1524</v>
      </c>
      <c r="I40" s="2" t="s">
        <v>1525</v>
      </c>
      <c r="J40" s="2" t="s">
        <v>1526</v>
      </c>
      <c r="K40" s="2" t="s">
        <v>1527</v>
      </c>
      <c r="L40" s="2" t="s">
        <v>1528</v>
      </c>
      <c r="M40" s="1">
        <v>100</v>
      </c>
      <c r="N40" s="3" t="s">
        <v>1520</v>
      </c>
      <c r="O40" s="6" t="s">
        <v>1529</v>
      </c>
      <c r="P40" s="1">
        <v>1</v>
      </c>
      <c r="Q40" s="2" t="s">
        <v>892</v>
      </c>
      <c r="R40" s="1">
        <v>1</v>
      </c>
      <c r="S40" s="1" t="s">
        <v>1522</v>
      </c>
      <c r="T40" s="16" t="s">
        <v>1523</v>
      </c>
      <c r="U40" s="1" t="s">
        <v>255</v>
      </c>
      <c r="V40" s="17" t="s">
        <v>256</v>
      </c>
    </row>
    <row r="41" spans="1:22" ht="108" x14ac:dyDescent="0.25">
      <c r="A41" s="1">
        <v>38</v>
      </c>
      <c r="B41" s="2" t="s">
        <v>1292</v>
      </c>
      <c r="C41" s="4">
        <v>2020</v>
      </c>
      <c r="D41" s="5">
        <v>111</v>
      </c>
      <c r="E41" s="4" t="s">
        <v>898</v>
      </c>
      <c r="F41" s="3">
        <v>1</v>
      </c>
      <c r="G41" s="3" t="str">
        <f t="shared" si="1"/>
        <v>2020-111-3.5.4-1</v>
      </c>
      <c r="H41" s="2" t="s">
        <v>1530</v>
      </c>
      <c r="I41" s="2" t="s">
        <v>1531</v>
      </c>
      <c r="J41" s="2" t="s">
        <v>1532</v>
      </c>
      <c r="K41" s="2" t="s">
        <v>1527</v>
      </c>
      <c r="L41" s="2" t="s">
        <v>1528</v>
      </c>
      <c r="M41" s="1">
        <v>100</v>
      </c>
      <c r="N41" s="3" t="s">
        <v>1520</v>
      </c>
      <c r="O41" s="6" t="s">
        <v>1529</v>
      </c>
      <c r="P41" s="1">
        <v>1</v>
      </c>
      <c r="Q41" s="2" t="s">
        <v>892</v>
      </c>
      <c r="R41" s="1">
        <v>1</v>
      </c>
      <c r="S41" s="1" t="s">
        <v>1522</v>
      </c>
      <c r="T41" s="16" t="s">
        <v>1523</v>
      </c>
      <c r="U41" s="1" t="s">
        <v>255</v>
      </c>
      <c r="V41" s="17" t="s">
        <v>256</v>
      </c>
    </row>
    <row r="42" spans="1:22" ht="108" x14ac:dyDescent="0.25">
      <c r="A42" s="1">
        <v>39</v>
      </c>
      <c r="B42" s="2" t="s">
        <v>1292</v>
      </c>
      <c r="C42" s="4">
        <v>2020</v>
      </c>
      <c r="D42" s="5">
        <v>111</v>
      </c>
      <c r="E42" s="4" t="s">
        <v>901</v>
      </c>
      <c r="F42" s="3">
        <v>1</v>
      </c>
      <c r="G42" s="3" t="str">
        <f t="shared" si="1"/>
        <v>2020-111-3.5.5-1</v>
      </c>
      <c r="H42" s="2" t="s">
        <v>1533</v>
      </c>
      <c r="I42" s="2" t="s">
        <v>1534</v>
      </c>
      <c r="J42" s="2" t="s">
        <v>1535</v>
      </c>
      <c r="K42" s="2" t="s">
        <v>1527</v>
      </c>
      <c r="L42" s="2" t="s">
        <v>1528</v>
      </c>
      <c r="M42" s="1">
        <v>100</v>
      </c>
      <c r="N42" s="3" t="s">
        <v>1520</v>
      </c>
      <c r="O42" s="6" t="s">
        <v>1529</v>
      </c>
      <c r="P42" s="1">
        <v>1</v>
      </c>
      <c r="Q42" s="2" t="s">
        <v>892</v>
      </c>
      <c r="R42" s="1">
        <v>1</v>
      </c>
      <c r="S42" s="1" t="s">
        <v>1522</v>
      </c>
      <c r="T42" s="16" t="s">
        <v>1523</v>
      </c>
      <c r="U42" s="1" t="s">
        <v>255</v>
      </c>
      <c r="V42" s="17" t="s">
        <v>256</v>
      </c>
    </row>
    <row r="43" spans="1:22" ht="108" x14ac:dyDescent="0.25">
      <c r="A43" s="1">
        <v>40</v>
      </c>
      <c r="B43" s="2" t="s">
        <v>1292</v>
      </c>
      <c r="C43" s="4">
        <v>2020</v>
      </c>
      <c r="D43" s="5">
        <v>111</v>
      </c>
      <c r="E43" s="4" t="s">
        <v>904</v>
      </c>
      <c r="F43" s="3">
        <v>1</v>
      </c>
      <c r="G43" s="3" t="str">
        <f t="shared" si="1"/>
        <v>2020-111-3.5.6-1</v>
      </c>
      <c r="H43" s="2" t="s">
        <v>1536</v>
      </c>
      <c r="I43" s="2" t="s">
        <v>1537</v>
      </c>
      <c r="J43" s="2" t="s">
        <v>1538</v>
      </c>
      <c r="K43" s="2" t="s">
        <v>1518</v>
      </c>
      <c r="L43" s="2" t="s">
        <v>1539</v>
      </c>
      <c r="M43" s="1">
        <v>1</v>
      </c>
      <c r="N43" s="3" t="s">
        <v>1520</v>
      </c>
      <c r="O43" s="6" t="s">
        <v>1521</v>
      </c>
      <c r="P43" s="1">
        <v>1</v>
      </c>
      <c r="Q43" s="2" t="s">
        <v>892</v>
      </c>
      <c r="R43" s="1">
        <v>1</v>
      </c>
      <c r="S43" s="1" t="s">
        <v>1522</v>
      </c>
      <c r="T43" s="16" t="s">
        <v>1523</v>
      </c>
      <c r="U43" s="1" t="s">
        <v>255</v>
      </c>
      <c r="V43" s="17" t="s">
        <v>256</v>
      </c>
    </row>
    <row r="44" spans="1:22" ht="72" x14ac:dyDescent="0.25">
      <c r="A44" s="1">
        <v>41</v>
      </c>
      <c r="B44" s="2" t="s">
        <v>1292</v>
      </c>
      <c r="C44" s="4">
        <v>2021</v>
      </c>
      <c r="D44" s="5">
        <v>98</v>
      </c>
      <c r="E44" s="4" t="s">
        <v>880</v>
      </c>
      <c r="F44" s="3">
        <v>1</v>
      </c>
      <c r="G44" s="3" t="str">
        <f t="shared" si="1"/>
        <v>2021-98-3.1.3.6.1-1</v>
      </c>
      <c r="H44" s="2" t="s">
        <v>1540</v>
      </c>
      <c r="I44" s="2" t="s">
        <v>1541</v>
      </c>
      <c r="J44" s="2" t="s">
        <v>1542</v>
      </c>
      <c r="K44" s="2" t="s">
        <v>1543</v>
      </c>
      <c r="L44" s="2" t="s">
        <v>1544</v>
      </c>
      <c r="M44" s="1">
        <v>100</v>
      </c>
      <c r="N44" s="3" t="s">
        <v>1342</v>
      </c>
      <c r="O44" s="6" t="s">
        <v>884</v>
      </c>
      <c r="P44" s="1">
        <v>1</v>
      </c>
      <c r="Q44" s="2" t="s">
        <v>1545</v>
      </c>
      <c r="R44" s="1">
        <v>1</v>
      </c>
      <c r="S44" s="1" t="s">
        <v>1546</v>
      </c>
      <c r="T44" s="16" t="s">
        <v>1547</v>
      </c>
      <c r="U44" s="1" t="s">
        <v>255</v>
      </c>
      <c r="V44" s="17" t="s">
        <v>256</v>
      </c>
    </row>
    <row r="45" spans="1:22" ht="72" x14ac:dyDescent="0.25">
      <c r="A45" s="1">
        <v>42</v>
      </c>
      <c r="B45" s="2" t="s">
        <v>1292</v>
      </c>
      <c r="C45" s="19">
        <v>2021</v>
      </c>
      <c r="D45" s="20">
        <v>98</v>
      </c>
      <c r="E45" s="19" t="s">
        <v>830</v>
      </c>
      <c r="F45" s="3">
        <v>1</v>
      </c>
      <c r="G45" s="3" t="str">
        <f t="shared" si="1"/>
        <v>2021-98-3.1.3.4.1-1</v>
      </c>
      <c r="H45" s="2" t="s">
        <v>1548</v>
      </c>
      <c r="I45" s="2" t="s">
        <v>1549</v>
      </c>
      <c r="J45" s="2" t="s">
        <v>1550</v>
      </c>
      <c r="K45" s="2" t="s">
        <v>1551</v>
      </c>
      <c r="L45" s="2" t="s">
        <v>1552</v>
      </c>
      <c r="M45" s="1">
        <v>1</v>
      </c>
      <c r="N45" s="3" t="s">
        <v>1307</v>
      </c>
      <c r="O45" s="6" t="s">
        <v>834</v>
      </c>
      <c r="P45" s="1">
        <v>1</v>
      </c>
      <c r="Q45" s="2" t="s">
        <v>1553</v>
      </c>
      <c r="R45" s="1">
        <v>1</v>
      </c>
      <c r="S45" s="1" t="s">
        <v>1554</v>
      </c>
      <c r="T45" s="21" t="s">
        <v>1555</v>
      </c>
      <c r="U45" s="1" t="s">
        <v>255</v>
      </c>
      <c r="V45" s="17" t="s">
        <v>1</v>
      </c>
    </row>
    <row r="46" spans="1:22" ht="90" x14ac:dyDescent="0.25">
      <c r="A46" s="1">
        <v>43</v>
      </c>
      <c r="B46" s="2" t="s">
        <v>1292</v>
      </c>
      <c r="C46" s="19">
        <v>2021</v>
      </c>
      <c r="D46" s="20">
        <v>98</v>
      </c>
      <c r="E46" s="19" t="s">
        <v>578</v>
      </c>
      <c r="F46" s="3">
        <v>1</v>
      </c>
      <c r="G46" s="3" t="str">
        <f t="shared" si="1"/>
        <v>2021-98-3.3.2.2.1-1</v>
      </c>
      <c r="H46" s="2" t="s">
        <v>1556</v>
      </c>
      <c r="I46" s="2" t="s">
        <v>1557</v>
      </c>
      <c r="J46" s="2" t="s">
        <v>1558</v>
      </c>
      <c r="K46" s="2" t="s">
        <v>1559</v>
      </c>
      <c r="L46" s="2" t="s">
        <v>1560</v>
      </c>
      <c r="M46" s="1">
        <v>1</v>
      </c>
      <c r="N46" s="3" t="s">
        <v>1342</v>
      </c>
      <c r="O46" s="6" t="s">
        <v>1561</v>
      </c>
      <c r="P46" s="1">
        <v>1</v>
      </c>
      <c r="Q46" s="2" t="s">
        <v>1562</v>
      </c>
      <c r="R46" s="1">
        <v>1</v>
      </c>
      <c r="S46" s="1" t="s">
        <v>1563</v>
      </c>
      <c r="T46" s="21" t="s">
        <v>1555</v>
      </c>
      <c r="U46" s="1" t="s">
        <v>255</v>
      </c>
      <c r="V46" s="17" t="s">
        <v>1</v>
      </c>
    </row>
    <row r="47" spans="1:22" ht="63" x14ac:dyDescent="0.25">
      <c r="A47" s="1">
        <v>44</v>
      </c>
      <c r="B47" s="2" t="s">
        <v>1292</v>
      </c>
      <c r="C47" s="19">
        <v>2021</v>
      </c>
      <c r="D47" s="20">
        <v>98</v>
      </c>
      <c r="E47" s="19" t="s">
        <v>841</v>
      </c>
      <c r="F47" s="3">
        <v>1</v>
      </c>
      <c r="G47" s="3" t="str">
        <f t="shared" si="1"/>
        <v>2021-98-3.3.2.5.1-1</v>
      </c>
      <c r="H47" s="2" t="s">
        <v>1564</v>
      </c>
      <c r="I47" s="2" t="s">
        <v>1565</v>
      </c>
      <c r="J47" s="2" t="s">
        <v>1566</v>
      </c>
      <c r="K47" s="2" t="s">
        <v>1567</v>
      </c>
      <c r="L47" s="2" t="s">
        <v>1568</v>
      </c>
      <c r="M47" s="1">
        <v>1</v>
      </c>
      <c r="N47" s="3" t="s">
        <v>1569</v>
      </c>
      <c r="O47" s="6" t="s">
        <v>846</v>
      </c>
      <c r="P47" s="1">
        <v>1</v>
      </c>
      <c r="Q47" s="2" t="s">
        <v>1570</v>
      </c>
      <c r="R47" s="1">
        <v>1</v>
      </c>
      <c r="S47" s="1" t="s">
        <v>1571</v>
      </c>
      <c r="T47" s="21" t="s">
        <v>1555</v>
      </c>
      <c r="U47" s="1" t="s">
        <v>255</v>
      </c>
      <c r="V47" s="17" t="s">
        <v>1</v>
      </c>
    </row>
    <row r="48" spans="1:22" ht="72" x14ac:dyDescent="0.25">
      <c r="A48" s="1">
        <v>45</v>
      </c>
      <c r="B48" s="2" t="s">
        <v>1292</v>
      </c>
      <c r="C48" s="19">
        <v>2021</v>
      </c>
      <c r="D48" s="20">
        <v>98</v>
      </c>
      <c r="E48" s="19" t="s">
        <v>841</v>
      </c>
      <c r="F48" s="3">
        <v>2</v>
      </c>
      <c r="G48" s="3" t="str">
        <f t="shared" si="1"/>
        <v>2021-98-3.3.2.5.1-2</v>
      </c>
      <c r="H48" s="2" t="s">
        <v>1564</v>
      </c>
      <c r="I48" s="2" t="s">
        <v>1565</v>
      </c>
      <c r="J48" s="2" t="s">
        <v>1572</v>
      </c>
      <c r="K48" s="2" t="s">
        <v>1573</v>
      </c>
      <c r="L48" s="2" t="s">
        <v>1574</v>
      </c>
      <c r="M48" s="1">
        <v>1</v>
      </c>
      <c r="N48" s="3" t="s">
        <v>1569</v>
      </c>
      <c r="O48" s="6" t="s">
        <v>850</v>
      </c>
      <c r="P48" s="1">
        <v>1</v>
      </c>
      <c r="Q48" s="2" t="s">
        <v>1575</v>
      </c>
      <c r="R48" s="1">
        <v>1</v>
      </c>
      <c r="S48" s="1" t="s">
        <v>1571</v>
      </c>
      <c r="T48" s="21" t="s">
        <v>1555</v>
      </c>
      <c r="U48" s="1" t="s">
        <v>255</v>
      </c>
      <c r="V48" s="17" t="s">
        <v>1</v>
      </c>
    </row>
    <row r="49" spans="1:22" ht="108" x14ac:dyDescent="0.25">
      <c r="A49" s="1">
        <v>46</v>
      </c>
      <c r="B49" s="2" t="s">
        <v>1292</v>
      </c>
      <c r="C49" s="19">
        <v>2021</v>
      </c>
      <c r="D49" s="20">
        <v>101</v>
      </c>
      <c r="E49" s="19" t="s">
        <v>352</v>
      </c>
      <c r="F49" s="3">
        <v>1</v>
      </c>
      <c r="G49" s="3" t="str">
        <f t="shared" si="1"/>
        <v>2021-101-3.3.1.1-1</v>
      </c>
      <c r="H49" s="2" t="s">
        <v>1576</v>
      </c>
      <c r="I49" s="2" t="s">
        <v>1577</v>
      </c>
      <c r="J49" s="2" t="s">
        <v>1578</v>
      </c>
      <c r="K49" s="2" t="s">
        <v>1579</v>
      </c>
      <c r="L49" s="2" t="s">
        <v>1580</v>
      </c>
      <c r="M49" s="1">
        <v>1</v>
      </c>
      <c r="N49" s="3" t="s">
        <v>1581</v>
      </c>
      <c r="O49" s="6" t="s">
        <v>1582</v>
      </c>
      <c r="P49" s="1">
        <v>1</v>
      </c>
      <c r="Q49" s="2" t="s">
        <v>1583</v>
      </c>
      <c r="R49" s="1">
        <v>1</v>
      </c>
      <c r="S49" s="1" t="s">
        <v>1584</v>
      </c>
      <c r="T49" s="21" t="s">
        <v>1555</v>
      </c>
      <c r="U49" s="1" t="s">
        <v>255</v>
      </c>
      <c r="V49" s="17" t="s">
        <v>1</v>
      </c>
    </row>
    <row r="50" spans="1:22" ht="117" x14ac:dyDescent="0.25">
      <c r="A50" s="1">
        <v>47</v>
      </c>
      <c r="B50" s="2" t="s">
        <v>1292</v>
      </c>
      <c r="C50" s="19">
        <v>2021</v>
      </c>
      <c r="D50" s="20">
        <v>101</v>
      </c>
      <c r="E50" s="19" t="s">
        <v>352</v>
      </c>
      <c r="F50" s="3">
        <v>2</v>
      </c>
      <c r="G50" s="3" t="str">
        <f t="shared" si="1"/>
        <v>2021-101-3.3.1.1-2</v>
      </c>
      <c r="H50" s="2" t="s">
        <v>1576</v>
      </c>
      <c r="I50" s="2" t="s">
        <v>1577</v>
      </c>
      <c r="J50" s="2" t="s">
        <v>1585</v>
      </c>
      <c r="K50" s="2" t="s">
        <v>1586</v>
      </c>
      <c r="L50" s="2" t="s">
        <v>1587</v>
      </c>
      <c r="M50" s="1">
        <v>1</v>
      </c>
      <c r="N50" s="3" t="s">
        <v>1581</v>
      </c>
      <c r="O50" s="6" t="s">
        <v>1588</v>
      </c>
      <c r="P50" s="1">
        <v>1</v>
      </c>
      <c r="Q50" s="2" t="s">
        <v>860</v>
      </c>
      <c r="R50" s="1">
        <v>1</v>
      </c>
      <c r="S50" s="1" t="s">
        <v>1584</v>
      </c>
      <c r="T50" s="21" t="s">
        <v>1555</v>
      </c>
      <c r="U50" s="1" t="s">
        <v>255</v>
      </c>
      <c r="V50" s="17" t="s">
        <v>1</v>
      </c>
    </row>
    <row r="51" spans="1:22" ht="108" x14ac:dyDescent="0.25">
      <c r="A51" s="1">
        <v>48</v>
      </c>
      <c r="B51" s="2" t="s">
        <v>1292</v>
      </c>
      <c r="C51" s="19">
        <v>2021</v>
      </c>
      <c r="D51" s="20">
        <v>101</v>
      </c>
      <c r="E51" s="19" t="s">
        <v>352</v>
      </c>
      <c r="F51" s="3">
        <v>3</v>
      </c>
      <c r="G51" s="3" t="str">
        <f t="shared" si="1"/>
        <v>2021-101-3.3.1.1-3</v>
      </c>
      <c r="H51" s="2" t="s">
        <v>1576</v>
      </c>
      <c r="I51" s="2" t="s">
        <v>1577</v>
      </c>
      <c r="J51" s="2" t="s">
        <v>1589</v>
      </c>
      <c r="K51" s="2" t="s">
        <v>1590</v>
      </c>
      <c r="L51" s="2" t="s">
        <v>1591</v>
      </c>
      <c r="M51" s="1">
        <v>1</v>
      </c>
      <c r="N51" s="3" t="s">
        <v>1581</v>
      </c>
      <c r="O51" s="6" t="s">
        <v>1592</v>
      </c>
      <c r="P51" s="1">
        <v>1</v>
      </c>
      <c r="Q51" s="2" t="s">
        <v>1593</v>
      </c>
      <c r="R51" s="1">
        <v>1</v>
      </c>
      <c r="S51" s="1" t="s">
        <v>1584</v>
      </c>
      <c r="T51" s="21" t="s">
        <v>1555</v>
      </c>
      <c r="U51" s="1" t="s">
        <v>255</v>
      </c>
      <c r="V51" s="17" t="s">
        <v>1</v>
      </c>
    </row>
    <row r="52" spans="1:22" ht="54" x14ac:dyDescent="0.25">
      <c r="A52" s="1">
        <v>49</v>
      </c>
      <c r="B52" s="2" t="s">
        <v>1292</v>
      </c>
      <c r="C52" s="19">
        <v>2021</v>
      </c>
      <c r="D52" s="20">
        <v>101</v>
      </c>
      <c r="E52" s="19" t="s">
        <v>352</v>
      </c>
      <c r="F52" s="3">
        <v>4</v>
      </c>
      <c r="G52" s="3" t="str">
        <f t="shared" si="1"/>
        <v>2021-101-3.3.1.1-4</v>
      </c>
      <c r="H52" s="2" t="s">
        <v>1576</v>
      </c>
      <c r="I52" s="2" t="s">
        <v>1577</v>
      </c>
      <c r="J52" s="2" t="s">
        <v>1594</v>
      </c>
      <c r="K52" s="2" t="s">
        <v>1595</v>
      </c>
      <c r="L52" s="2" t="s">
        <v>1596</v>
      </c>
      <c r="M52" s="1">
        <v>1</v>
      </c>
      <c r="N52" s="3" t="s">
        <v>1581</v>
      </c>
      <c r="O52" s="6" t="s">
        <v>1597</v>
      </c>
      <c r="P52" s="1">
        <v>1</v>
      </c>
      <c r="Q52" s="2" t="s">
        <v>1598</v>
      </c>
      <c r="R52" s="1">
        <v>1</v>
      </c>
      <c r="S52" s="1" t="s">
        <v>1584</v>
      </c>
      <c r="T52" s="21" t="s">
        <v>1555</v>
      </c>
      <c r="U52" s="1" t="s">
        <v>255</v>
      </c>
      <c r="V52" s="17" t="s">
        <v>1</v>
      </c>
    </row>
    <row r="53" spans="1:22" ht="63" x14ac:dyDescent="0.25">
      <c r="A53" s="1">
        <v>50</v>
      </c>
      <c r="B53" s="2" t="s">
        <v>1292</v>
      </c>
      <c r="C53" s="19">
        <v>2021</v>
      </c>
      <c r="D53" s="20">
        <v>101</v>
      </c>
      <c r="E53" s="19" t="s">
        <v>869</v>
      </c>
      <c r="F53" s="3">
        <v>1</v>
      </c>
      <c r="G53" s="3" t="str">
        <f t="shared" si="1"/>
        <v>2021-101-3.3.1.3-1</v>
      </c>
      <c r="H53" s="2" t="s">
        <v>1599</v>
      </c>
      <c r="I53" s="2" t="s">
        <v>1600</v>
      </c>
      <c r="J53" s="2" t="s">
        <v>1601</v>
      </c>
      <c r="K53" s="2" t="s">
        <v>1602</v>
      </c>
      <c r="L53" s="2" t="s">
        <v>1603</v>
      </c>
      <c r="M53" s="1">
        <v>1</v>
      </c>
      <c r="N53" s="3" t="s">
        <v>1604</v>
      </c>
      <c r="O53" s="6" t="s">
        <v>1605</v>
      </c>
      <c r="P53" s="1">
        <v>1</v>
      </c>
      <c r="Q53" s="2" t="s">
        <v>1606</v>
      </c>
      <c r="R53" s="1">
        <v>1</v>
      </c>
      <c r="S53" s="1" t="s">
        <v>1607</v>
      </c>
      <c r="T53" s="21" t="s">
        <v>1555</v>
      </c>
      <c r="U53" s="1" t="s">
        <v>255</v>
      </c>
      <c r="V53" s="17" t="s">
        <v>1</v>
      </c>
    </row>
    <row r="54" spans="1:22" ht="63" x14ac:dyDescent="0.25">
      <c r="A54" s="1">
        <v>51</v>
      </c>
      <c r="B54" s="2" t="s">
        <v>1292</v>
      </c>
      <c r="C54" s="19">
        <v>2021</v>
      </c>
      <c r="D54" s="20">
        <v>101</v>
      </c>
      <c r="E54" s="19" t="s">
        <v>608</v>
      </c>
      <c r="F54" s="3">
        <v>1</v>
      </c>
      <c r="G54" s="3" t="str">
        <f t="shared" si="1"/>
        <v>2021-101-3.3.2.1-1</v>
      </c>
      <c r="H54" s="2" t="s">
        <v>1608</v>
      </c>
      <c r="I54" s="2" t="s">
        <v>1609</v>
      </c>
      <c r="J54" s="2" t="s">
        <v>1610</v>
      </c>
      <c r="K54" s="2" t="s">
        <v>1611</v>
      </c>
      <c r="L54" s="2" t="s">
        <v>1612</v>
      </c>
      <c r="M54" s="1">
        <v>100</v>
      </c>
      <c r="N54" s="3" t="s">
        <v>1613</v>
      </c>
      <c r="O54" s="6" t="s">
        <v>1614</v>
      </c>
      <c r="P54" s="1">
        <v>1</v>
      </c>
      <c r="Q54" s="2" t="s">
        <v>879</v>
      </c>
      <c r="R54" s="1">
        <v>1</v>
      </c>
      <c r="S54" s="1" t="s">
        <v>1584</v>
      </c>
      <c r="T54" s="21" t="s">
        <v>1555</v>
      </c>
      <c r="U54" s="1" t="s">
        <v>255</v>
      </c>
      <c r="V54" s="17" t="s">
        <v>1</v>
      </c>
    </row>
    <row r="55" spans="1:22" ht="54" x14ac:dyDescent="0.25">
      <c r="A55" s="1">
        <v>52</v>
      </c>
      <c r="B55" s="2" t="s">
        <v>1292</v>
      </c>
      <c r="C55" s="19">
        <v>2021</v>
      </c>
      <c r="D55" s="20">
        <v>105</v>
      </c>
      <c r="E55" s="19" t="s">
        <v>671</v>
      </c>
      <c r="F55" s="3">
        <v>3</v>
      </c>
      <c r="G55" s="3" t="str">
        <f t="shared" si="1"/>
        <v>2021-105-3.2.1-3</v>
      </c>
      <c r="H55" s="2" t="s">
        <v>1615</v>
      </c>
      <c r="I55" s="2" t="s">
        <v>1616</v>
      </c>
      <c r="J55" s="2" t="s">
        <v>1617</v>
      </c>
      <c r="K55" s="2" t="s">
        <v>1618</v>
      </c>
      <c r="L55" s="2" t="s">
        <v>1619</v>
      </c>
      <c r="M55" s="1">
        <v>1</v>
      </c>
      <c r="N55" s="2" t="s">
        <v>1342</v>
      </c>
      <c r="O55" s="6" t="s">
        <v>823</v>
      </c>
      <c r="P55" s="1">
        <v>0</v>
      </c>
      <c r="Q55" s="2" t="s">
        <v>1620</v>
      </c>
      <c r="R55" s="1">
        <v>0</v>
      </c>
      <c r="S55" s="1" t="s">
        <v>1621</v>
      </c>
      <c r="T55" s="21" t="s">
        <v>1622</v>
      </c>
      <c r="U55" s="1" t="s">
        <v>1623</v>
      </c>
      <c r="V55" s="17" t="s">
        <v>1</v>
      </c>
    </row>
    <row r="56" spans="1:22" ht="90" x14ac:dyDescent="0.25">
      <c r="A56" s="1">
        <v>53</v>
      </c>
      <c r="B56" s="2" t="s">
        <v>1292</v>
      </c>
      <c r="C56" s="19">
        <v>2021</v>
      </c>
      <c r="D56" s="20">
        <v>98</v>
      </c>
      <c r="E56" s="19" t="s">
        <v>759</v>
      </c>
      <c r="F56" s="3">
        <v>1</v>
      </c>
      <c r="G56" s="3" t="str">
        <f t="shared" si="1"/>
        <v>2021-98-3.1.3.2.1-1</v>
      </c>
      <c r="H56" s="2" t="s">
        <v>1624</v>
      </c>
      <c r="I56" s="2" t="s">
        <v>1625</v>
      </c>
      <c r="J56" s="2" t="s">
        <v>1626</v>
      </c>
      <c r="K56" s="2" t="s">
        <v>1627</v>
      </c>
      <c r="L56" s="2" t="s">
        <v>1628</v>
      </c>
      <c r="M56" s="1">
        <v>1</v>
      </c>
      <c r="N56" s="2" t="s">
        <v>1629</v>
      </c>
      <c r="O56" s="6" t="s">
        <v>763</v>
      </c>
      <c r="P56" s="1">
        <v>0</v>
      </c>
      <c r="Q56" s="2" t="s">
        <v>1620</v>
      </c>
      <c r="R56" s="1">
        <v>0</v>
      </c>
      <c r="S56" s="1" t="s">
        <v>1546</v>
      </c>
      <c r="T56" s="21" t="s">
        <v>1630</v>
      </c>
      <c r="U56" s="1" t="s">
        <v>1623</v>
      </c>
      <c r="V56" s="17" t="s">
        <v>1</v>
      </c>
    </row>
    <row r="57" spans="1:22" ht="90" x14ac:dyDescent="0.25">
      <c r="A57" s="1">
        <v>54</v>
      </c>
      <c r="B57" s="2" t="s">
        <v>1292</v>
      </c>
      <c r="C57" s="19">
        <v>2021</v>
      </c>
      <c r="D57" s="20">
        <v>98</v>
      </c>
      <c r="E57" s="19" t="s">
        <v>765</v>
      </c>
      <c r="F57" s="3">
        <v>1</v>
      </c>
      <c r="G57" s="3" t="str">
        <f t="shared" si="1"/>
        <v>2021-98-3.1.3.2.2-1</v>
      </c>
      <c r="H57" s="2" t="s">
        <v>1631</v>
      </c>
      <c r="I57" s="2" t="s">
        <v>1632</v>
      </c>
      <c r="J57" s="2" t="s">
        <v>1633</v>
      </c>
      <c r="K57" s="2" t="s">
        <v>1634</v>
      </c>
      <c r="L57" s="2" t="s">
        <v>1635</v>
      </c>
      <c r="M57" s="1">
        <v>1</v>
      </c>
      <c r="N57" s="2" t="s">
        <v>1629</v>
      </c>
      <c r="O57" s="6" t="s">
        <v>769</v>
      </c>
      <c r="P57" s="1">
        <v>0</v>
      </c>
      <c r="Q57" s="2" t="s">
        <v>1620</v>
      </c>
      <c r="R57" s="1">
        <v>0</v>
      </c>
      <c r="S57" s="1" t="s">
        <v>1546</v>
      </c>
      <c r="T57" s="21" t="s">
        <v>1630</v>
      </c>
      <c r="U57" s="1" t="s">
        <v>1623</v>
      </c>
      <c r="V57" s="17" t="s">
        <v>1</v>
      </c>
    </row>
    <row r="58" spans="1:22" ht="72" x14ac:dyDescent="0.25">
      <c r="A58" s="1">
        <v>55</v>
      </c>
      <c r="B58" s="2" t="s">
        <v>1292</v>
      </c>
      <c r="C58" s="19">
        <v>2021</v>
      </c>
      <c r="D58" s="20">
        <v>98</v>
      </c>
      <c r="E58" s="19" t="s">
        <v>771</v>
      </c>
      <c r="F58" s="3">
        <v>1</v>
      </c>
      <c r="G58" s="3" t="str">
        <f t="shared" si="1"/>
        <v>2021-98-3.1.3.2.3-1</v>
      </c>
      <c r="H58" s="2" t="s">
        <v>1636</v>
      </c>
      <c r="I58" s="2" t="s">
        <v>1637</v>
      </c>
      <c r="J58" s="2" t="s">
        <v>1638</v>
      </c>
      <c r="K58" s="2" t="s">
        <v>1639</v>
      </c>
      <c r="L58" s="2" t="s">
        <v>1640</v>
      </c>
      <c r="M58" s="1">
        <v>1</v>
      </c>
      <c r="N58" s="2" t="s">
        <v>1629</v>
      </c>
      <c r="O58" s="6" t="s">
        <v>775</v>
      </c>
      <c r="P58" s="1">
        <v>0</v>
      </c>
      <c r="Q58" s="2" t="s">
        <v>1620</v>
      </c>
      <c r="R58" s="1">
        <v>0</v>
      </c>
      <c r="S58" s="1" t="s">
        <v>1546</v>
      </c>
      <c r="T58" s="21" t="s">
        <v>1630</v>
      </c>
      <c r="U58" s="1" t="s">
        <v>1623</v>
      </c>
      <c r="V58" s="17" t="s">
        <v>1</v>
      </c>
    </row>
    <row r="59" spans="1:22" ht="81" x14ac:dyDescent="0.25">
      <c r="A59" s="1">
        <v>56</v>
      </c>
      <c r="B59" s="2" t="s">
        <v>1292</v>
      </c>
      <c r="C59" s="19">
        <v>2021</v>
      </c>
      <c r="D59" s="20">
        <v>98</v>
      </c>
      <c r="E59" s="19" t="s">
        <v>777</v>
      </c>
      <c r="F59" s="3">
        <v>1</v>
      </c>
      <c r="G59" s="3" t="str">
        <f t="shared" si="1"/>
        <v>2021-98-3.1.3.2.4-1</v>
      </c>
      <c r="H59" s="2" t="s">
        <v>1641</v>
      </c>
      <c r="I59" s="2" t="s">
        <v>1642</v>
      </c>
      <c r="J59" s="2" t="s">
        <v>1643</v>
      </c>
      <c r="K59" s="2" t="s">
        <v>1644</v>
      </c>
      <c r="L59" s="2" t="s">
        <v>1645</v>
      </c>
      <c r="M59" s="1">
        <v>1</v>
      </c>
      <c r="N59" s="2" t="s">
        <v>1629</v>
      </c>
      <c r="O59" s="6" t="s">
        <v>1646</v>
      </c>
      <c r="P59" s="1">
        <v>0</v>
      </c>
      <c r="Q59" s="2" t="s">
        <v>1620</v>
      </c>
      <c r="R59" s="1">
        <v>0</v>
      </c>
      <c r="S59" s="1" t="s">
        <v>1546</v>
      </c>
      <c r="T59" s="21" t="s">
        <v>1630</v>
      </c>
      <c r="U59" s="1" t="s">
        <v>1623</v>
      </c>
      <c r="V59" s="17" t="s">
        <v>1</v>
      </c>
    </row>
    <row r="60" spans="1:22" ht="81" x14ac:dyDescent="0.25">
      <c r="A60" s="1">
        <v>57</v>
      </c>
      <c r="B60" s="2" t="s">
        <v>1292</v>
      </c>
      <c r="C60" s="19">
        <v>2021</v>
      </c>
      <c r="D60" s="20">
        <v>98</v>
      </c>
      <c r="E60" s="19" t="s">
        <v>1166</v>
      </c>
      <c r="F60" s="3">
        <v>1</v>
      </c>
      <c r="G60" s="3" t="str">
        <f t="shared" si="1"/>
        <v>2021-98-3.1.3.2.6-1</v>
      </c>
      <c r="H60" s="2" t="s">
        <v>1647</v>
      </c>
      <c r="I60" s="2" t="s">
        <v>1648</v>
      </c>
      <c r="J60" s="2" t="s">
        <v>1649</v>
      </c>
      <c r="K60" s="2" t="s">
        <v>1650</v>
      </c>
      <c r="L60" s="2" t="s">
        <v>1651</v>
      </c>
      <c r="M60" s="1">
        <v>1</v>
      </c>
      <c r="N60" s="2" t="s">
        <v>1629</v>
      </c>
      <c r="O60" s="6" t="s">
        <v>1170</v>
      </c>
      <c r="P60" s="1">
        <v>0</v>
      </c>
      <c r="Q60" s="2" t="s">
        <v>1620</v>
      </c>
      <c r="R60" s="1">
        <v>0</v>
      </c>
      <c r="S60" s="1" t="s">
        <v>1546</v>
      </c>
      <c r="T60" s="21" t="s">
        <v>1630</v>
      </c>
      <c r="U60" s="1" t="s">
        <v>1623</v>
      </c>
      <c r="V60" s="17" t="s">
        <v>1</v>
      </c>
    </row>
    <row r="61" spans="1:22" ht="72" x14ac:dyDescent="0.25">
      <c r="A61" s="1">
        <v>58</v>
      </c>
      <c r="B61" s="2" t="s">
        <v>1292</v>
      </c>
      <c r="C61" s="19">
        <v>2021</v>
      </c>
      <c r="D61" s="20">
        <v>98</v>
      </c>
      <c r="E61" s="19" t="s">
        <v>783</v>
      </c>
      <c r="F61" s="3">
        <v>1</v>
      </c>
      <c r="G61" s="3" t="str">
        <f t="shared" si="1"/>
        <v>2021-98-3.1.3.3.1-1</v>
      </c>
      <c r="H61" s="2" t="s">
        <v>1652</v>
      </c>
      <c r="I61" s="2" t="s">
        <v>1653</v>
      </c>
      <c r="J61" s="2" t="s">
        <v>1654</v>
      </c>
      <c r="K61" s="2" t="s">
        <v>1655</v>
      </c>
      <c r="L61" s="2" t="s">
        <v>1656</v>
      </c>
      <c r="M61" s="1">
        <v>1</v>
      </c>
      <c r="N61" s="2" t="s">
        <v>1629</v>
      </c>
      <c r="O61" s="6" t="s">
        <v>787</v>
      </c>
      <c r="P61" s="1">
        <v>0</v>
      </c>
      <c r="Q61" s="2" t="s">
        <v>1620</v>
      </c>
      <c r="R61" s="1">
        <v>0</v>
      </c>
      <c r="S61" s="1" t="s">
        <v>1546</v>
      </c>
      <c r="T61" s="21" t="s">
        <v>1630</v>
      </c>
      <c r="U61" s="1" t="s">
        <v>1623</v>
      </c>
      <c r="V61" s="17" t="s">
        <v>1</v>
      </c>
    </row>
    <row r="62" spans="1:22" ht="90" x14ac:dyDescent="0.25">
      <c r="A62" s="1">
        <v>59</v>
      </c>
      <c r="B62" s="2" t="s">
        <v>1292</v>
      </c>
      <c r="C62" s="19">
        <v>2021</v>
      </c>
      <c r="D62" s="20">
        <v>98</v>
      </c>
      <c r="E62" s="19" t="s">
        <v>789</v>
      </c>
      <c r="F62" s="3">
        <v>1</v>
      </c>
      <c r="G62" s="3" t="str">
        <f t="shared" si="1"/>
        <v>2021-98-3.1.3.3.2-1</v>
      </c>
      <c r="H62" s="2" t="s">
        <v>1657</v>
      </c>
      <c r="I62" s="2" t="s">
        <v>1658</v>
      </c>
      <c r="J62" s="2" t="s">
        <v>1633</v>
      </c>
      <c r="K62" s="2" t="s">
        <v>1634</v>
      </c>
      <c r="L62" s="2" t="s">
        <v>1635</v>
      </c>
      <c r="M62" s="1">
        <v>1</v>
      </c>
      <c r="N62" s="2" t="s">
        <v>1629</v>
      </c>
      <c r="O62" s="6" t="s">
        <v>769</v>
      </c>
      <c r="P62" s="1">
        <v>0</v>
      </c>
      <c r="Q62" s="2" t="s">
        <v>1620</v>
      </c>
      <c r="R62" s="1">
        <v>0</v>
      </c>
      <c r="S62" s="1" t="s">
        <v>1546</v>
      </c>
      <c r="T62" s="21" t="s">
        <v>1630</v>
      </c>
      <c r="U62" s="1" t="s">
        <v>1623</v>
      </c>
      <c r="V62" s="17" t="s">
        <v>1</v>
      </c>
    </row>
    <row r="63" spans="1:22" ht="81" x14ac:dyDescent="0.25">
      <c r="A63" s="1">
        <v>60</v>
      </c>
      <c r="B63" s="2" t="s">
        <v>1292</v>
      </c>
      <c r="C63" s="19">
        <v>2021</v>
      </c>
      <c r="D63" s="20">
        <v>98</v>
      </c>
      <c r="E63" s="19" t="s">
        <v>791</v>
      </c>
      <c r="F63" s="3">
        <v>1</v>
      </c>
      <c r="G63" s="3" t="str">
        <f t="shared" si="1"/>
        <v>2021-98-3.1.3.5.1-1</v>
      </c>
      <c r="H63" s="2" t="s">
        <v>1659</v>
      </c>
      <c r="I63" s="2" t="s">
        <v>1660</v>
      </c>
      <c r="J63" s="2" t="s">
        <v>1661</v>
      </c>
      <c r="K63" s="2" t="s">
        <v>1662</v>
      </c>
      <c r="L63" s="2" t="s">
        <v>1663</v>
      </c>
      <c r="M63" s="1">
        <v>1</v>
      </c>
      <c r="N63" s="2" t="s">
        <v>1629</v>
      </c>
      <c r="O63" s="6" t="s">
        <v>795</v>
      </c>
      <c r="P63" s="1">
        <v>0</v>
      </c>
      <c r="Q63" s="2" t="s">
        <v>1620</v>
      </c>
      <c r="R63" s="1">
        <v>0</v>
      </c>
      <c r="S63" s="1" t="s">
        <v>1546</v>
      </c>
      <c r="T63" s="21" t="s">
        <v>1630</v>
      </c>
      <c r="U63" s="1" t="s">
        <v>1623</v>
      </c>
      <c r="V63" s="17" t="s">
        <v>1</v>
      </c>
    </row>
    <row r="64" spans="1:22" ht="90" x14ac:dyDescent="0.25">
      <c r="A64" s="1">
        <v>61</v>
      </c>
      <c r="B64" s="2" t="s">
        <v>1292</v>
      </c>
      <c r="C64" s="19">
        <v>2021</v>
      </c>
      <c r="D64" s="20">
        <v>98</v>
      </c>
      <c r="E64" s="19" t="s">
        <v>797</v>
      </c>
      <c r="F64" s="3">
        <v>1</v>
      </c>
      <c r="G64" s="3" t="str">
        <f t="shared" si="1"/>
        <v>2021-98-3.1.3.5.2-1</v>
      </c>
      <c r="H64" s="2" t="s">
        <v>1664</v>
      </c>
      <c r="I64" s="2" t="s">
        <v>1665</v>
      </c>
      <c r="J64" s="2" t="s">
        <v>1666</v>
      </c>
      <c r="K64" s="2" t="s">
        <v>1667</v>
      </c>
      <c r="L64" s="2" t="s">
        <v>1668</v>
      </c>
      <c r="M64" s="1">
        <v>1</v>
      </c>
      <c r="N64" s="2" t="s">
        <v>1629</v>
      </c>
      <c r="O64" s="6" t="s">
        <v>801</v>
      </c>
      <c r="P64" s="1">
        <v>0</v>
      </c>
      <c r="Q64" s="2" t="s">
        <v>1620</v>
      </c>
      <c r="R64" s="1">
        <v>0</v>
      </c>
      <c r="S64" s="1" t="s">
        <v>1546</v>
      </c>
      <c r="T64" s="21" t="s">
        <v>1630</v>
      </c>
      <c r="U64" s="1" t="s">
        <v>1623</v>
      </c>
      <c r="V64" s="17" t="s">
        <v>1</v>
      </c>
    </row>
    <row r="65" spans="1:22" ht="72" x14ac:dyDescent="0.25">
      <c r="A65" s="1">
        <v>62</v>
      </c>
      <c r="B65" s="2" t="s">
        <v>1292</v>
      </c>
      <c r="C65" s="19">
        <v>2021</v>
      </c>
      <c r="D65" s="20">
        <v>98</v>
      </c>
      <c r="E65" s="19" t="s">
        <v>803</v>
      </c>
      <c r="F65" s="3">
        <v>1</v>
      </c>
      <c r="G65" s="3" t="str">
        <f t="shared" si="1"/>
        <v>2021-98-3.1.3.7.1-1</v>
      </c>
      <c r="H65" s="2" t="s">
        <v>1669</v>
      </c>
      <c r="I65" s="2" t="s">
        <v>1670</v>
      </c>
      <c r="J65" s="2" t="s">
        <v>1671</v>
      </c>
      <c r="K65" s="2" t="s">
        <v>1672</v>
      </c>
      <c r="L65" s="2" t="s">
        <v>1673</v>
      </c>
      <c r="M65" s="1">
        <v>1</v>
      </c>
      <c r="N65" s="2" t="s">
        <v>1629</v>
      </c>
      <c r="O65" s="6" t="s">
        <v>807</v>
      </c>
      <c r="P65" s="1">
        <v>0</v>
      </c>
      <c r="Q65" s="2" t="s">
        <v>1620</v>
      </c>
      <c r="R65" s="1">
        <v>0</v>
      </c>
      <c r="S65" s="1" t="s">
        <v>1546</v>
      </c>
      <c r="T65" s="21" t="s">
        <v>1630</v>
      </c>
      <c r="U65" s="1" t="s">
        <v>1623</v>
      </c>
      <c r="V65" s="17" t="s">
        <v>1</v>
      </c>
    </row>
    <row r="66" spans="1:22" ht="90" x14ac:dyDescent="0.25">
      <c r="A66" s="1">
        <v>63</v>
      </c>
      <c r="B66" s="2" t="s">
        <v>1292</v>
      </c>
      <c r="C66" s="19">
        <v>2021</v>
      </c>
      <c r="D66" s="20">
        <v>101</v>
      </c>
      <c r="E66" s="19" t="s">
        <v>608</v>
      </c>
      <c r="F66" s="3">
        <v>2</v>
      </c>
      <c r="G66" s="3" t="str">
        <f t="shared" si="1"/>
        <v>2021-101-3.3.2.1-2</v>
      </c>
      <c r="H66" s="2" t="s">
        <v>1608</v>
      </c>
      <c r="I66" s="2" t="s">
        <v>1674</v>
      </c>
      <c r="J66" s="2" t="s">
        <v>1675</v>
      </c>
      <c r="K66" s="2" t="s">
        <v>1676</v>
      </c>
      <c r="L66" s="2" t="s">
        <v>1677</v>
      </c>
      <c r="M66" s="1">
        <v>100</v>
      </c>
      <c r="N66" s="2" t="s">
        <v>1613</v>
      </c>
      <c r="O66" s="6" t="s">
        <v>813</v>
      </c>
      <c r="P66" s="1">
        <v>0</v>
      </c>
      <c r="Q66" s="2" t="s">
        <v>1620</v>
      </c>
      <c r="R66" s="1">
        <v>0</v>
      </c>
      <c r="S66" s="1" t="s">
        <v>1584</v>
      </c>
      <c r="T66" s="21" t="s">
        <v>1630</v>
      </c>
      <c r="U66" s="1" t="s">
        <v>1623</v>
      </c>
      <c r="V66" s="17" t="s">
        <v>1</v>
      </c>
    </row>
    <row r="67" spans="1:22" ht="90" x14ac:dyDescent="0.25">
      <c r="A67" s="1">
        <v>64</v>
      </c>
      <c r="B67" s="2" t="s">
        <v>1292</v>
      </c>
      <c r="C67" s="19">
        <v>2021</v>
      </c>
      <c r="D67" s="20">
        <v>101</v>
      </c>
      <c r="E67" s="19" t="s">
        <v>358</v>
      </c>
      <c r="F67" s="3">
        <v>1</v>
      </c>
      <c r="G67" s="3" t="str">
        <f t="shared" si="1"/>
        <v>2021-101-3.3.3.1-1</v>
      </c>
      <c r="H67" s="2" t="s">
        <v>1678</v>
      </c>
      <c r="I67" s="2" t="s">
        <v>1679</v>
      </c>
      <c r="J67" s="2" t="s">
        <v>1680</v>
      </c>
      <c r="K67" s="2" t="s">
        <v>1681</v>
      </c>
      <c r="L67" s="2" t="s">
        <v>1682</v>
      </c>
      <c r="M67" s="1">
        <v>100</v>
      </c>
      <c r="N67" s="2" t="s">
        <v>1683</v>
      </c>
      <c r="O67" s="6" t="s">
        <v>819</v>
      </c>
      <c r="P67" s="1">
        <v>0</v>
      </c>
      <c r="Q67" s="2" t="s">
        <v>1620</v>
      </c>
      <c r="R67" s="1">
        <v>0</v>
      </c>
      <c r="S67" s="1" t="s">
        <v>1584</v>
      </c>
      <c r="T67" s="21" t="s">
        <v>1630</v>
      </c>
      <c r="U67" s="1" t="s">
        <v>1623</v>
      </c>
      <c r="V67" s="17" t="s">
        <v>1</v>
      </c>
    </row>
    <row r="68" spans="1:22" ht="27" x14ac:dyDescent="0.25">
      <c r="A68" s="1">
        <v>65</v>
      </c>
      <c r="B68" s="2" t="s">
        <v>1292</v>
      </c>
      <c r="C68" s="19">
        <v>2021</v>
      </c>
      <c r="D68" s="20">
        <v>98</v>
      </c>
      <c r="E68" s="19" t="s">
        <v>732</v>
      </c>
      <c r="F68" s="3">
        <v>1</v>
      </c>
      <c r="G68" s="3" t="str">
        <f t="shared" ref="G68:G84" si="2">+_xlfn.CONCAT(C68,"-",D68,"-",E68,"-",F68)</f>
        <v>2021-98-3.1.3.1.1-1</v>
      </c>
      <c r="H68" s="2" t="s">
        <v>1684</v>
      </c>
      <c r="I68" s="2" t="s">
        <v>1685</v>
      </c>
      <c r="J68" s="2" t="s">
        <v>1686</v>
      </c>
      <c r="K68" s="2" t="s">
        <v>1687</v>
      </c>
      <c r="L68" s="2" t="s">
        <v>1688</v>
      </c>
      <c r="M68" s="1">
        <v>1</v>
      </c>
      <c r="N68" s="2" t="s">
        <v>1581</v>
      </c>
      <c r="O68" s="6" t="s">
        <v>1689</v>
      </c>
      <c r="P68" s="1">
        <v>0</v>
      </c>
      <c r="Q68" s="2" t="s">
        <v>1620</v>
      </c>
      <c r="R68" s="1">
        <v>0</v>
      </c>
      <c r="S68" s="1" t="s">
        <v>1554</v>
      </c>
      <c r="T68" s="21" t="s">
        <v>1690</v>
      </c>
      <c r="U68" s="1" t="s">
        <v>1623</v>
      </c>
      <c r="V68" s="17" t="s">
        <v>1</v>
      </c>
    </row>
    <row r="69" spans="1:22" ht="63" x14ac:dyDescent="0.25">
      <c r="A69" s="1">
        <v>66</v>
      </c>
      <c r="B69" s="2" t="s">
        <v>1292</v>
      </c>
      <c r="C69" s="19">
        <v>2021</v>
      </c>
      <c r="D69" s="20">
        <v>98</v>
      </c>
      <c r="E69" s="19" t="s">
        <v>732</v>
      </c>
      <c r="F69" s="3">
        <v>2</v>
      </c>
      <c r="G69" s="3" t="str">
        <f t="shared" si="2"/>
        <v>2021-98-3.1.3.1.1-2</v>
      </c>
      <c r="H69" s="2" t="s">
        <v>1684</v>
      </c>
      <c r="I69" s="2" t="s">
        <v>1685</v>
      </c>
      <c r="J69" s="2" t="s">
        <v>1691</v>
      </c>
      <c r="K69" s="2" t="s">
        <v>1692</v>
      </c>
      <c r="L69" s="2" t="s">
        <v>1693</v>
      </c>
      <c r="M69" s="1">
        <v>1</v>
      </c>
      <c r="N69" s="2" t="s">
        <v>1581</v>
      </c>
      <c r="O69" s="6" t="s">
        <v>741</v>
      </c>
      <c r="P69" s="1">
        <v>0</v>
      </c>
      <c r="Q69" s="2" t="s">
        <v>1620</v>
      </c>
      <c r="R69" s="1">
        <v>0</v>
      </c>
      <c r="S69" s="1" t="s">
        <v>1554</v>
      </c>
      <c r="T69" s="21" t="s">
        <v>1690</v>
      </c>
      <c r="U69" s="1" t="s">
        <v>1623</v>
      </c>
      <c r="V69" s="17" t="s">
        <v>1</v>
      </c>
    </row>
    <row r="70" spans="1:22" ht="54" x14ac:dyDescent="0.25">
      <c r="A70" s="1">
        <v>67</v>
      </c>
      <c r="B70" s="2" t="s">
        <v>1292</v>
      </c>
      <c r="C70" s="19">
        <v>2021</v>
      </c>
      <c r="D70" s="20">
        <v>98</v>
      </c>
      <c r="E70" s="19" t="s">
        <v>732</v>
      </c>
      <c r="F70" s="3">
        <v>3</v>
      </c>
      <c r="G70" s="3" t="str">
        <f t="shared" si="2"/>
        <v>2021-98-3.1.3.1.1-3</v>
      </c>
      <c r="H70" s="2" t="s">
        <v>1684</v>
      </c>
      <c r="I70" s="2" t="s">
        <v>1685</v>
      </c>
      <c r="J70" s="2" t="s">
        <v>1694</v>
      </c>
      <c r="K70" s="2" t="s">
        <v>1695</v>
      </c>
      <c r="L70" s="2" t="s">
        <v>1696</v>
      </c>
      <c r="M70" s="1">
        <v>1</v>
      </c>
      <c r="N70" s="2" t="s">
        <v>1581</v>
      </c>
      <c r="O70" s="6" t="s">
        <v>745</v>
      </c>
      <c r="P70" s="1">
        <v>0</v>
      </c>
      <c r="Q70" s="2" t="s">
        <v>1620</v>
      </c>
      <c r="R70" s="1">
        <v>0</v>
      </c>
      <c r="S70" s="1" t="s">
        <v>1554</v>
      </c>
      <c r="T70" s="21" t="s">
        <v>1690</v>
      </c>
      <c r="U70" s="1" t="s">
        <v>1623</v>
      </c>
      <c r="V70" s="17" t="s">
        <v>1</v>
      </c>
    </row>
    <row r="71" spans="1:22" ht="90" x14ac:dyDescent="0.25">
      <c r="A71" s="1">
        <v>68</v>
      </c>
      <c r="B71" s="2" t="s">
        <v>1292</v>
      </c>
      <c r="C71" s="19">
        <v>2021</v>
      </c>
      <c r="D71" s="20">
        <v>98</v>
      </c>
      <c r="E71" s="19" t="s">
        <v>747</v>
      </c>
      <c r="F71" s="3">
        <v>1</v>
      </c>
      <c r="G71" s="3" t="str">
        <f t="shared" si="2"/>
        <v>2021-98-3.2.1.6.4-1</v>
      </c>
      <c r="H71" s="2" t="s">
        <v>1697</v>
      </c>
      <c r="I71" s="2" t="s">
        <v>1698</v>
      </c>
      <c r="J71" s="2" t="s">
        <v>1699</v>
      </c>
      <c r="K71" s="2" t="s">
        <v>1700</v>
      </c>
      <c r="L71" s="2" t="s">
        <v>1701</v>
      </c>
      <c r="M71" s="1">
        <v>4</v>
      </c>
      <c r="N71" s="2" t="s">
        <v>1298</v>
      </c>
      <c r="O71" s="6" t="s">
        <v>751</v>
      </c>
      <c r="P71" s="1">
        <v>0</v>
      </c>
      <c r="Q71" s="2" t="s">
        <v>1620</v>
      </c>
      <c r="R71" s="1">
        <v>0</v>
      </c>
      <c r="S71" s="1" t="s">
        <v>1546</v>
      </c>
      <c r="T71" s="21" t="s">
        <v>1690</v>
      </c>
      <c r="U71" s="1" t="s">
        <v>1623</v>
      </c>
      <c r="V71" s="17" t="s">
        <v>1</v>
      </c>
    </row>
    <row r="72" spans="1:22" ht="90" x14ac:dyDescent="0.25">
      <c r="A72" s="1">
        <v>69</v>
      </c>
      <c r="B72" s="2" t="s">
        <v>1292</v>
      </c>
      <c r="C72" s="19">
        <v>2021</v>
      </c>
      <c r="D72" s="20">
        <v>98</v>
      </c>
      <c r="E72" s="19" t="s">
        <v>753</v>
      </c>
      <c r="F72" s="3">
        <v>1</v>
      </c>
      <c r="G72" s="3" t="str">
        <f t="shared" si="2"/>
        <v>2021-98-4.1.1.1-1</v>
      </c>
      <c r="H72" s="2" t="s">
        <v>1702</v>
      </c>
      <c r="I72" s="2" t="s">
        <v>1703</v>
      </c>
      <c r="J72" s="2" t="s">
        <v>1310</v>
      </c>
      <c r="K72" s="2" t="s">
        <v>1313</v>
      </c>
      <c r="L72" s="2" t="s">
        <v>1312</v>
      </c>
      <c r="M72" s="1">
        <v>1</v>
      </c>
      <c r="N72" s="2" t="s">
        <v>1298</v>
      </c>
      <c r="O72" s="6" t="s">
        <v>757</v>
      </c>
      <c r="P72" s="1">
        <v>0</v>
      </c>
      <c r="Q72" s="2" t="s">
        <v>1620</v>
      </c>
      <c r="R72" s="1">
        <v>0</v>
      </c>
      <c r="S72" s="1" t="s">
        <v>1546</v>
      </c>
      <c r="T72" s="21" t="s">
        <v>1690</v>
      </c>
      <c r="U72" s="1" t="s">
        <v>1623</v>
      </c>
      <c r="V72" s="17" t="s">
        <v>1</v>
      </c>
    </row>
    <row r="73" spans="1:22" ht="45" x14ac:dyDescent="0.25">
      <c r="A73" s="1">
        <v>70</v>
      </c>
      <c r="B73" s="2" t="s">
        <v>1292</v>
      </c>
      <c r="C73" s="19">
        <v>2021</v>
      </c>
      <c r="D73" s="20">
        <v>101</v>
      </c>
      <c r="E73" s="19" t="s">
        <v>691</v>
      </c>
      <c r="F73" s="3">
        <v>1</v>
      </c>
      <c r="G73" s="3" t="str">
        <f t="shared" si="2"/>
        <v>2021-101-3.3.1.2-1</v>
      </c>
      <c r="H73" s="2" t="s">
        <v>1704</v>
      </c>
      <c r="I73" s="2" t="s">
        <v>1705</v>
      </c>
      <c r="J73" s="2" t="s">
        <v>1706</v>
      </c>
      <c r="K73" s="2" t="s">
        <v>1707</v>
      </c>
      <c r="L73" s="2" t="s">
        <v>1708</v>
      </c>
      <c r="M73" s="1">
        <v>1</v>
      </c>
      <c r="N73" s="2" t="s">
        <v>1709</v>
      </c>
      <c r="O73" s="6" t="s">
        <v>723</v>
      </c>
      <c r="P73" s="1">
        <v>0</v>
      </c>
      <c r="Q73" s="2" t="s">
        <v>1620</v>
      </c>
      <c r="R73" s="1">
        <v>0</v>
      </c>
      <c r="S73" s="1" t="s">
        <v>1584</v>
      </c>
      <c r="T73" s="21" t="s">
        <v>1710</v>
      </c>
      <c r="U73" s="1" t="s">
        <v>1623</v>
      </c>
      <c r="V73" s="17" t="s">
        <v>1</v>
      </c>
    </row>
    <row r="74" spans="1:22" ht="90" x14ac:dyDescent="0.25">
      <c r="A74" s="1">
        <v>71</v>
      </c>
      <c r="B74" s="2" t="s">
        <v>1292</v>
      </c>
      <c r="C74" s="19">
        <v>2021</v>
      </c>
      <c r="D74" s="20">
        <v>101</v>
      </c>
      <c r="E74" s="19" t="s">
        <v>639</v>
      </c>
      <c r="F74" s="3">
        <v>1</v>
      </c>
      <c r="G74" s="3" t="str">
        <f t="shared" si="2"/>
        <v>2021-101-3.3.3.2-1</v>
      </c>
      <c r="H74" s="2" t="s">
        <v>1711</v>
      </c>
      <c r="I74" s="2" t="s">
        <v>1712</v>
      </c>
      <c r="J74" s="2" t="s">
        <v>1713</v>
      </c>
      <c r="K74" s="2" t="s">
        <v>1714</v>
      </c>
      <c r="L74" s="2" t="s">
        <v>1715</v>
      </c>
      <c r="M74" s="1">
        <v>1</v>
      </c>
      <c r="N74" s="2" t="s">
        <v>1298</v>
      </c>
      <c r="O74" s="6" t="s">
        <v>728</v>
      </c>
      <c r="P74" s="1">
        <v>0</v>
      </c>
      <c r="Q74" s="2" t="s">
        <v>1620</v>
      </c>
      <c r="R74" s="1">
        <v>0</v>
      </c>
      <c r="S74" s="1" t="s">
        <v>1584</v>
      </c>
      <c r="T74" s="21" t="s">
        <v>1710</v>
      </c>
      <c r="U74" s="1" t="s">
        <v>1623</v>
      </c>
      <c r="V74" s="17" t="s">
        <v>1</v>
      </c>
    </row>
    <row r="75" spans="1:22" ht="90" x14ac:dyDescent="0.25">
      <c r="A75" s="1">
        <v>72</v>
      </c>
      <c r="B75" s="2" t="s">
        <v>1292</v>
      </c>
      <c r="C75" s="19">
        <v>2021</v>
      </c>
      <c r="D75" s="20">
        <v>101</v>
      </c>
      <c r="E75" s="19" t="s">
        <v>639</v>
      </c>
      <c r="F75" s="3">
        <v>2</v>
      </c>
      <c r="G75" s="3" t="str">
        <f t="shared" si="2"/>
        <v>2021-101-3.3.3.2-2</v>
      </c>
      <c r="H75" s="2" t="s">
        <v>1711</v>
      </c>
      <c r="I75" s="2" t="s">
        <v>1712</v>
      </c>
      <c r="J75" s="2" t="s">
        <v>1716</v>
      </c>
      <c r="K75" s="2" t="s">
        <v>1714</v>
      </c>
      <c r="L75" s="2" t="s">
        <v>1715</v>
      </c>
      <c r="M75" s="1">
        <v>1</v>
      </c>
      <c r="N75" s="2" t="s">
        <v>1298</v>
      </c>
      <c r="O75" s="6" t="s">
        <v>728</v>
      </c>
      <c r="P75" s="1">
        <v>0</v>
      </c>
      <c r="Q75" s="2" t="s">
        <v>1620</v>
      </c>
      <c r="R75" s="1">
        <v>0</v>
      </c>
      <c r="S75" s="1" t="s">
        <v>1584</v>
      </c>
      <c r="T75" s="21" t="s">
        <v>1710</v>
      </c>
      <c r="U75" s="1" t="s">
        <v>1623</v>
      </c>
      <c r="V75" s="17" t="s">
        <v>1</v>
      </c>
    </row>
    <row r="76" spans="1:22" ht="54" x14ac:dyDescent="0.25">
      <c r="A76" s="1">
        <v>73</v>
      </c>
      <c r="B76" s="2" t="s">
        <v>1292</v>
      </c>
      <c r="C76" s="19">
        <v>2021</v>
      </c>
      <c r="D76" s="20">
        <v>105</v>
      </c>
      <c r="E76" s="19" t="s">
        <v>671</v>
      </c>
      <c r="F76" s="3">
        <v>1</v>
      </c>
      <c r="G76" s="3" t="str">
        <f t="shared" si="2"/>
        <v>2021-105-3.2.1-1</v>
      </c>
      <c r="H76" s="2" t="s">
        <v>1615</v>
      </c>
      <c r="I76" s="2" t="s">
        <v>1717</v>
      </c>
      <c r="J76" s="2" t="s">
        <v>1718</v>
      </c>
      <c r="K76" s="2" t="s">
        <v>1719</v>
      </c>
      <c r="L76" s="2" t="s">
        <v>1720</v>
      </c>
      <c r="M76" s="1">
        <v>9</v>
      </c>
      <c r="N76" s="2" t="s">
        <v>1721</v>
      </c>
      <c r="O76" s="6" t="s">
        <v>675</v>
      </c>
      <c r="P76" s="1">
        <v>0</v>
      </c>
      <c r="Q76" s="2" t="s">
        <v>1620</v>
      </c>
      <c r="R76" s="1">
        <v>0</v>
      </c>
      <c r="S76" s="1" t="s">
        <v>1722</v>
      </c>
      <c r="T76" s="21" t="s">
        <v>1723</v>
      </c>
      <c r="U76" s="1" t="s">
        <v>1623</v>
      </c>
      <c r="V76" s="17" t="s">
        <v>1</v>
      </c>
    </row>
    <row r="77" spans="1:22" ht="54" x14ac:dyDescent="0.25">
      <c r="A77" s="1">
        <v>74</v>
      </c>
      <c r="B77" s="2" t="s">
        <v>1292</v>
      </c>
      <c r="C77" s="19">
        <v>2021</v>
      </c>
      <c r="D77" s="20">
        <v>105</v>
      </c>
      <c r="E77" s="19" t="s">
        <v>671</v>
      </c>
      <c r="F77" s="3">
        <v>2</v>
      </c>
      <c r="G77" s="3" t="str">
        <f t="shared" si="2"/>
        <v>2021-105-3.2.1-2</v>
      </c>
      <c r="H77" s="2" t="s">
        <v>1615</v>
      </c>
      <c r="I77" s="2" t="s">
        <v>1724</v>
      </c>
      <c r="J77" s="2" t="s">
        <v>1725</v>
      </c>
      <c r="K77" s="2" t="s">
        <v>1726</v>
      </c>
      <c r="L77" s="2" t="s">
        <v>1727</v>
      </c>
      <c r="M77" s="1">
        <v>4</v>
      </c>
      <c r="N77" s="2" t="s">
        <v>1721</v>
      </c>
      <c r="O77" s="6" t="s">
        <v>679</v>
      </c>
      <c r="P77" s="1">
        <v>0</v>
      </c>
      <c r="Q77" s="2" t="s">
        <v>1620</v>
      </c>
      <c r="R77" s="1">
        <v>0</v>
      </c>
      <c r="S77" s="1" t="s">
        <v>1728</v>
      </c>
      <c r="T77" s="21" t="s">
        <v>1723</v>
      </c>
      <c r="U77" s="1" t="s">
        <v>1623</v>
      </c>
      <c r="V77" s="17" t="s">
        <v>1</v>
      </c>
    </row>
    <row r="78" spans="1:22" ht="54" x14ac:dyDescent="0.25">
      <c r="A78" s="1">
        <v>75</v>
      </c>
      <c r="B78" s="2" t="s">
        <v>1292</v>
      </c>
      <c r="C78" s="19">
        <v>2021</v>
      </c>
      <c r="D78" s="20">
        <v>105</v>
      </c>
      <c r="E78" s="19" t="s">
        <v>671</v>
      </c>
      <c r="F78" s="3">
        <v>4</v>
      </c>
      <c r="G78" s="3" t="str">
        <f t="shared" si="2"/>
        <v>2021-105-3.2.1-4</v>
      </c>
      <c r="H78" s="2" t="s">
        <v>1615</v>
      </c>
      <c r="I78" s="2" t="s">
        <v>1616</v>
      </c>
      <c r="J78" s="2" t="s">
        <v>1729</v>
      </c>
      <c r="K78" s="2" t="s">
        <v>1730</v>
      </c>
      <c r="L78" s="2" t="s">
        <v>1731</v>
      </c>
      <c r="M78" s="1">
        <v>9</v>
      </c>
      <c r="N78" s="2" t="s">
        <v>1342</v>
      </c>
      <c r="O78" s="6" t="s">
        <v>683</v>
      </c>
      <c r="P78" s="1">
        <v>0</v>
      </c>
      <c r="Q78" s="2" t="s">
        <v>1620</v>
      </c>
      <c r="R78" s="1">
        <v>0</v>
      </c>
      <c r="S78" s="1" t="s">
        <v>1722</v>
      </c>
      <c r="T78" s="21" t="s">
        <v>1723</v>
      </c>
      <c r="U78" s="1" t="s">
        <v>1623</v>
      </c>
      <c r="V78" s="17" t="s">
        <v>1</v>
      </c>
    </row>
    <row r="79" spans="1:22" ht="72" x14ac:dyDescent="0.25">
      <c r="A79" s="1">
        <v>76</v>
      </c>
      <c r="B79" s="2" t="s">
        <v>1292</v>
      </c>
      <c r="C79" s="19">
        <v>2021</v>
      </c>
      <c r="D79" s="20">
        <v>105</v>
      </c>
      <c r="E79" s="19" t="s">
        <v>352</v>
      </c>
      <c r="F79" s="3">
        <v>1</v>
      </c>
      <c r="G79" s="3" t="str">
        <f t="shared" si="2"/>
        <v>2021-105-3.3.1.1-1</v>
      </c>
      <c r="H79" s="2" t="s">
        <v>1732</v>
      </c>
      <c r="I79" s="2" t="s">
        <v>1733</v>
      </c>
      <c r="J79" s="2" t="s">
        <v>1734</v>
      </c>
      <c r="K79" s="2" t="s">
        <v>1735</v>
      </c>
      <c r="L79" s="2" t="s">
        <v>1736</v>
      </c>
      <c r="M79" s="1">
        <v>9</v>
      </c>
      <c r="N79" s="2" t="s">
        <v>1737</v>
      </c>
      <c r="O79" s="6" t="s">
        <v>689</v>
      </c>
      <c r="P79" s="1">
        <v>0</v>
      </c>
      <c r="Q79" s="2" t="s">
        <v>1620</v>
      </c>
      <c r="R79" s="1">
        <v>0</v>
      </c>
      <c r="S79" s="1" t="s">
        <v>1722</v>
      </c>
      <c r="T79" s="21" t="s">
        <v>1723</v>
      </c>
      <c r="U79" s="1" t="s">
        <v>1623</v>
      </c>
      <c r="V79" s="17" t="s">
        <v>1</v>
      </c>
    </row>
    <row r="80" spans="1:22" ht="54" x14ac:dyDescent="0.25">
      <c r="A80" s="1">
        <v>77</v>
      </c>
      <c r="B80" s="2" t="s">
        <v>1292</v>
      </c>
      <c r="C80" s="19">
        <v>2021</v>
      </c>
      <c r="D80" s="20">
        <v>105</v>
      </c>
      <c r="E80" s="19" t="s">
        <v>691</v>
      </c>
      <c r="F80" s="3">
        <v>1</v>
      </c>
      <c r="G80" s="3" t="str">
        <f t="shared" si="2"/>
        <v>2021-105-3.3.1.2-1</v>
      </c>
      <c r="H80" s="2" t="s">
        <v>1738</v>
      </c>
      <c r="I80" s="2" t="s">
        <v>1739</v>
      </c>
      <c r="J80" s="2" t="s">
        <v>1740</v>
      </c>
      <c r="K80" s="2" t="s">
        <v>1741</v>
      </c>
      <c r="L80" s="2" t="s">
        <v>1742</v>
      </c>
      <c r="M80" s="1">
        <v>1</v>
      </c>
      <c r="N80" s="2" t="s">
        <v>1298</v>
      </c>
      <c r="O80" s="6" t="s">
        <v>1743</v>
      </c>
      <c r="P80" s="1">
        <v>0</v>
      </c>
      <c r="Q80" s="2" t="s">
        <v>1620</v>
      </c>
      <c r="R80" s="1">
        <v>0</v>
      </c>
      <c r="S80" s="1" t="s">
        <v>1744</v>
      </c>
      <c r="T80" s="21" t="s">
        <v>1723</v>
      </c>
      <c r="U80" s="1" t="s">
        <v>1623</v>
      </c>
      <c r="V80" s="17" t="s">
        <v>1</v>
      </c>
    </row>
    <row r="81" spans="1:22" ht="45" x14ac:dyDescent="0.25">
      <c r="A81" s="1">
        <v>78</v>
      </c>
      <c r="B81" s="2" t="s">
        <v>1292</v>
      </c>
      <c r="C81" s="19">
        <v>2021</v>
      </c>
      <c r="D81" s="20">
        <v>105</v>
      </c>
      <c r="E81" s="19" t="s">
        <v>691</v>
      </c>
      <c r="F81" s="3">
        <v>2</v>
      </c>
      <c r="G81" s="3" t="str">
        <f t="shared" si="2"/>
        <v>2021-105-3.3.1.2-2</v>
      </c>
      <c r="H81" s="2" t="s">
        <v>1738</v>
      </c>
      <c r="I81" s="2" t="s">
        <v>1745</v>
      </c>
      <c r="J81" s="2" t="s">
        <v>1746</v>
      </c>
      <c r="K81" s="2" t="s">
        <v>1747</v>
      </c>
      <c r="L81" s="2" t="s">
        <v>1748</v>
      </c>
      <c r="M81" s="1">
        <v>1</v>
      </c>
      <c r="N81" s="2" t="s">
        <v>1749</v>
      </c>
      <c r="O81" s="6" t="s">
        <v>1750</v>
      </c>
      <c r="P81" s="1">
        <v>0</v>
      </c>
      <c r="Q81" s="2" t="s">
        <v>1620</v>
      </c>
      <c r="R81" s="1">
        <v>0</v>
      </c>
      <c r="S81" s="1" t="s">
        <v>1744</v>
      </c>
      <c r="T81" s="21" t="s">
        <v>1723</v>
      </c>
      <c r="U81" s="1" t="s">
        <v>1623</v>
      </c>
      <c r="V81" s="17" t="s">
        <v>1</v>
      </c>
    </row>
    <row r="82" spans="1:22" ht="72" x14ac:dyDescent="0.25">
      <c r="A82" s="1">
        <v>79</v>
      </c>
      <c r="B82" s="2" t="s">
        <v>1292</v>
      </c>
      <c r="C82" s="19">
        <v>2021</v>
      </c>
      <c r="D82" s="20">
        <v>105</v>
      </c>
      <c r="E82" s="19" t="s">
        <v>608</v>
      </c>
      <c r="F82" s="3">
        <v>1</v>
      </c>
      <c r="G82" s="3" t="str">
        <f t="shared" si="2"/>
        <v>2021-105-3.3.2.1-1</v>
      </c>
      <c r="H82" s="2" t="s">
        <v>1751</v>
      </c>
      <c r="I82" s="2" t="s">
        <v>1752</v>
      </c>
      <c r="J82" s="2" t="s">
        <v>1753</v>
      </c>
      <c r="K82" s="2" t="s">
        <v>1754</v>
      </c>
      <c r="L82" s="2" t="s">
        <v>1755</v>
      </c>
      <c r="M82" s="1">
        <v>6</v>
      </c>
      <c r="N82" s="2" t="s">
        <v>1756</v>
      </c>
      <c r="O82" s="6" t="s">
        <v>706</v>
      </c>
      <c r="P82" s="1">
        <v>0</v>
      </c>
      <c r="Q82" s="2" t="s">
        <v>1620</v>
      </c>
      <c r="R82" s="1">
        <v>0</v>
      </c>
      <c r="S82" s="1" t="s">
        <v>1621</v>
      </c>
      <c r="T82" s="21" t="s">
        <v>1723</v>
      </c>
      <c r="U82" s="1" t="s">
        <v>1623</v>
      </c>
      <c r="V82" s="17" t="s">
        <v>1</v>
      </c>
    </row>
    <row r="83" spans="1:22" ht="54" x14ac:dyDescent="0.25">
      <c r="A83" s="1">
        <v>80</v>
      </c>
      <c r="B83" s="2" t="s">
        <v>1292</v>
      </c>
      <c r="C83" s="19">
        <v>2021</v>
      </c>
      <c r="D83" s="20">
        <v>105</v>
      </c>
      <c r="E83" s="19" t="s">
        <v>358</v>
      </c>
      <c r="F83" s="3">
        <v>1</v>
      </c>
      <c r="G83" s="3" t="str">
        <f t="shared" si="2"/>
        <v>2021-105-3.3.3.1-1</v>
      </c>
      <c r="H83" s="2" t="s">
        <v>1757</v>
      </c>
      <c r="I83" s="2" t="s">
        <v>1758</v>
      </c>
      <c r="J83" s="2" t="s">
        <v>1759</v>
      </c>
      <c r="K83" s="2" t="s">
        <v>1760</v>
      </c>
      <c r="L83" s="2" t="s">
        <v>1761</v>
      </c>
      <c r="M83" s="1">
        <v>1</v>
      </c>
      <c r="N83" s="2" t="s">
        <v>1298</v>
      </c>
      <c r="O83" s="6" t="s">
        <v>711</v>
      </c>
      <c r="P83" s="1">
        <v>0</v>
      </c>
      <c r="Q83" s="2" t="s">
        <v>1620</v>
      </c>
      <c r="R83" s="1">
        <v>0</v>
      </c>
      <c r="S83" s="1" t="s">
        <v>1621</v>
      </c>
      <c r="T83" s="21" t="s">
        <v>1723</v>
      </c>
      <c r="U83" s="1" t="s">
        <v>1623</v>
      </c>
      <c r="V83" s="17" t="s">
        <v>1</v>
      </c>
    </row>
    <row r="84" spans="1:22" ht="72.75" thickBot="1" x14ac:dyDescent="0.3">
      <c r="A84" s="1">
        <v>81</v>
      </c>
      <c r="B84" s="2" t="s">
        <v>1292</v>
      </c>
      <c r="C84" s="19">
        <v>2021</v>
      </c>
      <c r="D84" s="20">
        <v>105</v>
      </c>
      <c r="E84" s="19" t="s">
        <v>213</v>
      </c>
      <c r="F84" s="3">
        <v>1</v>
      </c>
      <c r="G84" s="3" t="str">
        <f t="shared" si="2"/>
        <v>2021-105-4.1.1-1</v>
      </c>
      <c r="H84" s="2" t="s">
        <v>1762</v>
      </c>
      <c r="I84" s="2" t="s">
        <v>1763</v>
      </c>
      <c r="J84" s="2" t="s">
        <v>1764</v>
      </c>
      <c r="K84" s="2" t="s">
        <v>1765</v>
      </c>
      <c r="L84" s="2" t="s">
        <v>1766</v>
      </c>
      <c r="M84" s="1">
        <v>1</v>
      </c>
      <c r="N84" s="2" t="s">
        <v>1767</v>
      </c>
      <c r="O84" s="7" t="s">
        <v>717</v>
      </c>
      <c r="P84" s="15">
        <v>0</v>
      </c>
      <c r="Q84" s="8" t="s">
        <v>1620</v>
      </c>
      <c r="R84" s="15">
        <v>0</v>
      </c>
      <c r="S84" s="15" t="s">
        <v>1621</v>
      </c>
      <c r="T84" s="22" t="s">
        <v>1723</v>
      </c>
      <c r="U84" s="15" t="s">
        <v>1623</v>
      </c>
      <c r="V84" s="18" t="s">
        <v>1</v>
      </c>
    </row>
  </sheetData>
  <autoFilter ref="A3:V84" xr:uid="{00000000-0009-0000-0000-000001000000}"/>
  <mergeCells count="1">
    <mergeCell ref="O2:V2"/>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5478A-80E1-46C3-B588-31EE1A41FE2E}">
  <sheetPr>
    <tabColor rgb="FF92D050"/>
  </sheetPr>
  <dimension ref="A1:V14"/>
  <sheetViews>
    <sheetView topLeftCell="E323" zoomScale="70" zoomScaleNormal="70" workbookViewId="0">
      <selection activeCell="H330" sqref="H330"/>
    </sheetView>
  </sheetViews>
  <sheetFormatPr baseColWidth="10" defaultColWidth="11.42578125" defaultRowHeight="15" x14ac:dyDescent="0.25"/>
  <cols>
    <col min="1" max="1" width="3.42578125" bestFit="1" customWidth="1"/>
    <col min="2" max="2" width="7.42578125" bestFit="1" customWidth="1"/>
    <col min="3" max="3" width="13.140625" bestFit="1" customWidth="1"/>
    <col min="4" max="4" width="9.28515625" bestFit="1" customWidth="1"/>
    <col min="5" max="5" width="9.5703125" bestFit="1" customWidth="1"/>
    <col min="6" max="6" width="12.42578125" customWidth="1"/>
    <col min="7" max="7" width="17.140625" customWidth="1"/>
    <col min="8" max="8" width="45.28515625" customWidth="1"/>
    <col min="9" max="9" width="41.42578125" customWidth="1"/>
    <col min="10" max="10" width="31.28515625" customWidth="1"/>
    <col min="11" max="11" width="21" customWidth="1"/>
    <col min="13" max="13" width="5.42578125" bestFit="1" customWidth="1"/>
    <col min="14" max="14" width="18.28515625" customWidth="1"/>
    <col min="15" max="15" width="18.7109375" customWidth="1"/>
    <col min="16" max="16" width="10.140625" bestFit="1" customWidth="1"/>
    <col min="17" max="17" width="52" customWidth="1"/>
    <col min="18" max="18" width="8.140625" bestFit="1" customWidth="1"/>
    <col min="19" max="19" width="8.28515625" bestFit="1" customWidth="1"/>
    <col min="20" max="20" width="17.42578125" customWidth="1"/>
    <col min="21" max="21" width="18" customWidth="1"/>
    <col min="22" max="22" width="16.85546875" customWidth="1"/>
  </cols>
  <sheetData>
    <row r="1" spans="1:22" ht="22.5" x14ac:dyDescent="0.25">
      <c r="A1" s="84" t="s">
        <v>1281</v>
      </c>
      <c r="B1" s="84" t="s">
        <v>1282</v>
      </c>
      <c r="C1" s="85" t="s">
        <v>1283</v>
      </c>
      <c r="D1" s="84" t="s">
        <v>1284</v>
      </c>
      <c r="E1" s="85" t="s">
        <v>20</v>
      </c>
      <c r="F1" s="85" t="s">
        <v>24</v>
      </c>
      <c r="G1" s="85" t="s">
        <v>1285</v>
      </c>
      <c r="H1" s="84" t="s">
        <v>1286</v>
      </c>
      <c r="I1" s="84" t="s">
        <v>22</v>
      </c>
      <c r="J1" s="84" t="s">
        <v>23</v>
      </c>
      <c r="K1" s="84" t="s">
        <v>1287</v>
      </c>
      <c r="L1" s="84" t="s">
        <v>1288</v>
      </c>
      <c r="M1" s="84" t="s">
        <v>28</v>
      </c>
      <c r="N1" s="85" t="s">
        <v>1289</v>
      </c>
      <c r="O1" s="86" t="s">
        <v>1290</v>
      </c>
      <c r="P1" s="87" t="s">
        <v>31</v>
      </c>
      <c r="Q1" s="87" t="s">
        <v>1291</v>
      </c>
      <c r="R1" s="87" t="s">
        <v>33</v>
      </c>
      <c r="S1" s="87" t="s">
        <v>25</v>
      </c>
      <c r="T1" s="87" t="s">
        <v>26</v>
      </c>
      <c r="U1" s="87" t="s">
        <v>0</v>
      </c>
      <c r="V1" s="88" t="s">
        <v>35</v>
      </c>
    </row>
    <row r="2" spans="1:22" ht="63" x14ac:dyDescent="0.25">
      <c r="A2" s="89">
        <v>1</v>
      </c>
      <c r="B2" s="90" t="s">
        <v>1292</v>
      </c>
      <c r="C2" s="91">
        <v>2021</v>
      </c>
      <c r="D2" s="92">
        <v>105</v>
      </c>
      <c r="E2" s="91" t="s">
        <v>671</v>
      </c>
      <c r="F2" s="93">
        <v>3</v>
      </c>
      <c r="G2" s="93" t="s">
        <v>1768</v>
      </c>
      <c r="H2" s="90" t="s">
        <v>1615</v>
      </c>
      <c r="I2" s="90" t="s">
        <v>1616</v>
      </c>
      <c r="J2" s="90" t="s">
        <v>1617</v>
      </c>
      <c r="K2" s="90" t="s">
        <v>1618</v>
      </c>
      <c r="L2" s="90" t="s">
        <v>1619</v>
      </c>
      <c r="M2" s="89">
        <v>1</v>
      </c>
      <c r="N2" s="90" t="s">
        <v>1342</v>
      </c>
      <c r="O2" s="94" t="s">
        <v>823</v>
      </c>
      <c r="P2" s="89">
        <v>0</v>
      </c>
      <c r="Q2" s="90" t="s">
        <v>1620</v>
      </c>
      <c r="R2" s="89">
        <v>0</v>
      </c>
      <c r="S2" s="89" t="s">
        <v>1621</v>
      </c>
      <c r="T2" s="95" t="s">
        <v>1622</v>
      </c>
      <c r="U2" s="89" t="s">
        <v>1623</v>
      </c>
      <c r="V2" s="96" t="s">
        <v>1</v>
      </c>
    </row>
    <row r="3" spans="1:22" ht="117" x14ac:dyDescent="0.25">
      <c r="A3" s="89">
        <v>2</v>
      </c>
      <c r="B3" s="90" t="s">
        <v>1292</v>
      </c>
      <c r="C3" s="91">
        <v>2021</v>
      </c>
      <c r="D3" s="92">
        <v>98</v>
      </c>
      <c r="E3" s="91" t="s">
        <v>759</v>
      </c>
      <c r="F3" s="93">
        <v>1</v>
      </c>
      <c r="G3" s="93" t="s">
        <v>1769</v>
      </c>
      <c r="H3" s="90" t="s">
        <v>1624</v>
      </c>
      <c r="I3" s="90" t="s">
        <v>1625</v>
      </c>
      <c r="J3" s="90" t="s">
        <v>1626</v>
      </c>
      <c r="K3" s="90" t="s">
        <v>1627</v>
      </c>
      <c r="L3" s="90" t="s">
        <v>1628</v>
      </c>
      <c r="M3" s="89">
        <v>1</v>
      </c>
      <c r="N3" s="90" t="s">
        <v>1629</v>
      </c>
      <c r="O3" s="94" t="s">
        <v>763</v>
      </c>
      <c r="P3" s="89">
        <v>0</v>
      </c>
      <c r="Q3" s="90" t="s">
        <v>1620</v>
      </c>
      <c r="R3" s="89">
        <v>0</v>
      </c>
      <c r="S3" s="89" t="s">
        <v>1546</v>
      </c>
      <c r="T3" s="95" t="s">
        <v>1630</v>
      </c>
      <c r="U3" s="89" t="s">
        <v>1623</v>
      </c>
      <c r="V3" s="96" t="s">
        <v>1</v>
      </c>
    </row>
    <row r="4" spans="1:22" ht="99" x14ac:dyDescent="0.25">
      <c r="A4" s="89">
        <v>3</v>
      </c>
      <c r="B4" s="90" t="s">
        <v>1292</v>
      </c>
      <c r="C4" s="91">
        <v>2021</v>
      </c>
      <c r="D4" s="92">
        <v>98</v>
      </c>
      <c r="E4" s="91" t="s">
        <v>765</v>
      </c>
      <c r="F4" s="93">
        <v>1</v>
      </c>
      <c r="G4" s="93" t="s">
        <v>1770</v>
      </c>
      <c r="H4" s="90" t="s">
        <v>1631</v>
      </c>
      <c r="I4" s="90" t="s">
        <v>1632</v>
      </c>
      <c r="J4" s="90" t="s">
        <v>1633</v>
      </c>
      <c r="K4" s="90" t="s">
        <v>1634</v>
      </c>
      <c r="L4" s="90" t="s">
        <v>1635</v>
      </c>
      <c r="M4" s="89">
        <v>1</v>
      </c>
      <c r="N4" s="90" t="s">
        <v>1629</v>
      </c>
      <c r="O4" s="94" t="s">
        <v>769</v>
      </c>
      <c r="P4" s="89">
        <v>0</v>
      </c>
      <c r="Q4" s="90" t="s">
        <v>1620</v>
      </c>
      <c r="R4" s="89">
        <v>0</v>
      </c>
      <c r="S4" s="89" t="s">
        <v>1546</v>
      </c>
      <c r="T4" s="95" t="s">
        <v>1630</v>
      </c>
      <c r="U4" s="89" t="s">
        <v>1623</v>
      </c>
      <c r="V4" s="96" t="s">
        <v>1</v>
      </c>
    </row>
    <row r="5" spans="1:22" ht="99" x14ac:dyDescent="0.25">
      <c r="A5" s="89">
        <v>4</v>
      </c>
      <c r="B5" s="90" t="s">
        <v>1292</v>
      </c>
      <c r="C5" s="91">
        <v>2021</v>
      </c>
      <c r="D5" s="92">
        <v>98</v>
      </c>
      <c r="E5" s="91" t="s">
        <v>771</v>
      </c>
      <c r="F5" s="93">
        <v>1</v>
      </c>
      <c r="G5" s="93" t="s">
        <v>1771</v>
      </c>
      <c r="H5" s="90" t="s">
        <v>1636</v>
      </c>
      <c r="I5" s="90" t="s">
        <v>1637</v>
      </c>
      <c r="J5" s="90" t="s">
        <v>1638</v>
      </c>
      <c r="K5" s="90" t="s">
        <v>1639</v>
      </c>
      <c r="L5" s="90" t="s">
        <v>1640</v>
      </c>
      <c r="M5" s="89">
        <v>1</v>
      </c>
      <c r="N5" s="90" t="s">
        <v>1629</v>
      </c>
      <c r="O5" s="94" t="s">
        <v>775</v>
      </c>
      <c r="P5" s="89">
        <v>0</v>
      </c>
      <c r="Q5" s="90" t="s">
        <v>1620</v>
      </c>
      <c r="R5" s="89">
        <v>0</v>
      </c>
      <c r="S5" s="89" t="s">
        <v>1546</v>
      </c>
      <c r="T5" s="95" t="s">
        <v>1630</v>
      </c>
      <c r="U5" s="89" t="s">
        <v>1623</v>
      </c>
      <c r="V5" s="96" t="s">
        <v>1</v>
      </c>
    </row>
    <row r="6" spans="1:22" ht="99" x14ac:dyDescent="0.25">
      <c r="A6" s="89">
        <v>5</v>
      </c>
      <c r="B6" s="90" t="s">
        <v>1292</v>
      </c>
      <c r="C6" s="91">
        <v>2021</v>
      </c>
      <c r="D6" s="92">
        <v>98</v>
      </c>
      <c r="E6" s="91" t="s">
        <v>777</v>
      </c>
      <c r="F6" s="93">
        <v>1</v>
      </c>
      <c r="G6" s="93" t="s">
        <v>1772</v>
      </c>
      <c r="H6" s="90" t="s">
        <v>1641</v>
      </c>
      <c r="I6" s="90" t="s">
        <v>1642</v>
      </c>
      <c r="J6" s="90" t="s">
        <v>1643</v>
      </c>
      <c r="K6" s="90" t="s">
        <v>1644</v>
      </c>
      <c r="L6" s="90" t="s">
        <v>1645</v>
      </c>
      <c r="M6" s="89">
        <v>1</v>
      </c>
      <c r="N6" s="90" t="s">
        <v>1629</v>
      </c>
      <c r="O6" s="94" t="s">
        <v>1646</v>
      </c>
      <c r="P6" s="89">
        <v>0</v>
      </c>
      <c r="Q6" s="90" t="s">
        <v>1620</v>
      </c>
      <c r="R6" s="89">
        <v>0</v>
      </c>
      <c r="S6" s="89" t="s">
        <v>1546</v>
      </c>
      <c r="T6" s="95" t="s">
        <v>1630</v>
      </c>
      <c r="U6" s="89" t="s">
        <v>1623</v>
      </c>
      <c r="V6" s="96" t="s">
        <v>1</v>
      </c>
    </row>
    <row r="7" spans="1:22" ht="90" x14ac:dyDescent="0.25">
      <c r="A7" s="89">
        <v>6</v>
      </c>
      <c r="B7" s="90" t="s">
        <v>1292</v>
      </c>
      <c r="C7" s="91">
        <v>2021</v>
      </c>
      <c r="D7" s="92">
        <v>98</v>
      </c>
      <c r="E7" s="91" t="s">
        <v>1166</v>
      </c>
      <c r="F7" s="93">
        <v>1</v>
      </c>
      <c r="G7" s="93" t="s">
        <v>1773</v>
      </c>
      <c r="H7" s="90" t="s">
        <v>1647</v>
      </c>
      <c r="I7" s="90" t="s">
        <v>1648</v>
      </c>
      <c r="J7" s="90" t="s">
        <v>1649</v>
      </c>
      <c r="K7" s="90" t="s">
        <v>1650</v>
      </c>
      <c r="L7" s="90" t="s">
        <v>1651</v>
      </c>
      <c r="M7" s="89">
        <v>1</v>
      </c>
      <c r="N7" s="90" t="s">
        <v>1629</v>
      </c>
      <c r="O7" s="94" t="s">
        <v>1170</v>
      </c>
      <c r="P7" s="89">
        <v>0</v>
      </c>
      <c r="Q7" s="90" t="s">
        <v>1620</v>
      </c>
      <c r="R7" s="89">
        <v>0</v>
      </c>
      <c r="S7" s="89" t="s">
        <v>1546</v>
      </c>
      <c r="T7" s="95" t="s">
        <v>1630</v>
      </c>
      <c r="U7" s="89" t="s">
        <v>1623</v>
      </c>
      <c r="V7" s="96" t="s">
        <v>1</v>
      </c>
    </row>
    <row r="8" spans="1:22" ht="126" x14ac:dyDescent="0.25">
      <c r="A8" s="89">
        <v>7</v>
      </c>
      <c r="B8" s="90" t="s">
        <v>1292</v>
      </c>
      <c r="C8" s="91">
        <v>2021</v>
      </c>
      <c r="D8" s="92">
        <v>98</v>
      </c>
      <c r="E8" s="91" t="s">
        <v>783</v>
      </c>
      <c r="F8" s="93">
        <v>1</v>
      </c>
      <c r="G8" s="93" t="s">
        <v>1774</v>
      </c>
      <c r="H8" s="90" t="s">
        <v>1652</v>
      </c>
      <c r="I8" s="90" t="s">
        <v>1653</v>
      </c>
      <c r="J8" s="90" t="s">
        <v>1654</v>
      </c>
      <c r="K8" s="90" t="s">
        <v>1655</v>
      </c>
      <c r="L8" s="90" t="s">
        <v>1656</v>
      </c>
      <c r="M8" s="89">
        <v>1</v>
      </c>
      <c r="N8" s="90" t="s">
        <v>1629</v>
      </c>
      <c r="O8" s="94" t="s">
        <v>787</v>
      </c>
      <c r="P8" s="89">
        <v>0</v>
      </c>
      <c r="Q8" s="90" t="s">
        <v>1620</v>
      </c>
      <c r="R8" s="89">
        <v>0</v>
      </c>
      <c r="S8" s="89" t="s">
        <v>1546</v>
      </c>
      <c r="T8" s="95" t="s">
        <v>1630</v>
      </c>
      <c r="U8" s="89" t="s">
        <v>1623</v>
      </c>
      <c r="V8" s="96" t="s">
        <v>1</v>
      </c>
    </row>
    <row r="9" spans="1:22" ht="99" x14ac:dyDescent="0.25">
      <c r="A9" s="89">
        <v>8</v>
      </c>
      <c r="B9" s="90" t="s">
        <v>1292</v>
      </c>
      <c r="C9" s="91">
        <v>2021</v>
      </c>
      <c r="D9" s="92">
        <v>98</v>
      </c>
      <c r="E9" s="91" t="s">
        <v>789</v>
      </c>
      <c r="F9" s="93">
        <v>1</v>
      </c>
      <c r="G9" s="93" t="s">
        <v>1775</v>
      </c>
      <c r="H9" s="90" t="s">
        <v>1657</v>
      </c>
      <c r="I9" s="90" t="s">
        <v>1658</v>
      </c>
      <c r="J9" s="90" t="s">
        <v>1633</v>
      </c>
      <c r="K9" s="90" t="s">
        <v>1634</v>
      </c>
      <c r="L9" s="90" t="s">
        <v>1635</v>
      </c>
      <c r="M9" s="89">
        <v>1</v>
      </c>
      <c r="N9" s="90" t="s">
        <v>1629</v>
      </c>
      <c r="O9" s="94" t="s">
        <v>769</v>
      </c>
      <c r="P9" s="89">
        <v>0</v>
      </c>
      <c r="Q9" s="90" t="s">
        <v>1620</v>
      </c>
      <c r="R9" s="89">
        <v>0</v>
      </c>
      <c r="S9" s="89" t="s">
        <v>1546</v>
      </c>
      <c r="T9" s="95" t="s">
        <v>1630</v>
      </c>
      <c r="U9" s="89" t="s">
        <v>1623</v>
      </c>
      <c r="V9" s="96" t="s">
        <v>1</v>
      </c>
    </row>
    <row r="10" spans="1:22" ht="90" x14ac:dyDescent="0.25">
      <c r="A10" s="89">
        <v>9</v>
      </c>
      <c r="B10" s="90" t="s">
        <v>1292</v>
      </c>
      <c r="C10" s="91">
        <v>2021</v>
      </c>
      <c r="D10" s="92">
        <v>98</v>
      </c>
      <c r="E10" s="91" t="s">
        <v>791</v>
      </c>
      <c r="F10" s="93">
        <v>1</v>
      </c>
      <c r="G10" s="93" t="s">
        <v>1776</v>
      </c>
      <c r="H10" s="90" t="s">
        <v>1659</v>
      </c>
      <c r="I10" s="90" t="s">
        <v>1660</v>
      </c>
      <c r="J10" s="90" t="s">
        <v>1661</v>
      </c>
      <c r="K10" s="90" t="s">
        <v>1662</v>
      </c>
      <c r="L10" s="90" t="s">
        <v>1663</v>
      </c>
      <c r="M10" s="89">
        <v>1</v>
      </c>
      <c r="N10" s="90" t="s">
        <v>1629</v>
      </c>
      <c r="O10" s="94" t="s">
        <v>795</v>
      </c>
      <c r="P10" s="89">
        <v>0</v>
      </c>
      <c r="Q10" s="90" t="s">
        <v>1620</v>
      </c>
      <c r="R10" s="89">
        <v>0</v>
      </c>
      <c r="S10" s="89" t="s">
        <v>1546</v>
      </c>
      <c r="T10" s="95" t="s">
        <v>1630</v>
      </c>
      <c r="U10" s="89" t="s">
        <v>1623</v>
      </c>
      <c r="V10" s="96" t="s">
        <v>1</v>
      </c>
    </row>
    <row r="11" spans="1:22" ht="135" x14ac:dyDescent="0.25">
      <c r="A11" s="89">
        <v>10</v>
      </c>
      <c r="B11" s="90" t="s">
        <v>1292</v>
      </c>
      <c r="C11" s="91">
        <v>2021</v>
      </c>
      <c r="D11" s="92">
        <v>98</v>
      </c>
      <c r="E11" s="91" t="s">
        <v>797</v>
      </c>
      <c r="F11" s="93">
        <v>1</v>
      </c>
      <c r="G11" s="93" t="s">
        <v>1777</v>
      </c>
      <c r="H11" s="90" t="s">
        <v>1664</v>
      </c>
      <c r="I11" s="90" t="s">
        <v>1665</v>
      </c>
      <c r="J11" s="90" t="s">
        <v>1666</v>
      </c>
      <c r="K11" s="90" t="s">
        <v>1667</v>
      </c>
      <c r="L11" s="90" t="s">
        <v>1668</v>
      </c>
      <c r="M11" s="89">
        <v>1</v>
      </c>
      <c r="N11" s="90" t="s">
        <v>1629</v>
      </c>
      <c r="O11" s="94" t="s">
        <v>801</v>
      </c>
      <c r="P11" s="89">
        <v>0</v>
      </c>
      <c r="Q11" s="90" t="s">
        <v>1620</v>
      </c>
      <c r="R11" s="89">
        <v>0</v>
      </c>
      <c r="S11" s="89" t="s">
        <v>1546</v>
      </c>
      <c r="T11" s="95" t="s">
        <v>1630</v>
      </c>
      <c r="U11" s="89" t="s">
        <v>1623</v>
      </c>
      <c r="V11" s="96" t="s">
        <v>1</v>
      </c>
    </row>
    <row r="12" spans="1:22" ht="72" x14ac:dyDescent="0.25">
      <c r="A12" s="89">
        <v>11</v>
      </c>
      <c r="B12" s="90" t="s">
        <v>1292</v>
      </c>
      <c r="C12" s="91">
        <v>2021</v>
      </c>
      <c r="D12" s="92">
        <v>98</v>
      </c>
      <c r="E12" s="91" t="s">
        <v>803</v>
      </c>
      <c r="F12" s="93">
        <v>1</v>
      </c>
      <c r="G12" s="93" t="s">
        <v>1778</v>
      </c>
      <c r="H12" s="90" t="s">
        <v>1669</v>
      </c>
      <c r="I12" s="90" t="s">
        <v>1670</v>
      </c>
      <c r="J12" s="90" t="s">
        <v>1671</v>
      </c>
      <c r="K12" s="90" t="s">
        <v>1672</v>
      </c>
      <c r="L12" s="90" t="s">
        <v>1673</v>
      </c>
      <c r="M12" s="89">
        <v>1</v>
      </c>
      <c r="N12" s="90" t="s">
        <v>1629</v>
      </c>
      <c r="O12" s="94" t="s">
        <v>807</v>
      </c>
      <c r="P12" s="89">
        <v>0</v>
      </c>
      <c r="Q12" s="90" t="s">
        <v>1620</v>
      </c>
      <c r="R12" s="89">
        <v>0</v>
      </c>
      <c r="S12" s="89" t="s">
        <v>1546</v>
      </c>
      <c r="T12" s="95" t="s">
        <v>1630</v>
      </c>
      <c r="U12" s="89" t="s">
        <v>1623</v>
      </c>
      <c r="V12" s="96" t="s">
        <v>1</v>
      </c>
    </row>
    <row r="13" spans="1:22" ht="99" x14ac:dyDescent="0.25">
      <c r="A13" s="89">
        <v>12</v>
      </c>
      <c r="B13" s="90" t="s">
        <v>1292</v>
      </c>
      <c r="C13" s="91">
        <v>2021</v>
      </c>
      <c r="D13" s="92">
        <v>101</v>
      </c>
      <c r="E13" s="91" t="s">
        <v>608</v>
      </c>
      <c r="F13" s="93">
        <v>2</v>
      </c>
      <c r="G13" s="93" t="s">
        <v>1779</v>
      </c>
      <c r="H13" s="90" t="s">
        <v>1608</v>
      </c>
      <c r="I13" s="90" t="s">
        <v>1674</v>
      </c>
      <c r="J13" s="90" t="s">
        <v>1675</v>
      </c>
      <c r="K13" s="90" t="s">
        <v>1676</v>
      </c>
      <c r="L13" s="90" t="s">
        <v>1677</v>
      </c>
      <c r="M13" s="89">
        <v>100</v>
      </c>
      <c r="N13" s="90" t="s">
        <v>1613</v>
      </c>
      <c r="O13" s="94" t="s">
        <v>813</v>
      </c>
      <c r="P13" s="89">
        <v>0</v>
      </c>
      <c r="Q13" s="90" t="s">
        <v>1620</v>
      </c>
      <c r="R13" s="89">
        <v>0</v>
      </c>
      <c r="S13" s="89" t="s">
        <v>1584</v>
      </c>
      <c r="T13" s="95" t="s">
        <v>1630</v>
      </c>
      <c r="U13" s="89" t="s">
        <v>1623</v>
      </c>
      <c r="V13" s="96" t="s">
        <v>1</v>
      </c>
    </row>
    <row r="14" spans="1:22" ht="99" x14ac:dyDescent="0.25">
      <c r="A14" s="89">
        <v>13</v>
      </c>
      <c r="B14" s="90" t="s">
        <v>1292</v>
      </c>
      <c r="C14" s="91">
        <v>2021</v>
      </c>
      <c r="D14" s="92">
        <v>101</v>
      </c>
      <c r="E14" s="91" t="s">
        <v>358</v>
      </c>
      <c r="F14" s="93">
        <v>1</v>
      </c>
      <c r="G14" s="93" t="s">
        <v>1780</v>
      </c>
      <c r="H14" s="90" t="s">
        <v>1678</v>
      </c>
      <c r="I14" s="90" t="s">
        <v>1679</v>
      </c>
      <c r="J14" s="90" t="s">
        <v>1680</v>
      </c>
      <c r="K14" s="90" t="s">
        <v>1681</v>
      </c>
      <c r="L14" s="90" t="s">
        <v>1682</v>
      </c>
      <c r="M14" s="89">
        <v>100</v>
      </c>
      <c r="N14" s="90" t="s">
        <v>1683</v>
      </c>
      <c r="O14" s="94" t="s">
        <v>819</v>
      </c>
      <c r="P14" s="89">
        <v>0</v>
      </c>
      <c r="Q14" s="90" t="s">
        <v>1620</v>
      </c>
      <c r="R14" s="89">
        <v>0</v>
      </c>
      <c r="S14" s="89" t="s">
        <v>1584</v>
      </c>
      <c r="T14" s="95" t="s">
        <v>1630</v>
      </c>
      <c r="U14" s="89" t="s">
        <v>1623</v>
      </c>
      <c r="V14" s="96" t="s">
        <v>1</v>
      </c>
    </row>
  </sheetData>
  <autoFilter ref="A1:V14" xr:uid="{63141F73-DF8F-4E30-8DAA-9CB134F5FB99}"/>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F9BF6-B67D-481F-AB6D-69891E35CCF9}">
  <dimension ref="A1:V45"/>
  <sheetViews>
    <sheetView showGridLines="0" zoomScale="55" zoomScaleNormal="55" workbookViewId="0">
      <pane xSplit="6" ySplit="3" topLeftCell="G4" activePane="bottomRight" state="frozen"/>
      <selection pane="topRight" activeCell="G1" sqref="G1"/>
      <selection pane="bottomLeft" activeCell="A4" sqref="A4"/>
      <selection pane="bottomRight" activeCell="A45" sqref="A45"/>
    </sheetView>
  </sheetViews>
  <sheetFormatPr baseColWidth="10" defaultColWidth="11.42578125" defaultRowHeight="15" x14ac:dyDescent="0.25"/>
  <cols>
    <col min="1" max="1" width="11.140625" bestFit="1" customWidth="1"/>
    <col min="2" max="2" width="9" customWidth="1"/>
    <col min="3" max="3" width="15.28515625" customWidth="1"/>
    <col min="4" max="4" width="14.42578125" customWidth="1"/>
    <col min="5" max="5" width="15" customWidth="1"/>
    <col min="6" max="6" width="13" customWidth="1"/>
    <col min="7" max="7" width="14.42578125" customWidth="1"/>
    <col min="8" max="8" width="55" customWidth="1"/>
    <col min="9" max="9" width="45.5703125" customWidth="1"/>
    <col min="10" max="10" width="53.85546875" customWidth="1"/>
    <col min="11" max="11" width="31" customWidth="1"/>
    <col min="12" max="12" width="27.140625" customWidth="1"/>
    <col min="13" max="13" width="13" style="14" customWidth="1"/>
    <col min="14" max="14" width="28.28515625" bestFit="1" customWidth="1"/>
    <col min="15" max="15" width="22.28515625" customWidth="1"/>
    <col min="16" max="16" width="12.7109375" style="14" customWidth="1"/>
    <col min="17" max="17" width="50.5703125" customWidth="1"/>
    <col min="18" max="18" width="11.85546875" style="14" customWidth="1"/>
    <col min="19" max="19" width="22.5703125" style="14" bestFit="1" customWidth="1"/>
    <col min="20" max="20" width="17.28515625" style="14" customWidth="1"/>
    <col min="21" max="21" width="25.42578125" style="14" customWidth="1"/>
    <col min="22" max="22" width="28.28515625" style="14" bestFit="1" customWidth="1"/>
  </cols>
  <sheetData>
    <row r="1" spans="1:22" ht="15.75" thickBot="1" x14ac:dyDescent="0.3"/>
    <row r="2" spans="1:22" x14ac:dyDescent="0.25">
      <c r="O2" s="326" t="s">
        <v>1280</v>
      </c>
      <c r="P2" s="327"/>
      <c r="Q2" s="327"/>
      <c r="R2" s="327"/>
      <c r="S2" s="327"/>
      <c r="T2" s="327"/>
      <c r="U2" s="327"/>
      <c r="V2" s="328"/>
    </row>
    <row r="3" spans="1:22" ht="22.5" x14ac:dyDescent="0.25">
      <c r="A3" s="9" t="s">
        <v>1281</v>
      </c>
      <c r="B3" s="9" t="s">
        <v>1282</v>
      </c>
      <c r="C3" s="10" t="s">
        <v>1283</v>
      </c>
      <c r="D3" s="9" t="s">
        <v>1284</v>
      </c>
      <c r="E3" s="10" t="s">
        <v>20</v>
      </c>
      <c r="F3" s="10" t="s">
        <v>24</v>
      </c>
      <c r="G3" s="10" t="s">
        <v>1285</v>
      </c>
      <c r="H3" s="9" t="s">
        <v>1286</v>
      </c>
      <c r="I3" s="9" t="s">
        <v>22</v>
      </c>
      <c r="J3" s="9" t="s">
        <v>23</v>
      </c>
      <c r="K3" s="9" t="s">
        <v>1287</v>
      </c>
      <c r="L3" s="9" t="s">
        <v>1288</v>
      </c>
      <c r="M3" s="9" t="s">
        <v>28</v>
      </c>
      <c r="N3" s="10" t="s">
        <v>1289</v>
      </c>
      <c r="O3" s="11" t="s">
        <v>1290</v>
      </c>
      <c r="P3" s="12" t="s">
        <v>31</v>
      </c>
      <c r="Q3" s="12" t="s">
        <v>1291</v>
      </c>
      <c r="R3" s="12" t="s">
        <v>33</v>
      </c>
      <c r="S3" s="12" t="s">
        <v>25</v>
      </c>
      <c r="T3" s="12" t="s">
        <v>26</v>
      </c>
      <c r="U3" s="12" t="s">
        <v>0</v>
      </c>
      <c r="V3" s="13" t="s">
        <v>35</v>
      </c>
    </row>
    <row r="4" spans="1:22" ht="144" x14ac:dyDescent="0.25">
      <c r="A4" s="1">
        <v>1</v>
      </c>
      <c r="B4" s="2" t="s">
        <v>1292</v>
      </c>
      <c r="C4" s="4">
        <v>2020</v>
      </c>
      <c r="D4" s="5">
        <v>106</v>
      </c>
      <c r="E4" s="4" t="s">
        <v>1013</v>
      </c>
      <c r="F4" s="3">
        <v>1</v>
      </c>
      <c r="G4" s="3" t="str">
        <f t="shared" ref="G4:G45" si="0">+_xlfn.CONCAT(C4,"-",D4,"-",E4,"-",F4)</f>
        <v>2020-106-3.2.1.7.1-1</v>
      </c>
      <c r="H4" s="2" t="s">
        <v>1450</v>
      </c>
      <c r="I4" s="2" t="s">
        <v>1451</v>
      </c>
      <c r="J4" s="2" t="s">
        <v>1452</v>
      </c>
      <c r="K4" s="2" t="s">
        <v>1453</v>
      </c>
      <c r="L4" s="2" t="s">
        <v>1454</v>
      </c>
      <c r="M4" s="1">
        <v>1</v>
      </c>
      <c r="N4" s="3" t="s">
        <v>1448</v>
      </c>
      <c r="O4" s="6" t="s">
        <v>1455</v>
      </c>
      <c r="P4" s="1">
        <v>1</v>
      </c>
      <c r="Q4" s="2" t="s">
        <v>1456</v>
      </c>
      <c r="R4" s="1">
        <v>1</v>
      </c>
      <c r="S4" s="1" t="s">
        <v>1328</v>
      </c>
      <c r="T4" s="21" t="s">
        <v>1393</v>
      </c>
      <c r="U4" s="26" t="s">
        <v>255</v>
      </c>
      <c r="V4" s="17" t="s">
        <v>1</v>
      </c>
    </row>
    <row r="5" spans="1:22" ht="135" x14ac:dyDescent="0.25">
      <c r="A5" s="1">
        <v>2</v>
      </c>
      <c r="B5" s="2" t="s">
        <v>1292</v>
      </c>
      <c r="C5" s="4">
        <v>2020</v>
      </c>
      <c r="D5" s="5">
        <v>106</v>
      </c>
      <c r="E5" s="4" t="s">
        <v>1019</v>
      </c>
      <c r="F5" s="3">
        <v>1</v>
      </c>
      <c r="G5" s="3" t="str">
        <f t="shared" si="0"/>
        <v>2020-106-3.2.1.7.2-1</v>
      </c>
      <c r="H5" s="2" t="s">
        <v>1457</v>
      </c>
      <c r="I5" s="2" t="s">
        <v>1458</v>
      </c>
      <c r="J5" s="2" t="s">
        <v>1459</v>
      </c>
      <c r="K5" s="2" t="s">
        <v>1460</v>
      </c>
      <c r="L5" s="2" t="s">
        <v>1461</v>
      </c>
      <c r="M5" s="1">
        <v>1</v>
      </c>
      <c r="N5" s="3" t="s">
        <v>1448</v>
      </c>
      <c r="O5" s="6" t="s">
        <v>1462</v>
      </c>
      <c r="P5" s="1">
        <v>1</v>
      </c>
      <c r="Q5" s="2" t="s">
        <v>1024</v>
      </c>
      <c r="R5" s="1">
        <v>1</v>
      </c>
      <c r="S5" s="1" t="s">
        <v>1328</v>
      </c>
      <c r="T5" s="21" t="s">
        <v>1393</v>
      </c>
      <c r="U5" s="26" t="s">
        <v>255</v>
      </c>
      <c r="V5" s="17" t="s">
        <v>1</v>
      </c>
    </row>
    <row r="6" spans="1:22" ht="72" x14ac:dyDescent="0.25">
      <c r="A6" s="1">
        <v>3</v>
      </c>
      <c r="B6" s="2" t="s">
        <v>1292</v>
      </c>
      <c r="C6" s="4">
        <v>2021</v>
      </c>
      <c r="D6" s="5">
        <v>98</v>
      </c>
      <c r="E6" s="4" t="s">
        <v>830</v>
      </c>
      <c r="F6" s="3">
        <v>1</v>
      </c>
      <c r="G6" s="3" t="str">
        <f t="shared" si="0"/>
        <v>2021-98-3.1.3.4.1-1</v>
      </c>
      <c r="H6" s="2" t="s">
        <v>1548</v>
      </c>
      <c r="I6" s="2" t="s">
        <v>1549</v>
      </c>
      <c r="J6" s="2" t="s">
        <v>1550</v>
      </c>
      <c r="K6" s="2" t="s">
        <v>1551</v>
      </c>
      <c r="L6" s="2" t="s">
        <v>1552</v>
      </c>
      <c r="M6" s="1">
        <v>1</v>
      </c>
      <c r="N6" s="3" t="s">
        <v>1307</v>
      </c>
      <c r="O6" s="6" t="s">
        <v>834</v>
      </c>
      <c r="P6" s="1">
        <v>1</v>
      </c>
      <c r="Q6" s="2" t="s">
        <v>1553</v>
      </c>
      <c r="R6" s="1">
        <v>1</v>
      </c>
      <c r="S6" s="1" t="s">
        <v>1554</v>
      </c>
      <c r="T6" s="21" t="s">
        <v>1555</v>
      </c>
      <c r="U6" s="26" t="s">
        <v>255</v>
      </c>
      <c r="V6" s="17" t="s">
        <v>1</v>
      </c>
    </row>
    <row r="7" spans="1:22" ht="90" x14ac:dyDescent="0.25">
      <c r="A7" s="1">
        <v>4</v>
      </c>
      <c r="B7" s="2" t="s">
        <v>1292</v>
      </c>
      <c r="C7" s="4">
        <v>2021</v>
      </c>
      <c r="D7" s="5">
        <v>98</v>
      </c>
      <c r="E7" s="4" t="s">
        <v>578</v>
      </c>
      <c r="F7" s="3">
        <v>1</v>
      </c>
      <c r="G7" s="3" t="str">
        <f t="shared" si="0"/>
        <v>2021-98-3.3.2.2.1-1</v>
      </c>
      <c r="H7" s="2" t="s">
        <v>1556</v>
      </c>
      <c r="I7" s="2" t="s">
        <v>1557</v>
      </c>
      <c r="J7" s="2" t="s">
        <v>1558</v>
      </c>
      <c r="K7" s="2" t="s">
        <v>1559</v>
      </c>
      <c r="L7" s="2" t="s">
        <v>1560</v>
      </c>
      <c r="M7" s="1">
        <v>1</v>
      </c>
      <c r="N7" s="3" t="s">
        <v>1342</v>
      </c>
      <c r="O7" s="6" t="s">
        <v>1561</v>
      </c>
      <c r="P7" s="1">
        <v>1</v>
      </c>
      <c r="Q7" s="2" t="s">
        <v>1562</v>
      </c>
      <c r="R7" s="1">
        <v>1</v>
      </c>
      <c r="S7" s="1" t="s">
        <v>1563</v>
      </c>
      <c r="T7" s="21" t="s">
        <v>1555</v>
      </c>
      <c r="U7" s="26" t="s">
        <v>255</v>
      </c>
      <c r="V7" s="17" t="s">
        <v>1</v>
      </c>
    </row>
    <row r="8" spans="1:22" ht="72" x14ac:dyDescent="0.25">
      <c r="A8" s="1">
        <v>5</v>
      </c>
      <c r="B8" s="2" t="s">
        <v>1292</v>
      </c>
      <c r="C8" s="4">
        <v>2021</v>
      </c>
      <c r="D8" s="5">
        <v>98</v>
      </c>
      <c r="E8" s="4" t="s">
        <v>841</v>
      </c>
      <c r="F8" s="3">
        <v>1</v>
      </c>
      <c r="G8" s="3" t="str">
        <f t="shared" si="0"/>
        <v>2021-98-3.3.2.5.1-1</v>
      </c>
      <c r="H8" s="2" t="s">
        <v>1564</v>
      </c>
      <c r="I8" s="2" t="s">
        <v>1565</v>
      </c>
      <c r="J8" s="2" t="s">
        <v>1566</v>
      </c>
      <c r="K8" s="2" t="s">
        <v>1567</v>
      </c>
      <c r="L8" s="2" t="s">
        <v>1568</v>
      </c>
      <c r="M8" s="1">
        <v>1</v>
      </c>
      <c r="N8" s="3" t="s">
        <v>1569</v>
      </c>
      <c r="O8" s="6" t="s">
        <v>846</v>
      </c>
      <c r="P8" s="1">
        <v>1</v>
      </c>
      <c r="Q8" s="2" t="s">
        <v>1570</v>
      </c>
      <c r="R8" s="1">
        <v>1</v>
      </c>
      <c r="S8" s="1" t="s">
        <v>1571</v>
      </c>
      <c r="T8" s="21" t="s">
        <v>1555</v>
      </c>
      <c r="U8" s="26" t="s">
        <v>255</v>
      </c>
      <c r="V8" s="17" t="s">
        <v>1</v>
      </c>
    </row>
    <row r="9" spans="1:22" ht="72" x14ac:dyDescent="0.25">
      <c r="A9" s="1">
        <v>6</v>
      </c>
      <c r="B9" s="2" t="s">
        <v>1292</v>
      </c>
      <c r="C9" s="4">
        <v>2021</v>
      </c>
      <c r="D9" s="5">
        <v>98</v>
      </c>
      <c r="E9" s="4" t="s">
        <v>841</v>
      </c>
      <c r="F9" s="3">
        <v>2</v>
      </c>
      <c r="G9" s="3" t="str">
        <f t="shared" si="0"/>
        <v>2021-98-3.3.2.5.1-2</v>
      </c>
      <c r="H9" s="2" t="s">
        <v>1564</v>
      </c>
      <c r="I9" s="2" t="s">
        <v>1565</v>
      </c>
      <c r="J9" s="2" t="s">
        <v>1572</v>
      </c>
      <c r="K9" s="2" t="s">
        <v>1573</v>
      </c>
      <c r="L9" s="2" t="s">
        <v>1574</v>
      </c>
      <c r="M9" s="1">
        <v>1</v>
      </c>
      <c r="N9" s="3" t="s">
        <v>1569</v>
      </c>
      <c r="O9" s="6" t="s">
        <v>850</v>
      </c>
      <c r="P9" s="1">
        <v>1</v>
      </c>
      <c r="Q9" s="2" t="s">
        <v>1575</v>
      </c>
      <c r="R9" s="1">
        <v>1</v>
      </c>
      <c r="S9" s="1" t="s">
        <v>1571</v>
      </c>
      <c r="T9" s="21" t="s">
        <v>1555</v>
      </c>
      <c r="U9" s="26" t="s">
        <v>255</v>
      </c>
      <c r="V9" s="17" t="s">
        <v>1</v>
      </c>
    </row>
    <row r="10" spans="1:22" ht="108" x14ac:dyDescent="0.25">
      <c r="A10" s="1">
        <v>7</v>
      </c>
      <c r="B10" s="2" t="s">
        <v>1292</v>
      </c>
      <c r="C10" s="4">
        <v>2021</v>
      </c>
      <c r="D10" s="5">
        <v>101</v>
      </c>
      <c r="E10" s="4" t="s">
        <v>352</v>
      </c>
      <c r="F10" s="3">
        <v>1</v>
      </c>
      <c r="G10" s="3" t="str">
        <f t="shared" si="0"/>
        <v>2021-101-3.3.1.1-1</v>
      </c>
      <c r="H10" s="2" t="s">
        <v>1576</v>
      </c>
      <c r="I10" s="2" t="s">
        <v>1577</v>
      </c>
      <c r="J10" s="2" t="s">
        <v>1578</v>
      </c>
      <c r="K10" s="2" t="s">
        <v>1579</v>
      </c>
      <c r="L10" s="2" t="s">
        <v>1580</v>
      </c>
      <c r="M10" s="1">
        <v>1</v>
      </c>
      <c r="N10" s="3" t="s">
        <v>1581</v>
      </c>
      <c r="O10" s="6" t="s">
        <v>1582</v>
      </c>
      <c r="P10" s="1">
        <v>1</v>
      </c>
      <c r="Q10" s="2" t="s">
        <v>1583</v>
      </c>
      <c r="R10" s="1">
        <v>1</v>
      </c>
      <c r="S10" s="1" t="s">
        <v>1584</v>
      </c>
      <c r="T10" s="21" t="s">
        <v>1555</v>
      </c>
      <c r="U10" s="26" t="s">
        <v>255</v>
      </c>
      <c r="V10" s="17" t="s">
        <v>1</v>
      </c>
    </row>
    <row r="11" spans="1:22" ht="117" x14ac:dyDescent="0.25">
      <c r="A11" s="1">
        <v>8</v>
      </c>
      <c r="B11" s="2" t="s">
        <v>1292</v>
      </c>
      <c r="C11" s="4">
        <v>2021</v>
      </c>
      <c r="D11" s="5">
        <v>101</v>
      </c>
      <c r="E11" s="4" t="s">
        <v>352</v>
      </c>
      <c r="F11" s="3">
        <v>2</v>
      </c>
      <c r="G11" s="3" t="str">
        <f t="shared" si="0"/>
        <v>2021-101-3.3.1.1-2</v>
      </c>
      <c r="H11" s="2" t="s">
        <v>1576</v>
      </c>
      <c r="I11" s="2" t="s">
        <v>1577</v>
      </c>
      <c r="J11" s="2" t="s">
        <v>1585</v>
      </c>
      <c r="K11" s="2" t="s">
        <v>1586</v>
      </c>
      <c r="L11" s="2" t="s">
        <v>1587</v>
      </c>
      <c r="M11" s="1">
        <v>1</v>
      </c>
      <c r="N11" s="3" t="s">
        <v>1581</v>
      </c>
      <c r="O11" s="6" t="s">
        <v>1588</v>
      </c>
      <c r="P11" s="1">
        <v>1</v>
      </c>
      <c r="Q11" s="2" t="s">
        <v>860</v>
      </c>
      <c r="R11" s="1">
        <v>1</v>
      </c>
      <c r="S11" s="1" t="s">
        <v>1584</v>
      </c>
      <c r="T11" s="21" t="s">
        <v>1555</v>
      </c>
      <c r="U11" s="26" t="s">
        <v>255</v>
      </c>
      <c r="V11" s="17" t="s">
        <v>1</v>
      </c>
    </row>
    <row r="12" spans="1:22" ht="129" customHeight="1" x14ac:dyDescent="0.25">
      <c r="A12" s="1">
        <v>9</v>
      </c>
      <c r="B12" s="2" t="s">
        <v>1292</v>
      </c>
      <c r="C12" s="4">
        <v>2021</v>
      </c>
      <c r="D12" s="5">
        <v>101</v>
      </c>
      <c r="E12" s="4" t="s">
        <v>352</v>
      </c>
      <c r="F12" s="3">
        <v>3</v>
      </c>
      <c r="G12" s="3" t="str">
        <f t="shared" si="0"/>
        <v>2021-101-3.3.1.1-3</v>
      </c>
      <c r="H12" s="2" t="s">
        <v>1576</v>
      </c>
      <c r="I12" s="2" t="s">
        <v>1577</v>
      </c>
      <c r="J12" s="2" t="s">
        <v>1589</v>
      </c>
      <c r="K12" s="2" t="s">
        <v>1590</v>
      </c>
      <c r="L12" s="2" t="s">
        <v>1591</v>
      </c>
      <c r="M12" s="1">
        <v>1</v>
      </c>
      <c r="N12" s="3" t="s">
        <v>1581</v>
      </c>
      <c r="O12" s="6" t="s">
        <v>1592</v>
      </c>
      <c r="P12" s="1">
        <v>1</v>
      </c>
      <c r="Q12" s="2" t="s">
        <v>1593</v>
      </c>
      <c r="R12" s="1">
        <v>1</v>
      </c>
      <c r="S12" s="1" t="s">
        <v>1584</v>
      </c>
      <c r="T12" s="21" t="s">
        <v>1555</v>
      </c>
      <c r="U12" s="26" t="s">
        <v>255</v>
      </c>
      <c r="V12" s="17" t="s">
        <v>1</v>
      </c>
    </row>
    <row r="13" spans="1:22" ht="54" x14ac:dyDescent="0.25">
      <c r="A13" s="1">
        <v>10</v>
      </c>
      <c r="B13" s="2" t="s">
        <v>1292</v>
      </c>
      <c r="C13" s="4">
        <v>2021</v>
      </c>
      <c r="D13" s="5">
        <v>101</v>
      </c>
      <c r="E13" s="4" t="s">
        <v>352</v>
      </c>
      <c r="F13" s="3">
        <v>4</v>
      </c>
      <c r="G13" s="3" t="str">
        <f t="shared" si="0"/>
        <v>2021-101-3.3.1.1-4</v>
      </c>
      <c r="H13" s="2" t="s">
        <v>1576</v>
      </c>
      <c r="I13" s="2" t="s">
        <v>1577</v>
      </c>
      <c r="J13" s="2" t="s">
        <v>1594</v>
      </c>
      <c r="K13" s="2" t="s">
        <v>1595</v>
      </c>
      <c r="L13" s="2" t="s">
        <v>1596</v>
      </c>
      <c r="M13" s="1">
        <v>1</v>
      </c>
      <c r="N13" s="3" t="s">
        <v>1581</v>
      </c>
      <c r="O13" s="6" t="s">
        <v>1597</v>
      </c>
      <c r="P13" s="1">
        <v>1</v>
      </c>
      <c r="Q13" s="2" t="s">
        <v>1598</v>
      </c>
      <c r="R13" s="1">
        <v>1</v>
      </c>
      <c r="S13" s="1" t="s">
        <v>1584</v>
      </c>
      <c r="T13" s="21" t="s">
        <v>1555</v>
      </c>
      <c r="U13" s="26" t="s">
        <v>255</v>
      </c>
      <c r="V13" s="17" t="s">
        <v>1</v>
      </c>
    </row>
    <row r="14" spans="1:22" ht="63" x14ac:dyDescent="0.25">
      <c r="A14" s="1">
        <v>11</v>
      </c>
      <c r="B14" s="2" t="s">
        <v>1292</v>
      </c>
      <c r="C14" s="4">
        <v>2021</v>
      </c>
      <c r="D14" s="5">
        <v>101</v>
      </c>
      <c r="E14" s="4" t="s">
        <v>869</v>
      </c>
      <c r="F14" s="3">
        <v>1</v>
      </c>
      <c r="G14" s="3" t="str">
        <f t="shared" si="0"/>
        <v>2021-101-3.3.1.3-1</v>
      </c>
      <c r="H14" s="2" t="s">
        <v>1599</v>
      </c>
      <c r="I14" s="2" t="s">
        <v>1600</v>
      </c>
      <c r="J14" s="2" t="s">
        <v>1601</v>
      </c>
      <c r="K14" s="2" t="s">
        <v>1602</v>
      </c>
      <c r="L14" s="2" t="s">
        <v>1603</v>
      </c>
      <c r="M14" s="1">
        <v>1</v>
      </c>
      <c r="N14" s="3" t="s">
        <v>1604</v>
      </c>
      <c r="O14" s="6" t="s">
        <v>1605</v>
      </c>
      <c r="P14" s="1">
        <v>1</v>
      </c>
      <c r="Q14" s="2" t="s">
        <v>1606</v>
      </c>
      <c r="R14" s="1">
        <v>1</v>
      </c>
      <c r="S14" s="1" t="s">
        <v>1607</v>
      </c>
      <c r="T14" s="21" t="s">
        <v>1555</v>
      </c>
      <c r="U14" s="26" t="s">
        <v>255</v>
      </c>
      <c r="V14" s="17" t="s">
        <v>1</v>
      </c>
    </row>
    <row r="15" spans="1:22" ht="63" x14ac:dyDescent="0.25">
      <c r="A15" s="1">
        <v>12</v>
      </c>
      <c r="B15" s="2" t="s">
        <v>1292</v>
      </c>
      <c r="C15" s="4">
        <v>2021</v>
      </c>
      <c r="D15" s="5">
        <v>101</v>
      </c>
      <c r="E15" s="4" t="s">
        <v>608</v>
      </c>
      <c r="F15" s="3">
        <v>1</v>
      </c>
      <c r="G15" s="3" t="str">
        <f t="shared" si="0"/>
        <v>2021-101-3.3.2.1-1</v>
      </c>
      <c r="H15" s="2" t="s">
        <v>1608</v>
      </c>
      <c r="I15" s="2" t="s">
        <v>1609</v>
      </c>
      <c r="J15" s="2" t="s">
        <v>1610</v>
      </c>
      <c r="K15" s="2" t="s">
        <v>1611</v>
      </c>
      <c r="L15" s="2" t="s">
        <v>1612</v>
      </c>
      <c r="M15" s="1">
        <v>100</v>
      </c>
      <c r="N15" s="3" t="s">
        <v>1613</v>
      </c>
      <c r="O15" s="6" t="s">
        <v>1614</v>
      </c>
      <c r="P15" s="1">
        <v>1</v>
      </c>
      <c r="Q15" s="2" t="s">
        <v>879</v>
      </c>
      <c r="R15" s="1">
        <v>1</v>
      </c>
      <c r="S15" s="1" t="s">
        <v>1584</v>
      </c>
      <c r="T15" s="21" t="s">
        <v>1555</v>
      </c>
      <c r="U15" s="26" t="s">
        <v>255</v>
      </c>
      <c r="V15" s="17" t="s">
        <v>1</v>
      </c>
    </row>
    <row r="16" spans="1:22" ht="54" x14ac:dyDescent="0.25">
      <c r="A16" s="1">
        <v>13</v>
      </c>
      <c r="B16" s="2" t="s">
        <v>1292</v>
      </c>
      <c r="C16" s="4">
        <v>2021</v>
      </c>
      <c r="D16" s="5">
        <v>105</v>
      </c>
      <c r="E16" s="4" t="s">
        <v>671</v>
      </c>
      <c r="F16" s="3">
        <v>3</v>
      </c>
      <c r="G16" s="3" t="str">
        <f t="shared" si="0"/>
        <v>2021-105-3.2.1-3</v>
      </c>
      <c r="H16" s="2" t="s">
        <v>1615</v>
      </c>
      <c r="I16" s="2" t="s">
        <v>1616</v>
      </c>
      <c r="J16" s="2" t="s">
        <v>1617</v>
      </c>
      <c r="K16" s="2" t="s">
        <v>1618</v>
      </c>
      <c r="L16" s="2" t="s">
        <v>1619</v>
      </c>
      <c r="M16" s="1">
        <v>1</v>
      </c>
      <c r="N16" s="3" t="s">
        <v>1342</v>
      </c>
      <c r="O16" s="6" t="s">
        <v>823</v>
      </c>
      <c r="P16" s="1">
        <v>0</v>
      </c>
      <c r="Q16" s="2" t="s">
        <v>1620</v>
      </c>
      <c r="R16" s="1">
        <v>0</v>
      </c>
      <c r="S16" s="1" t="s">
        <v>1621</v>
      </c>
      <c r="T16" s="21" t="s">
        <v>1622</v>
      </c>
      <c r="U16" s="1" t="s">
        <v>1623</v>
      </c>
      <c r="V16" s="17" t="s">
        <v>1</v>
      </c>
    </row>
    <row r="17" spans="1:22" ht="99" x14ac:dyDescent="0.25">
      <c r="A17" s="1">
        <v>14</v>
      </c>
      <c r="B17" s="2" t="s">
        <v>1292</v>
      </c>
      <c r="C17" s="4">
        <v>2021</v>
      </c>
      <c r="D17" s="5">
        <v>98</v>
      </c>
      <c r="E17" s="4" t="s">
        <v>759</v>
      </c>
      <c r="F17" s="3">
        <v>1</v>
      </c>
      <c r="G17" s="3" t="str">
        <f t="shared" si="0"/>
        <v>2021-98-3.1.3.2.1-1</v>
      </c>
      <c r="H17" s="2" t="s">
        <v>1624</v>
      </c>
      <c r="I17" s="2" t="s">
        <v>1625</v>
      </c>
      <c r="J17" s="2" t="s">
        <v>1626</v>
      </c>
      <c r="K17" s="2" t="s">
        <v>1627</v>
      </c>
      <c r="L17" s="2" t="s">
        <v>1628</v>
      </c>
      <c r="M17" s="1">
        <v>1</v>
      </c>
      <c r="N17" s="3" t="s">
        <v>1629</v>
      </c>
      <c r="O17" s="6" t="s">
        <v>763</v>
      </c>
      <c r="P17" s="1">
        <v>0</v>
      </c>
      <c r="Q17" s="2" t="s">
        <v>1620</v>
      </c>
      <c r="R17" s="1">
        <v>0</v>
      </c>
      <c r="S17" s="1" t="s">
        <v>1546</v>
      </c>
      <c r="T17" s="21" t="s">
        <v>1630</v>
      </c>
      <c r="U17" s="1" t="s">
        <v>1623</v>
      </c>
      <c r="V17" s="17" t="s">
        <v>1</v>
      </c>
    </row>
    <row r="18" spans="1:22" ht="99" x14ac:dyDescent="0.25">
      <c r="A18" s="1">
        <v>15</v>
      </c>
      <c r="B18" s="2" t="s">
        <v>1292</v>
      </c>
      <c r="C18" s="4">
        <v>2021</v>
      </c>
      <c r="D18" s="5">
        <v>98</v>
      </c>
      <c r="E18" s="4" t="s">
        <v>765</v>
      </c>
      <c r="F18" s="3">
        <v>1</v>
      </c>
      <c r="G18" s="3" t="str">
        <f t="shared" si="0"/>
        <v>2021-98-3.1.3.2.2-1</v>
      </c>
      <c r="H18" s="2" t="s">
        <v>1631</v>
      </c>
      <c r="I18" s="2" t="s">
        <v>1632</v>
      </c>
      <c r="J18" s="2" t="s">
        <v>1633</v>
      </c>
      <c r="K18" s="2" t="s">
        <v>1634</v>
      </c>
      <c r="L18" s="2" t="s">
        <v>1635</v>
      </c>
      <c r="M18" s="1">
        <v>1</v>
      </c>
      <c r="N18" s="3" t="s">
        <v>1629</v>
      </c>
      <c r="O18" s="6" t="s">
        <v>769</v>
      </c>
      <c r="P18" s="1">
        <v>0</v>
      </c>
      <c r="Q18" s="2" t="s">
        <v>1620</v>
      </c>
      <c r="R18" s="1">
        <v>0</v>
      </c>
      <c r="S18" s="1" t="s">
        <v>1546</v>
      </c>
      <c r="T18" s="21" t="s">
        <v>1630</v>
      </c>
      <c r="U18" s="1" t="s">
        <v>1623</v>
      </c>
      <c r="V18" s="17" t="s">
        <v>1</v>
      </c>
    </row>
    <row r="19" spans="1:22" ht="72" x14ac:dyDescent="0.25">
      <c r="A19" s="1">
        <v>16</v>
      </c>
      <c r="B19" s="2" t="s">
        <v>1292</v>
      </c>
      <c r="C19" s="4">
        <v>2021</v>
      </c>
      <c r="D19" s="5">
        <v>98</v>
      </c>
      <c r="E19" s="4" t="s">
        <v>771</v>
      </c>
      <c r="F19" s="3">
        <v>1</v>
      </c>
      <c r="G19" s="3" t="str">
        <f t="shared" si="0"/>
        <v>2021-98-3.1.3.2.3-1</v>
      </c>
      <c r="H19" s="2" t="s">
        <v>1636</v>
      </c>
      <c r="I19" s="2" t="s">
        <v>1637</v>
      </c>
      <c r="J19" s="2" t="s">
        <v>1638</v>
      </c>
      <c r="K19" s="2" t="s">
        <v>1639</v>
      </c>
      <c r="L19" s="2" t="s">
        <v>1640</v>
      </c>
      <c r="M19" s="1">
        <v>1</v>
      </c>
      <c r="N19" s="3" t="s">
        <v>1629</v>
      </c>
      <c r="O19" s="6" t="s">
        <v>775</v>
      </c>
      <c r="P19" s="1">
        <v>0</v>
      </c>
      <c r="Q19" s="2" t="s">
        <v>1620</v>
      </c>
      <c r="R19" s="1">
        <v>0</v>
      </c>
      <c r="S19" s="1" t="s">
        <v>1546</v>
      </c>
      <c r="T19" s="21" t="s">
        <v>1630</v>
      </c>
      <c r="U19" s="1" t="s">
        <v>1623</v>
      </c>
      <c r="V19" s="17" t="s">
        <v>1</v>
      </c>
    </row>
    <row r="20" spans="1:22" ht="81" x14ac:dyDescent="0.25">
      <c r="A20" s="1">
        <v>17</v>
      </c>
      <c r="B20" s="2" t="s">
        <v>1292</v>
      </c>
      <c r="C20" s="4">
        <v>2021</v>
      </c>
      <c r="D20" s="5">
        <v>98</v>
      </c>
      <c r="E20" s="4" t="s">
        <v>777</v>
      </c>
      <c r="F20" s="3">
        <v>1</v>
      </c>
      <c r="G20" s="3" t="str">
        <f t="shared" si="0"/>
        <v>2021-98-3.1.3.2.4-1</v>
      </c>
      <c r="H20" s="2" t="s">
        <v>1641</v>
      </c>
      <c r="I20" s="2" t="s">
        <v>1642</v>
      </c>
      <c r="J20" s="2" t="s">
        <v>1643</v>
      </c>
      <c r="K20" s="2" t="s">
        <v>1644</v>
      </c>
      <c r="L20" s="2" t="s">
        <v>1645</v>
      </c>
      <c r="M20" s="1">
        <v>1</v>
      </c>
      <c r="N20" s="3" t="s">
        <v>1629</v>
      </c>
      <c r="O20" s="6" t="s">
        <v>1646</v>
      </c>
      <c r="P20" s="1">
        <v>0</v>
      </c>
      <c r="Q20" s="2" t="s">
        <v>1620</v>
      </c>
      <c r="R20" s="1">
        <v>0</v>
      </c>
      <c r="S20" s="1" t="s">
        <v>1546</v>
      </c>
      <c r="T20" s="21" t="s">
        <v>1630</v>
      </c>
      <c r="U20" s="1" t="s">
        <v>1623</v>
      </c>
      <c r="V20" s="17" t="s">
        <v>1</v>
      </c>
    </row>
    <row r="21" spans="1:22" ht="81" x14ac:dyDescent="0.25">
      <c r="A21" s="1">
        <v>18</v>
      </c>
      <c r="B21" s="2" t="s">
        <v>1292</v>
      </c>
      <c r="C21" s="4">
        <v>2021</v>
      </c>
      <c r="D21" s="5">
        <v>98</v>
      </c>
      <c r="E21" s="4" t="s">
        <v>1166</v>
      </c>
      <c r="F21" s="3">
        <v>1</v>
      </c>
      <c r="G21" s="3" t="str">
        <f t="shared" si="0"/>
        <v>2021-98-3.1.3.2.6-1</v>
      </c>
      <c r="H21" s="2" t="s">
        <v>1647</v>
      </c>
      <c r="I21" s="2" t="s">
        <v>1648</v>
      </c>
      <c r="J21" s="2" t="s">
        <v>1649</v>
      </c>
      <c r="K21" s="2" t="s">
        <v>1650</v>
      </c>
      <c r="L21" s="2" t="s">
        <v>1651</v>
      </c>
      <c r="M21" s="1">
        <v>1</v>
      </c>
      <c r="N21" s="3" t="s">
        <v>1629</v>
      </c>
      <c r="O21" s="6" t="s">
        <v>1170</v>
      </c>
      <c r="P21" s="1">
        <v>0</v>
      </c>
      <c r="Q21" s="2" t="s">
        <v>1620</v>
      </c>
      <c r="R21" s="1">
        <v>0</v>
      </c>
      <c r="S21" s="1" t="s">
        <v>1546</v>
      </c>
      <c r="T21" s="21" t="s">
        <v>1630</v>
      </c>
      <c r="U21" s="1" t="s">
        <v>1623</v>
      </c>
      <c r="V21" s="17" t="s">
        <v>1</v>
      </c>
    </row>
    <row r="22" spans="1:22" ht="72" x14ac:dyDescent="0.25">
      <c r="A22" s="1">
        <v>19</v>
      </c>
      <c r="B22" s="2" t="s">
        <v>1292</v>
      </c>
      <c r="C22" s="4">
        <v>2021</v>
      </c>
      <c r="D22" s="5">
        <v>98</v>
      </c>
      <c r="E22" s="4" t="s">
        <v>783</v>
      </c>
      <c r="F22" s="3">
        <v>1</v>
      </c>
      <c r="G22" s="3" t="str">
        <f t="shared" si="0"/>
        <v>2021-98-3.1.3.3.1-1</v>
      </c>
      <c r="H22" s="2" t="s">
        <v>1652</v>
      </c>
      <c r="I22" s="2" t="s">
        <v>1653</v>
      </c>
      <c r="J22" s="2" t="s">
        <v>1654</v>
      </c>
      <c r="K22" s="2" t="s">
        <v>1655</v>
      </c>
      <c r="L22" s="2" t="s">
        <v>1656</v>
      </c>
      <c r="M22" s="1">
        <v>1</v>
      </c>
      <c r="N22" s="3" t="s">
        <v>1629</v>
      </c>
      <c r="O22" s="6" t="s">
        <v>787</v>
      </c>
      <c r="P22" s="1">
        <v>0</v>
      </c>
      <c r="Q22" s="2" t="s">
        <v>1620</v>
      </c>
      <c r="R22" s="1">
        <v>0</v>
      </c>
      <c r="S22" s="1" t="s">
        <v>1546</v>
      </c>
      <c r="T22" s="21" t="s">
        <v>1630</v>
      </c>
      <c r="U22" s="1" t="s">
        <v>1623</v>
      </c>
      <c r="V22" s="17" t="s">
        <v>1</v>
      </c>
    </row>
    <row r="23" spans="1:22" ht="99" x14ac:dyDescent="0.25">
      <c r="A23" s="1">
        <v>20</v>
      </c>
      <c r="B23" s="2" t="s">
        <v>1292</v>
      </c>
      <c r="C23" s="4">
        <v>2021</v>
      </c>
      <c r="D23" s="5">
        <v>98</v>
      </c>
      <c r="E23" s="4" t="s">
        <v>789</v>
      </c>
      <c r="F23" s="3">
        <v>1</v>
      </c>
      <c r="G23" s="3" t="str">
        <f t="shared" si="0"/>
        <v>2021-98-3.1.3.3.2-1</v>
      </c>
      <c r="H23" s="2" t="s">
        <v>1657</v>
      </c>
      <c r="I23" s="2" t="s">
        <v>1658</v>
      </c>
      <c r="J23" s="2" t="s">
        <v>1633</v>
      </c>
      <c r="K23" s="2" t="s">
        <v>1634</v>
      </c>
      <c r="L23" s="2" t="s">
        <v>1635</v>
      </c>
      <c r="M23" s="1">
        <v>1</v>
      </c>
      <c r="N23" s="3" t="s">
        <v>1629</v>
      </c>
      <c r="O23" s="6" t="s">
        <v>769</v>
      </c>
      <c r="P23" s="1">
        <v>0</v>
      </c>
      <c r="Q23" s="2" t="s">
        <v>1620</v>
      </c>
      <c r="R23" s="1">
        <v>0</v>
      </c>
      <c r="S23" s="1" t="s">
        <v>1546</v>
      </c>
      <c r="T23" s="21" t="s">
        <v>1630</v>
      </c>
      <c r="U23" s="1" t="s">
        <v>1623</v>
      </c>
      <c r="V23" s="17" t="s">
        <v>1</v>
      </c>
    </row>
    <row r="24" spans="1:22" ht="81" x14ac:dyDescent="0.25">
      <c r="A24" s="1">
        <v>21</v>
      </c>
      <c r="B24" s="2" t="s">
        <v>1292</v>
      </c>
      <c r="C24" s="4">
        <v>2021</v>
      </c>
      <c r="D24" s="5">
        <v>98</v>
      </c>
      <c r="E24" s="4" t="s">
        <v>791</v>
      </c>
      <c r="F24" s="3">
        <v>1</v>
      </c>
      <c r="G24" s="3" t="str">
        <f t="shared" si="0"/>
        <v>2021-98-3.1.3.5.1-1</v>
      </c>
      <c r="H24" s="2" t="s">
        <v>1659</v>
      </c>
      <c r="I24" s="2" t="s">
        <v>1660</v>
      </c>
      <c r="J24" s="2" t="s">
        <v>1661</v>
      </c>
      <c r="K24" s="2" t="s">
        <v>1662</v>
      </c>
      <c r="L24" s="2" t="s">
        <v>1663</v>
      </c>
      <c r="M24" s="1">
        <v>1</v>
      </c>
      <c r="N24" s="3" t="s">
        <v>1629</v>
      </c>
      <c r="O24" s="6" t="s">
        <v>795</v>
      </c>
      <c r="P24" s="1">
        <v>0</v>
      </c>
      <c r="Q24" s="2" t="s">
        <v>1620</v>
      </c>
      <c r="R24" s="1">
        <v>0</v>
      </c>
      <c r="S24" s="1" t="s">
        <v>1546</v>
      </c>
      <c r="T24" s="21" t="s">
        <v>1630</v>
      </c>
      <c r="U24" s="1" t="s">
        <v>1623</v>
      </c>
      <c r="V24" s="17" t="s">
        <v>1</v>
      </c>
    </row>
    <row r="25" spans="1:22" ht="90" x14ac:dyDescent="0.25">
      <c r="A25" s="1">
        <v>22</v>
      </c>
      <c r="B25" s="2" t="s">
        <v>1292</v>
      </c>
      <c r="C25" s="4">
        <v>2021</v>
      </c>
      <c r="D25" s="5">
        <v>98</v>
      </c>
      <c r="E25" s="4" t="s">
        <v>797</v>
      </c>
      <c r="F25" s="3">
        <v>1</v>
      </c>
      <c r="G25" s="3" t="str">
        <f t="shared" si="0"/>
        <v>2021-98-3.1.3.5.2-1</v>
      </c>
      <c r="H25" s="2" t="s">
        <v>1664</v>
      </c>
      <c r="I25" s="2" t="s">
        <v>1665</v>
      </c>
      <c r="J25" s="2" t="s">
        <v>1666</v>
      </c>
      <c r="K25" s="2" t="s">
        <v>1667</v>
      </c>
      <c r="L25" s="2" t="s">
        <v>1668</v>
      </c>
      <c r="M25" s="1">
        <v>1</v>
      </c>
      <c r="N25" s="3" t="s">
        <v>1629</v>
      </c>
      <c r="O25" s="6" t="s">
        <v>801</v>
      </c>
      <c r="P25" s="1">
        <v>0</v>
      </c>
      <c r="Q25" s="2" t="s">
        <v>1620</v>
      </c>
      <c r="R25" s="1">
        <v>0</v>
      </c>
      <c r="S25" s="1" t="s">
        <v>1546</v>
      </c>
      <c r="T25" s="21" t="s">
        <v>1630</v>
      </c>
      <c r="U25" s="1" t="s">
        <v>1623</v>
      </c>
      <c r="V25" s="17" t="s">
        <v>1</v>
      </c>
    </row>
    <row r="26" spans="1:22" ht="72" x14ac:dyDescent="0.25">
      <c r="A26" s="1">
        <v>23</v>
      </c>
      <c r="B26" s="2" t="s">
        <v>1292</v>
      </c>
      <c r="C26" s="4">
        <v>2021</v>
      </c>
      <c r="D26" s="5">
        <v>98</v>
      </c>
      <c r="E26" s="4" t="s">
        <v>803</v>
      </c>
      <c r="F26" s="3">
        <v>1</v>
      </c>
      <c r="G26" s="3" t="str">
        <f t="shared" si="0"/>
        <v>2021-98-3.1.3.7.1-1</v>
      </c>
      <c r="H26" s="2" t="s">
        <v>1669</v>
      </c>
      <c r="I26" s="2" t="s">
        <v>1670</v>
      </c>
      <c r="J26" s="2" t="s">
        <v>1671</v>
      </c>
      <c r="K26" s="2" t="s">
        <v>1672</v>
      </c>
      <c r="L26" s="2" t="s">
        <v>1673</v>
      </c>
      <c r="M26" s="1">
        <v>1</v>
      </c>
      <c r="N26" s="3" t="s">
        <v>1629</v>
      </c>
      <c r="O26" s="6" t="s">
        <v>807</v>
      </c>
      <c r="P26" s="1">
        <v>0</v>
      </c>
      <c r="Q26" s="2" t="s">
        <v>1620</v>
      </c>
      <c r="R26" s="1">
        <v>0</v>
      </c>
      <c r="S26" s="1" t="s">
        <v>1546</v>
      </c>
      <c r="T26" s="21" t="s">
        <v>1630</v>
      </c>
      <c r="U26" s="1" t="s">
        <v>1623</v>
      </c>
      <c r="V26" s="17" t="s">
        <v>1</v>
      </c>
    </row>
    <row r="27" spans="1:22" ht="90" x14ac:dyDescent="0.25">
      <c r="A27" s="1">
        <v>24</v>
      </c>
      <c r="B27" s="2" t="s">
        <v>1292</v>
      </c>
      <c r="C27" s="4">
        <v>2021</v>
      </c>
      <c r="D27" s="5">
        <v>101</v>
      </c>
      <c r="E27" s="4" t="s">
        <v>608</v>
      </c>
      <c r="F27" s="3">
        <v>2</v>
      </c>
      <c r="G27" s="3" t="str">
        <f t="shared" si="0"/>
        <v>2021-101-3.3.2.1-2</v>
      </c>
      <c r="H27" s="2" t="s">
        <v>1608</v>
      </c>
      <c r="I27" s="2" t="s">
        <v>1674</v>
      </c>
      <c r="J27" s="2" t="s">
        <v>1675</v>
      </c>
      <c r="K27" s="2" t="s">
        <v>1676</v>
      </c>
      <c r="L27" s="2" t="s">
        <v>1677</v>
      </c>
      <c r="M27" s="1">
        <v>100</v>
      </c>
      <c r="N27" s="3" t="s">
        <v>1613</v>
      </c>
      <c r="O27" s="6" t="s">
        <v>813</v>
      </c>
      <c r="P27" s="1">
        <v>0</v>
      </c>
      <c r="Q27" s="2" t="s">
        <v>1620</v>
      </c>
      <c r="R27" s="1">
        <v>0</v>
      </c>
      <c r="S27" s="1" t="s">
        <v>1584</v>
      </c>
      <c r="T27" s="21" t="s">
        <v>1630</v>
      </c>
      <c r="U27" s="1" t="s">
        <v>1623</v>
      </c>
      <c r="V27" s="17" t="s">
        <v>1</v>
      </c>
    </row>
    <row r="28" spans="1:22" ht="90" x14ac:dyDescent="0.25">
      <c r="A28" s="1">
        <v>25</v>
      </c>
      <c r="B28" s="2" t="s">
        <v>1292</v>
      </c>
      <c r="C28" s="4">
        <v>2021</v>
      </c>
      <c r="D28" s="5">
        <v>101</v>
      </c>
      <c r="E28" s="4" t="s">
        <v>358</v>
      </c>
      <c r="F28" s="3">
        <v>1</v>
      </c>
      <c r="G28" s="3" t="str">
        <f t="shared" si="0"/>
        <v>2021-101-3.3.3.1-1</v>
      </c>
      <c r="H28" s="2" t="s">
        <v>1678</v>
      </c>
      <c r="I28" s="2" t="s">
        <v>1679</v>
      </c>
      <c r="J28" s="2" t="s">
        <v>1680</v>
      </c>
      <c r="K28" s="2" t="s">
        <v>1681</v>
      </c>
      <c r="L28" s="2" t="s">
        <v>1682</v>
      </c>
      <c r="M28" s="1">
        <v>100</v>
      </c>
      <c r="N28" s="3" t="s">
        <v>1683</v>
      </c>
      <c r="O28" s="6" t="s">
        <v>819</v>
      </c>
      <c r="P28" s="1">
        <v>0</v>
      </c>
      <c r="Q28" s="2" t="s">
        <v>1620</v>
      </c>
      <c r="R28" s="1">
        <v>0</v>
      </c>
      <c r="S28" s="1" t="s">
        <v>1584</v>
      </c>
      <c r="T28" s="21" t="s">
        <v>1630</v>
      </c>
      <c r="U28" s="1" t="s">
        <v>1623</v>
      </c>
      <c r="V28" s="17" t="s">
        <v>1</v>
      </c>
    </row>
    <row r="29" spans="1:22" ht="27" x14ac:dyDescent="0.25">
      <c r="A29" s="1">
        <v>26</v>
      </c>
      <c r="B29" s="2" t="s">
        <v>1292</v>
      </c>
      <c r="C29" s="4">
        <v>2021</v>
      </c>
      <c r="D29" s="5">
        <v>98</v>
      </c>
      <c r="E29" s="4" t="s">
        <v>732</v>
      </c>
      <c r="F29" s="3">
        <v>1</v>
      </c>
      <c r="G29" s="3" t="str">
        <f t="shared" si="0"/>
        <v>2021-98-3.1.3.1.1-1</v>
      </c>
      <c r="H29" s="2" t="s">
        <v>1684</v>
      </c>
      <c r="I29" s="2" t="s">
        <v>1685</v>
      </c>
      <c r="J29" s="2" t="s">
        <v>1686</v>
      </c>
      <c r="K29" s="2" t="s">
        <v>1687</v>
      </c>
      <c r="L29" s="2" t="s">
        <v>1688</v>
      </c>
      <c r="M29" s="1">
        <v>1</v>
      </c>
      <c r="N29" s="3" t="s">
        <v>1581</v>
      </c>
      <c r="O29" s="6" t="s">
        <v>1689</v>
      </c>
      <c r="P29" s="1">
        <v>0</v>
      </c>
      <c r="Q29" s="2" t="s">
        <v>1620</v>
      </c>
      <c r="R29" s="1">
        <v>0</v>
      </c>
      <c r="S29" s="1" t="s">
        <v>1554</v>
      </c>
      <c r="T29" s="21" t="s">
        <v>1690</v>
      </c>
      <c r="U29" s="1" t="s">
        <v>1623</v>
      </c>
      <c r="V29" s="17" t="s">
        <v>1</v>
      </c>
    </row>
    <row r="30" spans="1:22" ht="63" x14ac:dyDescent="0.25">
      <c r="A30" s="1">
        <v>27</v>
      </c>
      <c r="B30" s="2" t="s">
        <v>1292</v>
      </c>
      <c r="C30" s="4">
        <v>2021</v>
      </c>
      <c r="D30" s="5">
        <v>98</v>
      </c>
      <c r="E30" s="4" t="s">
        <v>732</v>
      </c>
      <c r="F30" s="3">
        <v>2</v>
      </c>
      <c r="G30" s="3" t="str">
        <f t="shared" si="0"/>
        <v>2021-98-3.1.3.1.1-2</v>
      </c>
      <c r="H30" s="2" t="s">
        <v>1684</v>
      </c>
      <c r="I30" s="2" t="s">
        <v>1685</v>
      </c>
      <c r="J30" s="2" t="s">
        <v>1691</v>
      </c>
      <c r="K30" s="2" t="s">
        <v>1692</v>
      </c>
      <c r="L30" s="2" t="s">
        <v>1693</v>
      </c>
      <c r="M30" s="1">
        <v>1</v>
      </c>
      <c r="N30" s="3" t="s">
        <v>1581</v>
      </c>
      <c r="O30" s="6" t="s">
        <v>741</v>
      </c>
      <c r="P30" s="1">
        <v>0</v>
      </c>
      <c r="Q30" s="2" t="s">
        <v>1620</v>
      </c>
      <c r="R30" s="1">
        <v>0</v>
      </c>
      <c r="S30" s="1" t="s">
        <v>1554</v>
      </c>
      <c r="T30" s="21" t="s">
        <v>1690</v>
      </c>
      <c r="U30" s="1" t="s">
        <v>1623</v>
      </c>
      <c r="V30" s="17" t="s">
        <v>1</v>
      </c>
    </row>
    <row r="31" spans="1:22" ht="54" x14ac:dyDescent="0.25">
      <c r="A31" s="1">
        <v>28</v>
      </c>
      <c r="B31" s="2" t="s">
        <v>1292</v>
      </c>
      <c r="C31" s="4">
        <v>2021</v>
      </c>
      <c r="D31" s="5">
        <v>98</v>
      </c>
      <c r="E31" s="4" t="s">
        <v>732</v>
      </c>
      <c r="F31" s="3">
        <v>3</v>
      </c>
      <c r="G31" s="3" t="str">
        <f t="shared" si="0"/>
        <v>2021-98-3.1.3.1.1-3</v>
      </c>
      <c r="H31" s="2" t="s">
        <v>1684</v>
      </c>
      <c r="I31" s="2" t="s">
        <v>1685</v>
      </c>
      <c r="J31" s="2" t="s">
        <v>1694</v>
      </c>
      <c r="K31" s="2" t="s">
        <v>1695</v>
      </c>
      <c r="L31" s="2" t="s">
        <v>1696</v>
      </c>
      <c r="M31" s="1">
        <v>1</v>
      </c>
      <c r="N31" s="3" t="s">
        <v>1581</v>
      </c>
      <c r="O31" s="6" t="s">
        <v>745</v>
      </c>
      <c r="P31" s="1">
        <v>0</v>
      </c>
      <c r="Q31" s="2" t="s">
        <v>1620</v>
      </c>
      <c r="R31" s="1">
        <v>0</v>
      </c>
      <c r="S31" s="1" t="s">
        <v>1554</v>
      </c>
      <c r="T31" s="21" t="s">
        <v>1690</v>
      </c>
      <c r="U31" s="1" t="s">
        <v>1623</v>
      </c>
      <c r="V31" s="17" t="s">
        <v>1</v>
      </c>
    </row>
    <row r="32" spans="1:22" ht="99" x14ac:dyDescent="0.25">
      <c r="A32" s="1">
        <v>29</v>
      </c>
      <c r="B32" s="2" t="s">
        <v>1292</v>
      </c>
      <c r="C32" s="4">
        <v>2021</v>
      </c>
      <c r="D32" s="5">
        <v>98</v>
      </c>
      <c r="E32" s="4" t="s">
        <v>747</v>
      </c>
      <c r="F32" s="3">
        <v>1</v>
      </c>
      <c r="G32" s="3" t="str">
        <f t="shared" si="0"/>
        <v>2021-98-3.2.1.6.4-1</v>
      </c>
      <c r="H32" s="2" t="s">
        <v>1697</v>
      </c>
      <c r="I32" s="2" t="s">
        <v>1698</v>
      </c>
      <c r="J32" s="2" t="s">
        <v>1699</v>
      </c>
      <c r="K32" s="2" t="s">
        <v>1700</v>
      </c>
      <c r="L32" s="2" t="s">
        <v>1701</v>
      </c>
      <c r="M32" s="1">
        <v>4</v>
      </c>
      <c r="N32" s="3" t="s">
        <v>1298</v>
      </c>
      <c r="O32" s="6" t="s">
        <v>751</v>
      </c>
      <c r="P32" s="1">
        <v>0</v>
      </c>
      <c r="Q32" s="2" t="s">
        <v>1620</v>
      </c>
      <c r="R32" s="1">
        <v>0</v>
      </c>
      <c r="S32" s="1" t="s">
        <v>1546</v>
      </c>
      <c r="T32" s="21" t="s">
        <v>1690</v>
      </c>
      <c r="U32" s="1" t="s">
        <v>1623</v>
      </c>
      <c r="V32" s="17" t="s">
        <v>1</v>
      </c>
    </row>
    <row r="33" spans="1:22" ht="90" x14ac:dyDescent="0.25">
      <c r="A33" s="1">
        <v>30</v>
      </c>
      <c r="B33" s="2" t="s">
        <v>1292</v>
      </c>
      <c r="C33" s="4">
        <v>2021</v>
      </c>
      <c r="D33" s="5">
        <v>98</v>
      </c>
      <c r="E33" s="4" t="s">
        <v>753</v>
      </c>
      <c r="F33" s="3">
        <v>1</v>
      </c>
      <c r="G33" s="3" t="str">
        <f t="shared" si="0"/>
        <v>2021-98-4.1.1.1-1</v>
      </c>
      <c r="H33" s="2" t="s">
        <v>1702</v>
      </c>
      <c r="I33" s="2" t="s">
        <v>1703</v>
      </c>
      <c r="J33" s="2" t="s">
        <v>1310</v>
      </c>
      <c r="K33" s="2" t="s">
        <v>1311</v>
      </c>
      <c r="L33" s="2" t="s">
        <v>1312</v>
      </c>
      <c r="M33" s="1">
        <v>1</v>
      </c>
      <c r="N33" s="3" t="s">
        <v>1298</v>
      </c>
      <c r="O33" s="6" t="s">
        <v>1068</v>
      </c>
      <c r="P33" s="1">
        <v>0</v>
      </c>
      <c r="Q33" s="2" t="s">
        <v>1620</v>
      </c>
      <c r="R33" s="1">
        <v>0</v>
      </c>
      <c r="S33" s="1" t="s">
        <v>1546</v>
      </c>
      <c r="T33" s="21" t="s">
        <v>1690</v>
      </c>
      <c r="U33" s="1" t="s">
        <v>1623</v>
      </c>
      <c r="V33" s="17" t="s">
        <v>1</v>
      </c>
    </row>
    <row r="34" spans="1:22" ht="54" x14ac:dyDescent="0.25">
      <c r="A34" s="1">
        <v>31</v>
      </c>
      <c r="B34" s="2" t="s">
        <v>1292</v>
      </c>
      <c r="C34" s="4">
        <v>2021</v>
      </c>
      <c r="D34" s="5">
        <v>101</v>
      </c>
      <c r="E34" s="4" t="s">
        <v>691</v>
      </c>
      <c r="F34" s="3">
        <v>1</v>
      </c>
      <c r="G34" s="3" t="str">
        <f t="shared" si="0"/>
        <v>2021-101-3.3.1.2-1</v>
      </c>
      <c r="H34" s="2" t="s">
        <v>1704</v>
      </c>
      <c r="I34" s="2" t="s">
        <v>1705</v>
      </c>
      <c r="J34" s="2" t="s">
        <v>1706</v>
      </c>
      <c r="K34" s="2" t="s">
        <v>1707</v>
      </c>
      <c r="L34" s="2" t="s">
        <v>1708</v>
      </c>
      <c r="M34" s="1">
        <v>1</v>
      </c>
      <c r="N34" s="3" t="s">
        <v>1709</v>
      </c>
      <c r="O34" s="6" t="s">
        <v>723</v>
      </c>
      <c r="P34" s="1">
        <v>0</v>
      </c>
      <c r="Q34" s="2" t="s">
        <v>1620</v>
      </c>
      <c r="R34" s="1">
        <v>0</v>
      </c>
      <c r="S34" s="1" t="s">
        <v>1584</v>
      </c>
      <c r="T34" s="21" t="s">
        <v>1710</v>
      </c>
      <c r="U34" s="1" t="s">
        <v>1623</v>
      </c>
      <c r="V34" s="17" t="s">
        <v>1</v>
      </c>
    </row>
    <row r="35" spans="1:22" ht="90" x14ac:dyDescent="0.25">
      <c r="A35" s="1">
        <v>32</v>
      </c>
      <c r="B35" s="2" t="s">
        <v>1292</v>
      </c>
      <c r="C35" s="4">
        <v>2021</v>
      </c>
      <c r="D35" s="5">
        <v>101</v>
      </c>
      <c r="E35" s="4" t="s">
        <v>639</v>
      </c>
      <c r="F35" s="3">
        <v>1</v>
      </c>
      <c r="G35" s="3" t="str">
        <f t="shared" si="0"/>
        <v>2021-101-3.3.3.2-1</v>
      </c>
      <c r="H35" s="2" t="s">
        <v>1711</v>
      </c>
      <c r="I35" s="2" t="s">
        <v>1712</v>
      </c>
      <c r="J35" s="2" t="s">
        <v>1713</v>
      </c>
      <c r="K35" s="2" t="s">
        <v>1714</v>
      </c>
      <c r="L35" s="2" t="s">
        <v>1715</v>
      </c>
      <c r="M35" s="1">
        <v>1</v>
      </c>
      <c r="N35" s="3" t="s">
        <v>1298</v>
      </c>
      <c r="O35" s="6" t="s">
        <v>728</v>
      </c>
      <c r="P35" s="1">
        <v>0</v>
      </c>
      <c r="Q35" s="2" t="s">
        <v>1620</v>
      </c>
      <c r="R35" s="1">
        <v>0</v>
      </c>
      <c r="S35" s="1" t="s">
        <v>1584</v>
      </c>
      <c r="T35" s="21" t="s">
        <v>1710</v>
      </c>
      <c r="U35" s="1" t="s">
        <v>1623</v>
      </c>
      <c r="V35" s="17" t="s">
        <v>1</v>
      </c>
    </row>
    <row r="36" spans="1:22" ht="90" x14ac:dyDescent="0.25">
      <c r="A36" s="1">
        <v>33</v>
      </c>
      <c r="B36" s="2" t="s">
        <v>1292</v>
      </c>
      <c r="C36" s="4">
        <v>2021</v>
      </c>
      <c r="D36" s="5">
        <v>101</v>
      </c>
      <c r="E36" s="4" t="s">
        <v>639</v>
      </c>
      <c r="F36" s="3">
        <v>2</v>
      </c>
      <c r="G36" s="3" t="str">
        <f t="shared" si="0"/>
        <v>2021-101-3.3.3.2-2</v>
      </c>
      <c r="H36" s="2" t="s">
        <v>1711</v>
      </c>
      <c r="I36" s="2" t="s">
        <v>1712</v>
      </c>
      <c r="J36" s="2" t="s">
        <v>1716</v>
      </c>
      <c r="K36" s="2" t="s">
        <v>1714</v>
      </c>
      <c r="L36" s="2" t="s">
        <v>1715</v>
      </c>
      <c r="M36" s="1">
        <v>1</v>
      </c>
      <c r="N36" s="3" t="s">
        <v>1298</v>
      </c>
      <c r="O36" s="6" t="s">
        <v>728</v>
      </c>
      <c r="P36" s="1">
        <v>0</v>
      </c>
      <c r="Q36" s="2" t="s">
        <v>1620</v>
      </c>
      <c r="R36" s="1">
        <v>0</v>
      </c>
      <c r="S36" s="1" t="s">
        <v>1584</v>
      </c>
      <c r="T36" s="21" t="s">
        <v>1710</v>
      </c>
      <c r="U36" s="1" t="s">
        <v>1623</v>
      </c>
      <c r="V36" s="17" t="s">
        <v>1</v>
      </c>
    </row>
    <row r="37" spans="1:22" ht="54" x14ac:dyDescent="0.25">
      <c r="A37" s="1">
        <v>34</v>
      </c>
      <c r="B37" s="2" t="s">
        <v>1292</v>
      </c>
      <c r="C37" s="4">
        <v>2021</v>
      </c>
      <c r="D37" s="5">
        <v>105</v>
      </c>
      <c r="E37" s="4" t="s">
        <v>671</v>
      </c>
      <c r="F37" s="3">
        <v>1</v>
      </c>
      <c r="G37" s="3" t="str">
        <f t="shared" si="0"/>
        <v>2021-105-3.2.1-1</v>
      </c>
      <c r="H37" s="2" t="s">
        <v>1615</v>
      </c>
      <c r="I37" s="2" t="s">
        <v>1717</v>
      </c>
      <c r="J37" s="2" t="s">
        <v>1718</v>
      </c>
      <c r="K37" s="2" t="s">
        <v>1719</v>
      </c>
      <c r="L37" s="2" t="s">
        <v>1720</v>
      </c>
      <c r="M37" s="1">
        <v>9</v>
      </c>
      <c r="N37" s="3" t="s">
        <v>1721</v>
      </c>
      <c r="O37" s="6" t="s">
        <v>675</v>
      </c>
      <c r="P37" s="1">
        <v>0</v>
      </c>
      <c r="Q37" s="2" t="s">
        <v>1620</v>
      </c>
      <c r="R37" s="1">
        <v>0</v>
      </c>
      <c r="S37" s="1" t="s">
        <v>1722</v>
      </c>
      <c r="T37" s="21" t="s">
        <v>1723</v>
      </c>
      <c r="U37" s="1" t="s">
        <v>1623</v>
      </c>
      <c r="V37" s="17" t="s">
        <v>1</v>
      </c>
    </row>
    <row r="38" spans="1:22" ht="54" x14ac:dyDescent="0.25">
      <c r="A38" s="1">
        <v>35</v>
      </c>
      <c r="B38" s="2" t="s">
        <v>1292</v>
      </c>
      <c r="C38" s="4">
        <v>2021</v>
      </c>
      <c r="D38" s="5">
        <v>105</v>
      </c>
      <c r="E38" s="4" t="s">
        <v>671</v>
      </c>
      <c r="F38" s="3">
        <v>2</v>
      </c>
      <c r="G38" s="3" t="str">
        <f t="shared" si="0"/>
        <v>2021-105-3.2.1-2</v>
      </c>
      <c r="H38" s="2" t="s">
        <v>1615</v>
      </c>
      <c r="I38" s="2" t="s">
        <v>1724</v>
      </c>
      <c r="J38" s="2" t="s">
        <v>1725</v>
      </c>
      <c r="K38" s="2" t="s">
        <v>1726</v>
      </c>
      <c r="L38" s="2" t="s">
        <v>1727</v>
      </c>
      <c r="M38" s="1">
        <v>4</v>
      </c>
      <c r="N38" s="3" t="s">
        <v>1721</v>
      </c>
      <c r="O38" s="6" t="s">
        <v>679</v>
      </c>
      <c r="P38" s="1">
        <v>0</v>
      </c>
      <c r="Q38" s="2" t="s">
        <v>1620</v>
      </c>
      <c r="R38" s="1">
        <v>0</v>
      </c>
      <c r="S38" s="1" t="s">
        <v>1728</v>
      </c>
      <c r="T38" s="21" t="s">
        <v>1723</v>
      </c>
      <c r="U38" s="1" t="s">
        <v>1623</v>
      </c>
      <c r="V38" s="17" t="s">
        <v>1</v>
      </c>
    </row>
    <row r="39" spans="1:22" ht="54" x14ac:dyDescent="0.25">
      <c r="A39" s="1">
        <v>36</v>
      </c>
      <c r="B39" s="2" t="s">
        <v>1292</v>
      </c>
      <c r="C39" s="4">
        <v>2021</v>
      </c>
      <c r="D39" s="5">
        <v>105</v>
      </c>
      <c r="E39" s="4" t="s">
        <v>671</v>
      </c>
      <c r="F39" s="3">
        <v>4</v>
      </c>
      <c r="G39" s="3" t="str">
        <f t="shared" si="0"/>
        <v>2021-105-3.2.1-4</v>
      </c>
      <c r="H39" s="2" t="s">
        <v>1615</v>
      </c>
      <c r="I39" s="2" t="s">
        <v>1616</v>
      </c>
      <c r="J39" s="2" t="s">
        <v>1729</v>
      </c>
      <c r="K39" s="2" t="s">
        <v>1730</v>
      </c>
      <c r="L39" s="2" t="s">
        <v>1731</v>
      </c>
      <c r="M39" s="1">
        <v>9</v>
      </c>
      <c r="N39" s="3" t="s">
        <v>1342</v>
      </c>
      <c r="O39" s="6" t="s">
        <v>683</v>
      </c>
      <c r="P39" s="1">
        <v>0</v>
      </c>
      <c r="Q39" s="2" t="s">
        <v>1620</v>
      </c>
      <c r="R39" s="1">
        <v>0</v>
      </c>
      <c r="S39" s="1" t="s">
        <v>1722</v>
      </c>
      <c r="T39" s="21" t="s">
        <v>1723</v>
      </c>
      <c r="U39" s="1" t="s">
        <v>1623</v>
      </c>
      <c r="V39" s="17" t="s">
        <v>1</v>
      </c>
    </row>
    <row r="40" spans="1:22" ht="72" x14ac:dyDescent="0.25">
      <c r="A40" s="1">
        <v>37</v>
      </c>
      <c r="B40" s="2" t="s">
        <v>1292</v>
      </c>
      <c r="C40" s="4">
        <v>2021</v>
      </c>
      <c r="D40" s="5">
        <v>105</v>
      </c>
      <c r="E40" s="4" t="s">
        <v>352</v>
      </c>
      <c r="F40" s="3">
        <v>1</v>
      </c>
      <c r="G40" s="3" t="str">
        <f t="shared" si="0"/>
        <v>2021-105-3.3.1.1-1</v>
      </c>
      <c r="H40" s="2" t="s">
        <v>1732</v>
      </c>
      <c r="I40" s="2" t="s">
        <v>1733</v>
      </c>
      <c r="J40" s="2" t="s">
        <v>1734</v>
      </c>
      <c r="K40" s="2" t="s">
        <v>1735</v>
      </c>
      <c r="L40" s="2" t="s">
        <v>1736</v>
      </c>
      <c r="M40" s="1">
        <v>9</v>
      </c>
      <c r="N40" s="3" t="s">
        <v>1737</v>
      </c>
      <c r="O40" s="6" t="s">
        <v>689</v>
      </c>
      <c r="P40" s="1">
        <v>0</v>
      </c>
      <c r="Q40" s="2" t="s">
        <v>1620</v>
      </c>
      <c r="R40" s="1">
        <v>0</v>
      </c>
      <c r="S40" s="1" t="s">
        <v>1722</v>
      </c>
      <c r="T40" s="21" t="s">
        <v>1723</v>
      </c>
      <c r="U40" s="1" t="s">
        <v>1623</v>
      </c>
      <c r="V40" s="17" t="s">
        <v>1</v>
      </c>
    </row>
    <row r="41" spans="1:22" ht="63" x14ac:dyDescent="0.25">
      <c r="A41" s="1">
        <v>38</v>
      </c>
      <c r="B41" s="2" t="s">
        <v>1292</v>
      </c>
      <c r="C41" s="4">
        <v>2021</v>
      </c>
      <c r="D41" s="5">
        <v>105</v>
      </c>
      <c r="E41" s="4" t="s">
        <v>691</v>
      </c>
      <c r="F41" s="3">
        <v>1</v>
      </c>
      <c r="G41" s="3" t="str">
        <f t="shared" si="0"/>
        <v>2021-105-3.3.1.2-1</v>
      </c>
      <c r="H41" s="2" t="s">
        <v>1738</v>
      </c>
      <c r="I41" s="2" t="s">
        <v>1739</v>
      </c>
      <c r="J41" s="2" t="s">
        <v>1740</v>
      </c>
      <c r="K41" s="2" t="s">
        <v>1741</v>
      </c>
      <c r="L41" s="2" t="s">
        <v>1742</v>
      </c>
      <c r="M41" s="1">
        <v>1</v>
      </c>
      <c r="N41" s="3" t="s">
        <v>1298</v>
      </c>
      <c r="O41" s="6" t="s">
        <v>1743</v>
      </c>
      <c r="P41" s="1">
        <v>0</v>
      </c>
      <c r="Q41" s="2" t="s">
        <v>1620</v>
      </c>
      <c r="R41" s="1">
        <v>0</v>
      </c>
      <c r="S41" s="1" t="s">
        <v>1744</v>
      </c>
      <c r="T41" s="21" t="s">
        <v>1723</v>
      </c>
      <c r="U41" s="1" t="s">
        <v>1623</v>
      </c>
      <c r="V41" s="17" t="s">
        <v>1</v>
      </c>
    </row>
    <row r="42" spans="1:22" ht="45" x14ac:dyDescent="0.25">
      <c r="A42" s="1">
        <v>39</v>
      </c>
      <c r="B42" s="2" t="s">
        <v>1292</v>
      </c>
      <c r="C42" s="4">
        <v>2021</v>
      </c>
      <c r="D42" s="5">
        <v>105</v>
      </c>
      <c r="E42" s="4" t="s">
        <v>691</v>
      </c>
      <c r="F42" s="3">
        <v>2</v>
      </c>
      <c r="G42" s="3" t="str">
        <f t="shared" si="0"/>
        <v>2021-105-3.3.1.2-2</v>
      </c>
      <c r="H42" s="2" t="s">
        <v>1738</v>
      </c>
      <c r="I42" s="2" t="s">
        <v>1745</v>
      </c>
      <c r="J42" s="2" t="s">
        <v>1746</v>
      </c>
      <c r="K42" s="2" t="s">
        <v>1747</v>
      </c>
      <c r="L42" s="2" t="s">
        <v>1748</v>
      </c>
      <c r="M42" s="1">
        <v>1</v>
      </c>
      <c r="N42" s="3" t="s">
        <v>1749</v>
      </c>
      <c r="O42" s="6" t="s">
        <v>1750</v>
      </c>
      <c r="P42" s="1">
        <v>0</v>
      </c>
      <c r="Q42" s="2" t="s">
        <v>1620</v>
      </c>
      <c r="R42" s="1">
        <v>0</v>
      </c>
      <c r="S42" s="1" t="s">
        <v>1744</v>
      </c>
      <c r="T42" s="21" t="s">
        <v>1723</v>
      </c>
      <c r="U42" s="1" t="s">
        <v>1623</v>
      </c>
      <c r="V42" s="17" t="s">
        <v>1</v>
      </c>
    </row>
    <row r="43" spans="1:22" ht="81" x14ac:dyDescent="0.25">
      <c r="A43" s="1">
        <v>40</v>
      </c>
      <c r="B43" s="2" t="s">
        <v>1292</v>
      </c>
      <c r="C43" s="4">
        <v>2021</v>
      </c>
      <c r="D43" s="5">
        <v>105</v>
      </c>
      <c r="E43" s="4" t="s">
        <v>608</v>
      </c>
      <c r="F43" s="3">
        <v>1</v>
      </c>
      <c r="G43" s="3" t="str">
        <f t="shared" si="0"/>
        <v>2021-105-3.3.2.1-1</v>
      </c>
      <c r="H43" s="2" t="s">
        <v>1751</v>
      </c>
      <c r="I43" s="2" t="s">
        <v>1752</v>
      </c>
      <c r="J43" s="2" t="s">
        <v>1753</v>
      </c>
      <c r="K43" s="2" t="s">
        <v>1754</v>
      </c>
      <c r="L43" s="2" t="s">
        <v>1755</v>
      </c>
      <c r="M43" s="1">
        <v>6</v>
      </c>
      <c r="N43" s="3" t="s">
        <v>1756</v>
      </c>
      <c r="O43" s="6" t="s">
        <v>706</v>
      </c>
      <c r="P43" s="1">
        <v>0</v>
      </c>
      <c r="Q43" s="2" t="s">
        <v>1620</v>
      </c>
      <c r="R43" s="1">
        <v>0</v>
      </c>
      <c r="S43" s="1" t="s">
        <v>1621</v>
      </c>
      <c r="T43" s="21" t="s">
        <v>1723</v>
      </c>
      <c r="U43" s="1" t="s">
        <v>1623</v>
      </c>
      <c r="V43" s="17" t="s">
        <v>1</v>
      </c>
    </row>
    <row r="44" spans="1:22" ht="63" x14ac:dyDescent="0.25">
      <c r="A44" s="1">
        <v>41</v>
      </c>
      <c r="B44" s="2" t="s">
        <v>1292</v>
      </c>
      <c r="C44" s="4">
        <v>2021</v>
      </c>
      <c r="D44" s="5">
        <v>105</v>
      </c>
      <c r="E44" s="4" t="s">
        <v>358</v>
      </c>
      <c r="F44" s="3">
        <v>1</v>
      </c>
      <c r="G44" s="3" t="str">
        <f t="shared" si="0"/>
        <v>2021-105-3.3.3.1-1</v>
      </c>
      <c r="H44" s="2" t="s">
        <v>1757</v>
      </c>
      <c r="I44" s="2" t="s">
        <v>1758</v>
      </c>
      <c r="J44" s="2" t="s">
        <v>1759</v>
      </c>
      <c r="K44" s="2" t="s">
        <v>1760</v>
      </c>
      <c r="L44" s="2" t="s">
        <v>1761</v>
      </c>
      <c r="M44" s="1">
        <v>1</v>
      </c>
      <c r="N44" s="2" t="s">
        <v>1298</v>
      </c>
      <c r="O44" s="6" t="s">
        <v>711</v>
      </c>
      <c r="P44" s="1">
        <v>0</v>
      </c>
      <c r="Q44" s="2" t="s">
        <v>1620</v>
      </c>
      <c r="R44" s="1">
        <v>0</v>
      </c>
      <c r="S44" s="1" t="s">
        <v>1621</v>
      </c>
      <c r="T44" s="21" t="s">
        <v>1723</v>
      </c>
      <c r="U44" s="1" t="s">
        <v>1623</v>
      </c>
      <c r="V44" s="17" t="s">
        <v>1</v>
      </c>
    </row>
    <row r="45" spans="1:22" ht="81.75" thickBot="1" x14ac:dyDescent="0.3">
      <c r="A45" s="1">
        <v>42</v>
      </c>
      <c r="B45" s="2" t="s">
        <v>1292</v>
      </c>
      <c r="C45" s="4">
        <v>2021</v>
      </c>
      <c r="D45" s="5">
        <v>105</v>
      </c>
      <c r="E45" s="4" t="s">
        <v>213</v>
      </c>
      <c r="F45" s="3">
        <v>1</v>
      </c>
      <c r="G45" s="3" t="str">
        <f t="shared" si="0"/>
        <v>2021-105-4.1.1-1</v>
      </c>
      <c r="H45" s="2" t="s">
        <v>1762</v>
      </c>
      <c r="I45" s="2" t="s">
        <v>1763</v>
      </c>
      <c r="J45" s="2" t="s">
        <v>1764</v>
      </c>
      <c r="K45" s="2" t="s">
        <v>1765</v>
      </c>
      <c r="L45" s="2" t="s">
        <v>1766</v>
      </c>
      <c r="M45" s="1">
        <v>1</v>
      </c>
      <c r="N45" s="2" t="s">
        <v>1767</v>
      </c>
      <c r="O45" s="7" t="s">
        <v>717</v>
      </c>
      <c r="P45" s="15">
        <v>0</v>
      </c>
      <c r="Q45" s="8" t="s">
        <v>1620</v>
      </c>
      <c r="R45" s="15">
        <v>0</v>
      </c>
      <c r="S45" s="15" t="s">
        <v>1621</v>
      </c>
      <c r="T45" s="22" t="s">
        <v>1723</v>
      </c>
      <c r="U45" s="15" t="s">
        <v>1623</v>
      </c>
      <c r="V45" s="18" t="s">
        <v>1</v>
      </c>
    </row>
  </sheetData>
  <autoFilter ref="A3:V45" xr:uid="{00000000-0009-0000-0000-000001000000}"/>
  <mergeCells count="1">
    <mergeCell ref="O2:V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2B50E-416A-4E5F-BECF-8BBBD73AB379}">
  <sheetPr>
    <tabColor theme="4"/>
  </sheetPr>
  <dimension ref="A1:R38"/>
  <sheetViews>
    <sheetView showGridLines="0" zoomScale="55" zoomScaleNormal="55" workbookViewId="0">
      <selection activeCell="Q15" sqref="Q15"/>
    </sheetView>
  </sheetViews>
  <sheetFormatPr baseColWidth="10" defaultColWidth="11.42578125" defaultRowHeight="11.25" x14ac:dyDescent="0.15"/>
  <cols>
    <col min="1" max="1" width="19" style="99" customWidth="1"/>
    <col min="2" max="2" width="23" style="99" customWidth="1"/>
    <col min="3" max="3" width="11.42578125" style="131"/>
    <col min="4" max="4" width="12.85546875" style="99" customWidth="1"/>
    <col min="5" max="5" width="30.140625" style="99" customWidth="1"/>
    <col min="6" max="6" width="42.42578125" style="99" customWidth="1"/>
    <col min="7" max="7" width="35.5703125" style="99" customWidth="1"/>
    <col min="8" max="8" width="27.5703125" style="99" customWidth="1"/>
    <col min="9" max="12" width="11.42578125" style="99"/>
    <col min="13" max="14" width="13.5703125" style="99" customWidth="1"/>
    <col min="15" max="15" width="12.42578125" style="100" bestFit="1" customWidth="1"/>
    <col min="16" max="16" width="12.5703125" style="100" customWidth="1"/>
    <col min="17" max="17" width="44.140625" style="137" customWidth="1"/>
    <col min="18" max="18" width="32.42578125" style="137" customWidth="1"/>
    <col min="19" max="16384" width="11.42578125" style="99"/>
  </cols>
  <sheetData>
    <row r="1" spans="1:18" ht="15" thickBot="1" x14ac:dyDescent="0.25">
      <c r="A1" s="97"/>
      <c r="B1" s="97"/>
      <c r="C1" s="98"/>
      <c r="D1" s="97"/>
      <c r="E1" s="97"/>
      <c r="F1" s="97"/>
    </row>
    <row r="2" spans="1:18" ht="12.75" customHeight="1" thickBot="1" x14ac:dyDescent="0.2">
      <c r="A2" s="261"/>
      <c r="B2" s="261"/>
      <c r="C2" s="264" t="s">
        <v>1189</v>
      </c>
      <c r="D2" s="265"/>
      <c r="E2" s="265"/>
      <c r="F2" s="265"/>
      <c r="G2" s="265"/>
      <c r="H2" s="265"/>
      <c r="I2" s="265"/>
      <c r="J2" s="265"/>
      <c r="K2" s="265"/>
      <c r="L2" s="265"/>
      <c r="M2" s="265"/>
      <c r="N2" s="265"/>
      <c r="O2" s="266"/>
      <c r="P2" s="273" t="s">
        <v>1190</v>
      </c>
      <c r="Q2" s="273"/>
      <c r="R2" s="101" t="s">
        <v>1191</v>
      </c>
    </row>
    <row r="3" spans="1:18" ht="12.75" customHeight="1" thickBot="1" x14ac:dyDescent="0.2">
      <c r="A3" s="262"/>
      <c r="B3" s="262"/>
      <c r="C3" s="267"/>
      <c r="D3" s="268"/>
      <c r="E3" s="268"/>
      <c r="F3" s="268"/>
      <c r="G3" s="268"/>
      <c r="H3" s="268"/>
      <c r="I3" s="268"/>
      <c r="J3" s="268"/>
      <c r="K3" s="268"/>
      <c r="L3" s="268"/>
      <c r="M3" s="268"/>
      <c r="N3" s="268"/>
      <c r="O3" s="269"/>
      <c r="P3" s="273" t="s">
        <v>1192</v>
      </c>
      <c r="Q3" s="273"/>
      <c r="R3" s="102">
        <v>1</v>
      </c>
    </row>
    <row r="4" spans="1:18" ht="27" customHeight="1" thickBot="1" x14ac:dyDescent="0.2">
      <c r="A4" s="263"/>
      <c r="B4" s="263"/>
      <c r="C4" s="270"/>
      <c r="D4" s="271"/>
      <c r="E4" s="271"/>
      <c r="F4" s="271"/>
      <c r="G4" s="271"/>
      <c r="H4" s="271"/>
      <c r="I4" s="271"/>
      <c r="J4" s="271"/>
      <c r="K4" s="271"/>
      <c r="L4" s="271"/>
      <c r="M4" s="271"/>
      <c r="N4" s="271"/>
      <c r="O4" s="272"/>
      <c r="P4" s="274" t="s">
        <v>1193</v>
      </c>
      <c r="Q4" s="274"/>
      <c r="R4" s="103">
        <v>43621</v>
      </c>
    </row>
    <row r="5" spans="1:18" ht="11.25" customHeight="1" x14ac:dyDescent="0.15">
      <c r="A5" s="258" t="s">
        <v>1194</v>
      </c>
      <c r="B5" s="259"/>
      <c r="C5" s="259"/>
      <c r="D5" s="259"/>
      <c r="E5" s="259"/>
      <c r="F5" s="259"/>
      <c r="G5" s="259"/>
      <c r="H5" s="259"/>
      <c r="I5" s="259"/>
      <c r="J5" s="259"/>
      <c r="K5" s="259"/>
      <c r="L5" s="259"/>
      <c r="M5" s="259"/>
      <c r="N5" s="259"/>
      <c r="O5" s="259"/>
      <c r="P5" s="259"/>
      <c r="Q5" s="259"/>
      <c r="R5" s="260"/>
    </row>
    <row r="6" spans="1:18" ht="11.25" customHeight="1" x14ac:dyDescent="0.15">
      <c r="A6" s="275" t="s">
        <v>1195</v>
      </c>
      <c r="B6" s="276"/>
      <c r="C6" s="276"/>
      <c r="D6" s="276"/>
      <c r="E6" s="276"/>
      <c r="F6" s="276"/>
      <c r="G6" s="276"/>
      <c r="H6" s="276"/>
      <c r="I6" s="276"/>
      <c r="J6" s="276"/>
      <c r="K6" s="276"/>
      <c r="L6" s="276"/>
      <c r="M6" s="276"/>
      <c r="N6" s="276"/>
      <c r="O6" s="276"/>
      <c r="P6" s="276"/>
      <c r="Q6" s="276"/>
      <c r="R6" s="277"/>
    </row>
    <row r="7" spans="1:18" ht="16.5" customHeight="1" thickBot="1" x14ac:dyDescent="0.2">
      <c r="A7" s="278" t="s">
        <v>1196</v>
      </c>
      <c r="B7" s="279"/>
      <c r="C7" s="279"/>
      <c r="D7" s="279"/>
      <c r="E7" s="279"/>
      <c r="F7" s="279"/>
      <c r="G7" s="279"/>
      <c r="H7" s="279"/>
      <c r="I7" s="279"/>
      <c r="J7" s="279"/>
      <c r="K7" s="279"/>
      <c r="L7" s="279"/>
      <c r="M7" s="279"/>
      <c r="N7" s="279"/>
      <c r="O7" s="279"/>
      <c r="P7" s="279"/>
      <c r="Q7" s="279"/>
      <c r="R7" s="280"/>
    </row>
    <row r="8" spans="1:18" ht="12" customHeight="1" thickBot="1" x14ac:dyDescent="0.2">
      <c r="A8" s="281" t="s">
        <v>1197</v>
      </c>
      <c r="B8" s="282"/>
      <c r="C8" s="283"/>
      <c r="D8" s="283"/>
      <c r="E8" s="358"/>
      <c r="F8" s="359" t="s">
        <v>1198</v>
      </c>
      <c r="G8" s="360"/>
      <c r="H8" s="360"/>
      <c r="I8" s="360"/>
      <c r="J8" s="360"/>
      <c r="K8" s="360"/>
      <c r="L8" s="360"/>
      <c r="M8" s="360"/>
      <c r="N8" s="360"/>
      <c r="O8" s="360"/>
      <c r="P8" s="361"/>
      <c r="Q8" s="362" t="s">
        <v>1781</v>
      </c>
      <c r="R8" s="363"/>
    </row>
    <row r="9" spans="1:18" ht="11.25" customHeight="1" x14ac:dyDescent="0.15">
      <c r="A9" s="288" t="s">
        <v>1199</v>
      </c>
      <c r="B9" s="289"/>
      <c r="C9" s="292" t="s">
        <v>1200</v>
      </c>
      <c r="D9" s="292" t="s">
        <v>1201</v>
      </c>
      <c r="E9" s="364" t="s">
        <v>1202</v>
      </c>
      <c r="F9" s="366" t="s">
        <v>1203</v>
      </c>
      <c r="G9" s="367" t="s">
        <v>1204</v>
      </c>
      <c r="H9" s="367"/>
      <c r="I9" s="343" t="s">
        <v>1205</v>
      </c>
      <c r="J9" s="343" t="s">
        <v>1206</v>
      </c>
      <c r="K9" s="343" t="s">
        <v>1207</v>
      </c>
      <c r="L9" s="343" t="s">
        <v>1208</v>
      </c>
      <c r="M9" s="343" t="s">
        <v>1209</v>
      </c>
      <c r="N9" s="343" t="s">
        <v>1210</v>
      </c>
      <c r="O9" s="344" t="s">
        <v>1211</v>
      </c>
      <c r="P9" s="345" t="s">
        <v>1212</v>
      </c>
      <c r="Q9" s="347" t="s">
        <v>1782</v>
      </c>
      <c r="R9" s="347" t="s">
        <v>1783</v>
      </c>
    </row>
    <row r="10" spans="1:18" ht="36.75" customHeight="1" x14ac:dyDescent="0.15">
      <c r="A10" s="290"/>
      <c r="B10" s="291"/>
      <c r="C10" s="293"/>
      <c r="D10" s="293"/>
      <c r="E10" s="365"/>
      <c r="F10" s="297"/>
      <c r="G10" s="135" t="s">
        <v>1214</v>
      </c>
      <c r="H10" s="135" t="s">
        <v>1215</v>
      </c>
      <c r="I10" s="310"/>
      <c r="J10" s="310"/>
      <c r="K10" s="310"/>
      <c r="L10" s="310"/>
      <c r="M10" s="310"/>
      <c r="N10" s="310"/>
      <c r="O10" s="300"/>
      <c r="P10" s="346"/>
      <c r="Q10" s="348"/>
      <c r="R10" s="348"/>
    </row>
    <row r="11" spans="1:18" ht="54.75" thickBot="1" x14ac:dyDescent="0.2">
      <c r="A11" s="104" t="s">
        <v>1216</v>
      </c>
      <c r="B11" s="105" t="s">
        <v>1217</v>
      </c>
      <c r="C11" s="106" t="s">
        <v>1218</v>
      </c>
      <c r="D11" s="106" t="s">
        <v>1219</v>
      </c>
      <c r="E11" s="157" t="s">
        <v>1220</v>
      </c>
      <c r="F11" s="158" t="s">
        <v>1221</v>
      </c>
      <c r="G11" s="107" t="s">
        <v>1222</v>
      </c>
      <c r="H11" s="107" t="s">
        <v>1223</v>
      </c>
      <c r="I11" s="107" t="s">
        <v>1224</v>
      </c>
      <c r="J11" s="107" t="s">
        <v>1225</v>
      </c>
      <c r="K11" s="107" t="s">
        <v>1226</v>
      </c>
      <c r="L11" s="107" t="s">
        <v>1227</v>
      </c>
      <c r="M11" s="107" t="s">
        <v>1228</v>
      </c>
      <c r="N11" s="107" t="s">
        <v>1229</v>
      </c>
      <c r="O11" s="108" t="s">
        <v>1218</v>
      </c>
      <c r="P11" s="109" t="s">
        <v>1218</v>
      </c>
      <c r="Q11" s="349"/>
      <c r="R11" s="349"/>
    </row>
    <row r="12" spans="1:18" ht="119.25" customHeight="1" x14ac:dyDescent="0.15">
      <c r="A12" s="350" t="s">
        <v>1784</v>
      </c>
      <c r="B12" s="352" t="s">
        <v>1785</v>
      </c>
      <c r="C12" s="354">
        <v>44281</v>
      </c>
      <c r="D12" s="355">
        <v>1</v>
      </c>
      <c r="E12" s="356" t="s">
        <v>1786</v>
      </c>
      <c r="F12" s="152" t="s">
        <v>1787</v>
      </c>
      <c r="G12" s="153" t="s">
        <v>1788</v>
      </c>
      <c r="H12" s="134" t="s">
        <v>1789</v>
      </c>
      <c r="I12" s="134" t="s">
        <v>1790</v>
      </c>
      <c r="J12" s="134" t="s">
        <v>1791</v>
      </c>
      <c r="K12" s="134" t="s">
        <v>1792</v>
      </c>
      <c r="L12" s="154" t="s">
        <v>1239</v>
      </c>
      <c r="M12" s="134" t="s">
        <v>1793</v>
      </c>
      <c r="N12" s="153" t="s">
        <v>1794</v>
      </c>
      <c r="O12" s="155">
        <v>44317</v>
      </c>
      <c r="P12" s="156">
        <v>44666</v>
      </c>
      <c r="Q12" s="147" t="s">
        <v>1795</v>
      </c>
      <c r="R12" s="148" t="s">
        <v>1796</v>
      </c>
    </row>
    <row r="13" spans="1:18" ht="84" x14ac:dyDescent="0.15">
      <c r="A13" s="351"/>
      <c r="B13" s="353"/>
      <c r="C13" s="316"/>
      <c r="D13" s="314"/>
      <c r="E13" s="357"/>
      <c r="F13" s="149" t="s">
        <v>1787</v>
      </c>
      <c r="G13" s="110" t="s">
        <v>1797</v>
      </c>
      <c r="H13" s="136" t="s">
        <v>1798</v>
      </c>
      <c r="I13" s="136" t="s">
        <v>1790</v>
      </c>
      <c r="J13" s="136" t="s">
        <v>1791</v>
      </c>
      <c r="K13" s="136" t="s">
        <v>1792</v>
      </c>
      <c r="L13" s="111" t="s">
        <v>1239</v>
      </c>
      <c r="M13" s="136" t="s">
        <v>1799</v>
      </c>
      <c r="N13" s="110" t="s">
        <v>1800</v>
      </c>
      <c r="O13" s="112">
        <v>44317</v>
      </c>
      <c r="P13" s="138">
        <v>44666</v>
      </c>
      <c r="Q13" s="141" t="s">
        <v>1801</v>
      </c>
      <c r="R13" s="140" t="s">
        <v>1796</v>
      </c>
    </row>
    <row r="14" spans="1:18" ht="94.5" x14ac:dyDescent="0.15">
      <c r="A14" s="311" t="s">
        <v>1784</v>
      </c>
      <c r="B14" s="332" t="s">
        <v>1785</v>
      </c>
      <c r="C14" s="315">
        <v>44281</v>
      </c>
      <c r="D14" s="313">
        <v>2</v>
      </c>
      <c r="E14" s="317" t="s">
        <v>1802</v>
      </c>
      <c r="F14" s="149" t="s">
        <v>1803</v>
      </c>
      <c r="G14" s="114" t="s">
        <v>1804</v>
      </c>
      <c r="H14" s="136" t="s">
        <v>1805</v>
      </c>
      <c r="I14" s="111" t="s">
        <v>1806</v>
      </c>
      <c r="J14" s="136" t="s">
        <v>1791</v>
      </c>
      <c r="K14" s="136" t="s">
        <v>1807</v>
      </c>
      <c r="L14" s="111" t="s">
        <v>1239</v>
      </c>
      <c r="M14" s="136" t="s">
        <v>1808</v>
      </c>
      <c r="N14" s="110" t="s">
        <v>1809</v>
      </c>
      <c r="O14" s="112">
        <v>44317</v>
      </c>
      <c r="P14" s="138">
        <v>44666</v>
      </c>
      <c r="Q14" s="142" t="s">
        <v>1810</v>
      </c>
      <c r="R14" s="140" t="s">
        <v>1796</v>
      </c>
    </row>
    <row r="15" spans="1:18" ht="165" customHeight="1" x14ac:dyDescent="0.15">
      <c r="A15" s="331"/>
      <c r="B15" s="333"/>
      <c r="C15" s="335"/>
      <c r="D15" s="336"/>
      <c r="E15" s="337"/>
      <c r="F15" s="149" t="s">
        <v>1803</v>
      </c>
      <c r="G15" s="114" t="s">
        <v>1811</v>
      </c>
      <c r="H15" s="136" t="s">
        <v>1812</v>
      </c>
      <c r="I15" s="111" t="s">
        <v>1806</v>
      </c>
      <c r="J15" s="136" t="s">
        <v>1791</v>
      </c>
      <c r="K15" s="136" t="s">
        <v>1807</v>
      </c>
      <c r="L15" s="111" t="s">
        <v>1239</v>
      </c>
      <c r="M15" s="136" t="s">
        <v>1813</v>
      </c>
      <c r="N15" s="110" t="s">
        <v>1814</v>
      </c>
      <c r="O15" s="112">
        <v>44317</v>
      </c>
      <c r="P15" s="138">
        <v>44666</v>
      </c>
      <c r="Q15" s="141" t="s">
        <v>1815</v>
      </c>
      <c r="R15" s="140" t="s">
        <v>1796</v>
      </c>
    </row>
    <row r="16" spans="1:18" ht="82.5" customHeight="1" x14ac:dyDescent="0.15">
      <c r="A16" s="312"/>
      <c r="B16" s="334"/>
      <c r="C16" s="316"/>
      <c r="D16" s="314"/>
      <c r="E16" s="318"/>
      <c r="F16" s="149" t="s">
        <v>1803</v>
      </c>
      <c r="G16" s="113" t="s">
        <v>1816</v>
      </c>
      <c r="H16" s="136" t="s">
        <v>1817</v>
      </c>
      <c r="I16" s="111" t="s">
        <v>1806</v>
      </c>
      <c r="J16" s="136" t="s">
        <v>1791</v>
      </c>
      <c r="K16" s="136" t="s">
        <v>1807</v>
      </c>
      <c r="L16" s="111" t="s">
        <v>1239</v>
      </c>
      <c r="M16" s="136" t="s">
        <v>1818</v>
      </c>
      <c r="N16" s="110" t="s">
        <v>1819</v>
      </c>
      <c r="O16" s="112">
        <v>44317</v>
      </c>
      <c r="P16" s="122">
        <v>44666</v>
      </c>
      <c r="Q16" s="142" t="s">
        <v>1820</v>
      </c>
      <c r="R16" s="140" t="s">
        <v>1796</v>
      </c>
    </row>
    <row r="17" spans="1:18" s="123" customFormat="1" ht="105" customHeight="1" x14ac:dyDescent="0.15">
      <c r="A17" s="115" t="s">
        <v>1784</v>
      </c>
      <c r="B17" s="116" t="s">
        <v>1785</v>
      </c>
      <c r="C17" s="117">
        <v>44281</v>
      </c>
      <c r="D17" s="118">
        <v>3</v>
      </c>
      <c r="E17" s="139" t="s">
        <v>1821</v>
      </c>
      <c r="F17" s="142" t="s">
        <v>1822</v>
      </c>
      <c r="G17" s="119" t="s">
        <v>1823</v>
      </c>
      <c r="H17" s="119" t="s">
        <v>1824</v>
      </c>
      <c r="I17" s="119" t="s">
        <v>1806</v>
      </c>
      <c r="J17" s="119" t="s">
        <v>1825</v>
      </c>
      <c r="K17" s="119" t="s">
        <v>1826</v>
      </c>
      <c r="L17" s="120" t="s">
        <v>1827</v>
      </c>
      <c r="M17" s="119" t="s">
        <v>1828</v>
      </c>
      <c r="N17" s="119" t="s">
        <v>1829</v>
      </c>
      <c r="O17" s="121">
        <v>44440</v>
      </c>
      <c r="P17" s="122">
        <v>44561</v>
      </c>
      <c r="Q17" s="143" t="s">
        <v>1830</v>
      </c>
      <c r="R17" s="144" t="s">
        <v>1796</v>
      </c>
    </row>
    <row r="18" spans="1:18" ht="124.5" customHeight="1" x14ac:dyDescent="0.15">
      <c r="A18" s="311" t="s">
        <v>1784</v>
      </c>
      <c r="B18" s="332" t="s">
        <v>1785</v>
      </c>
      <c r="C18" s="315">
        <v>44281</v>
      </c>
      <c r="D18" s="313">
        <v>4</v>
      </c>
      <c r="E18" s="317" t="s">
        <v>1831</v>
      </c>
      <c r="F18" s="149" t="s">
        <v>1832</v>
      </c>
      <c r="G18" s="110" t="s">
        <v>1833</v>
      </c>
      <c r="H18" s="136" t="s">
        <v>1834</v>
      </c>
      <c r="I18" s="111" t="s">
        <v>1806</v>
      </c>
      <c r="J18" s="136" t="s">
        <v>1791</v>
      </c>
      <c r="K18" s="136" t="s">
        <v>1835</v>
      </c>
      <c r="L18" s="111" t="s">
        <v>1239</v>
      </c>
      <c r="M18" s="136" t="s">
        <v>1836</v>
      </c>
      <c r="N18" s="110" t="s">
        <v>1837</v>
      </c>
      <c r="O18" s="124">
        <v>44317</v>
      </c>
      <c r="P18" s="122">
        <v>44666</v>
      </c>
      <c r="Q18" s="142" t="s">
        <v>1838</v>
      </c>
      <c r="R18" s="144" t="s">
        <v>1796</v>
      </c>
    </row>
    <row r="19" spans="1:18" ht="87.75" customHeight="1" thickBot="1" x14ac:dyDescent="0.2">
      <c r="A19" s="338"/>
      <c r="B19" s="339"/>
      <c r="C19" s="340"/>
      <c r="D19" s="341"/>
      <c r="E19" s="342"/>
      <c r="F19" s="150" t="s">
        <v>1832</v>
      </c>
      <c r="G19" s="125" t="s">
        <v>1839</v>
      </c>
      <c r="H19" s="125" t="s">
        <v>1834</v>
      </c>
      <c r="I19" s="126" t="s">
        <v>1806</v>
      </c>
      <c r="J19" s="125" t="s">
        <v>1791</v>
      </c>
      <c r="K19" s="125" t="s">
        <v>1835</v>
      </c>
      <c r="L19" s="126" t="s">
        <v>1239</v>
      </c>
      <c r="M19" s="127" t="s">
        <v>1840</v>
      </c>
      <c r="N19" s="127" t="s">
        <v>1841</v>
      </c>
      <c r="O19" s="128">
        <v>44317</v>
      </c>
      <c r="P19" s="151">
        <v>44666</v>
      </c>
      <c r="Q19" s="145" t="s">
        <v>1842</v>
      </c>
      <c r="R19" s="146" t="s">
        <v>1796</v>
      </c>
    </row>
    <row r="21" spans="1:18" x14ac:dyDescent="0.15">
      <c r="A21" s="329" t="s">
        <v>1261</v>
      </c>
      <c r="B21" s="329"/>
      <c r="C21" s="329"/>
    </row>
    <row r="22" spans="1:18" x14ac:dyDescent="0.15">
      <c r="A22" s="129" t="s">
        <v>1262</v>
      </c>
      <c r="B22" s="322"/>
      <c r="C22" s="322"/>
    </row>
    <row r="23" spans="1:18" x14ac:dyDescent="0.15">
      <c r="A23" s="129" t="s">
        <v>1264</v>
      </c>
      <c r="B23" s="322"/>
      <c r="C23" s="322"/>
    </row>
    <row r="24" spans="1:18" x14ac:dyDescent="0.15">
      <c r="A24" s="129" t="s">
        <v>1266</v>
      </c>
      <c r="B24" s="330"/>
      <c r="C24" s="324"/>
    </row>
    <row r="25" spans="1:18" x14ac:dyDescent="0.15">
      <c r="A25" s="130"/>
      <c r="B25" s="130"/>
    </row>
    <row r="26" spans="1:18" x14ac:dyDescent="0.15">
      <c r="A26" s="325" t="s">
        <v>1267</v>
      </c>
      <c r="B26" s="325"/>
      <c r="C26" s="325"/>
      <c r="D26" s="325"/>
      <c r="E26" s="325"/>
      <c r="F26" s="325"/>
      <c r="G26" s="325"/>
    </row>
    <row r="27" spans="1:18" x14ac:dyDescent="0.15">
      <c r="A27" s="132" t="s">
        <v>1268</v>
      </c>
      <c r="B27" s="132"/>
    </row>
    <row r="28" spans="1:18" x14ac:dyDescent="0.15">
      <c r="A28" s="132" t="s">
        <v>1269</v>
      </c>
      <c r="B28" s="132"/>
    </row>
    <row r="29" spans="1:18" x14ac:dyDescent="0.15">
      <c r="A29" s="132" t="s">
        <v>1270</v>
      </c>
      <c r="B29" s="132"/>
    </row>
    <row r="30" spans="1:18" x14ac:dyDescent="0.15">
      <c r="A30" s="132" t="s">
        <v>1271</v>
      </c>
      <c r="B30" s="132"/>
    </row>
    <row r="31" spans="1:18" x14ac:dyDescent="0.15">
      <c r="A31" s="132" t="s">
        <v>1272</v>
      </c>
      <c r="B31" s="132"/>
    </row>
    <row r="32" spans="1:18" x14ac:dyDescent="0.15">
      <c r="A32" s="132" t="s">
        <v>1273</v>
      </c>
      <c r="B32" s="132"/>
    </row>
    <row r="33" spans="1:2" x14ac:dyDescent="0.15">
      <c r="A33" s="132" t="s">
        <v>1274</v>
      </c>
      <c r="B33" s="132"/>
    </row>
    <row r="34" spans="1:2" x14ac:dyDescent="0.15">
      <c r="A34" s="132" t="s">
        <v>1275</v>
      </c>
      <c r="B34" s="132"/>
    </row>
    <row r="35" spans="1:2" x14ac:dyDescent="0.15">
      <c r="A35" s="132" t="s">
        <v>1276</v>
      </c>
      <c r="B35" s="132"/>
    </row>
    <row r="36" spans="1:2" x14ac:dyDescent="0.15">
      <c r="A36" s="132" t="s">
        <v>1277</v>
      </c>
      <c r="B36" s="132"/>
    </row>
    <row r="37" spans="1:2" x14ac:dyDescent="0.15">
      <c r="A37" s="132" t="s">
        <v>1278</v>
      </c>
      <c r="B37" s="132"/>
    </row>
    <row r="38" spans="1:2" x14ac:dyDescent="0.15">
      <c r="A38" s="133" t="s">
        <v>1279</v>
      </c>
    </row>
  </sheetData>
  <mergeCells count="47">
    <mergeCell ref="A5:R5"/>
    <mergeCell ref="A2:B4"/>
    <mergeCell ref="C2:O4"/>
    <mergeCell ref="P2:Q2"/>
    <mergeCell ref="P3:Q3"/>
    <mergeCell ref="P4:Q4"/>
    <mergeCell ref="M9:M10"/>
    <mergeCell ref="A6:R6"/>
    <mergeCell ref="A7:R7"/>
    <mergeCell ref="A8:E8"/>
    <mergeCell ref="F8:P8"/>
    <mergeCell ref="Q8:R8"/>
    <mergeCell ref="A9:B10"/>
    <mergeCell ref="C9:C10"/>
    <mergeCell ref="D9:D10"/>
    <mergeCell ref="E9:E10"/>
    <mergeCell ref="F9:F10"/>
    <mergeCell ref="G9:H9"/>
    <mergeCell ref="I9:I10"/>
    <mergeCell ref="J9:J10"/>
    <mergeCell ref="K9:K10"/>
    <mergeCell ref="L9:L10"/>
    <mergeCell ref="A12:A13"/>
    <mergeCell ref="B12:B13"/>
    <mergeCell ref="C12:C13"/>
    <mergeCell ref="D12:D13"/>
    <mergeCell ref="E12:E13"/>
    <mergeCell ref="N9:N10"/>
    <mergeCell ref="O9:O10"/>
    <mergeCell ref="P9:P10"/>
    <mergeCell ref="Q9:Q11"/>
    <mergeCell ref="R9:R11"/>
    <mergeCell ref="A18:A19"/>
    <mergeCell ref="B18:B19"/>
    <mergeCell ref="C18:C19"/>
    <mergeCell ref="D18:D19"/>
    <mergeCell ref="E18:E19"/>
    <mergeCell ref="A14:A16"/>
    <mergeCell ref="B14:B16"/>
    <mergeCell ref="C14:C16"/>
    <mergeCell ref="D14:D16"/>
    <mergeCell ref="E14:E16"/>
    <mergeCell ref="A21:C21"/>
    <mergeCell ref="B22:C22"/>
    <mergeCell ref="B23:C23"/>
    <mergeCell ref="B24:C24"/>
    <mergeCell ref="A26:G26"/>
  </mergeCells>
  <dataValidations count="3">
    <dataValidation type="date" operator="greaterThan" allowBlank="1" showInputMessage="1" showErrorMessage="1" error="Fecha debe ser posterior a la de inicio (Columna U)" sqref="P12:P16" xr:uid="{9F318DB8-BD3F-453C-A123-526C9C6679D2}">
      <formula1>O12</formula1>
    </dataValidation>
    <dataValidation type="date" operator="greaterThan" allowBlank="1" showInputMessage="1" showErrorMessage="1" error="Fecha debe ser posterior a la del hallazgo (Columna E)" sqref="O12:O16" xr:uid="{4C283E13-F5C3-485E-84BF-542D57657DDF}">
      <formula1>C12</formula1>
    </dataValidation>
    <dataValidation type="date" operator="greaterThan" allowBlank="1" showInputMessage="1" showErrorMessage="1" sqref="C12 C14 C17:C18" xr:uid="{89D3D039-2B20-4BA0-873E-71439AF5ECA6}">
      <formula1>36892</formula1>
    </dataValidation>
  </dataValidations>
  <printOptions horizontalCentered="1" verticalCentered="1"/>
  <pageMargins left="0.70866141732283472" right="0.70866141732283472" top="0.74803149606299213" bottom="0.74803149606299213" header="0.31496062992125984" footer="0.31496062992125984"/>
  <pageSetup scale="5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1410B-37E7-445F-A553-6A0C98860891}">
  <dimension ref="A1:T37"/>
  <sheetViews>
    <sheetView showGridLines="0" zoomScale="70" zoomScaleNormal="70" workbookViewId="0">
      <selection activeCell="F36" sqref="F36"/>
    </sheetView>
  </sheetViews>
  <sheetFormatPr baseColWidth="10" defaultColWidth="11.42578125" defaultRowHeight="12" x14ac:dyDescent="0.2"/>
  <cols>
    <col min="1" max="1" width="19" style="27" customWidth="1"/>
    <col min="2" max="2" width="23" style="27" customWidth="1"/>
    <col min="3" max="3" width="11.42578125" style="81"/>
    <col min="4" max="4" width="12.85546875" style="27" customWidth="1"/>
    <col min="5" max="5" width="30.140625" style="27" customWidth="1"/>
    <col min="6" max="6" width="42.42578125" style="27" customWidth="1"/>
    <col min="7" max="7" width="35.5703125" style="27" customWidth="1"/>
    <col min="8" max="8" width="27.5703125" style="27" customWidth="1"/>
    <col min="9" max="12" width="11.42578125" style="27"/>
    <col min="13" max="14" width="13.5703125" style="27" customWidth="1"/>
    <col min="15" max="15" width="12.42578125" style="28" bestFit="1" customWidth="1"/>
    <col min="16" max="16" width="12.5703125" style="28" customWidth="1"/>
    <col min="17" max="16384" width="11.42578125" style="27"/>
  </cols>
  <sheetData>
    <row r="1" spans="1:20" ht="12.75" customHeight="1" thickBot="1" x14ac:dyDescent="0.25">
      <c r="A1" s="368"/>
      <c r="B1" s="368"/>
      <c r="C1" s="371" t="s">
        <v>1189</v>
      </c>
      <c r="D1" s="372"/>
      <c r="E1" s="372"/>
      <c r="F1" s="372"/>
      <c r="G1" s="372"/>
      <c r="H1" s="372"/>
      <c r="I1" s="372"/>
      <c r="J1" s="372"/>
      <c r="K1" s="372"/>
      <c r="L1" s="372"/>
      <c r="M1" s="372"/>
      <c r="N1" s="372"/>
      <c r="O1" s="372"/>
      <c r="P1" s="372"/>
      <c r="Q1" s="373"/>
      <c r="R1" s="380" t="s">
        <v>1190</v>
      </c>
      <c r="S1" s="380"/>
      <c r="T1" s="29" t="s">
        <v>1191</v>
      </c>
    </row>
    <row r="2" spans="1:20" ht="12.75" customHeight="1" thickBot="1" x14ac:dyDescent="0.25">
      <c r="A2" s="369"/>
      <c r="B2" s="369"/>
      <c r="C2" s="374"/>
      <c r="D2" s="375"/>
      <c r="E2" s="375"/>
      <c r="F2" s="375"/>
      <c r="G2" s="375"/>
      <c r="H2" s="375"/>
      <c r="I2" s="375"/>
      <c r="J2" s="375"/>
      <c r="K2" s="375"/>
      <c r="L2" s="375"/>
      <c r="M2" s="375"/>
      <c r="N2" s="375"/>
      <c r="O2" s="375"/>
      <c r="P2" s="375"/>
      <c r="Q2" s="376"/>
      <c r="R2" s="380" t="s">
        <v>1192</v>
      </c>
      <c r="S2" s="380"/>
      <c r="T2" s="30">
        <v>1</v>
      </c>
    </row>
    <row r="3" spans="1:20" ht="27" customHeight="1" thickBot="1" x14ac:dyDescent="0.25">
      <c r="A3" s="370"/>
      <c r="B3" s="370"/>
      <c r="C3" s="377"/>
      <c r="D3" s="378"/>
      <c r="E3" s="378"/>
      <c r="F3" s="378"/>
      <c r="G3" s="378"/>
      <c r="H3" s="378"/>
      <c r="I3" s="378"/>
      <c r="J3" s="378"/>
      <c r="K3" s="378"/>
      <c r="L3" s="378"/>
      <c r="M3" s="378"/>
      <c r="N3" s="378"/>
      <c r="O3" s="378"/>
      <c r="P3" s="378"/>
      <c r="Q3" s="379"/>
      <c r="R3" s="381" t="s">
        <v>1193</v>
      </c>
      <c r="S3" s="381"/>
      <c r="T3" s="31">
        <v>43621</v>
      </c>
    </row>
    <row r="4" spans="1:20" ht="11.25" customHeight="1" x14ac:dyDescent="0.2">
      <c r="A4" s="388" t="s">
        <v>1194</v>
      </c>
      <c r="B4" s="389"/>
      <c r="C4" s="389"/>
      <c r="D4" s="389"/>
      <c r="E4" s="389"/>
      <c r="F4" s="389"/>
      <c r="G4" s="389"/>
      <c r="H4" s="389"/>
      <c r="I4" s="389"/>
      <c r="J4" s="389"/>
      <c r="K4" s="389"/>
      <c r="L4" s="389"/>
      <c r="M4" s="389"/>
      <c r="N4" s="389"/>
      <c r="O4" s="389"/>
      <c r="P4" s="389"/>
      <c r="Q4" s="389"/>
      <c r="R4" s="389"/>
      <c r="S4" s="389"/>
      <c r="T4" s="390"/>
    </row>
    <row r="5" spans="1:20" ht="11.25" customHeight="1" x14ac:dyDescent="0.2">
      <c r="A5" s="397" t="s">
        <v>1195</v>
      </c>
      <c r="B5" s="398"/>
      <c r="C5" s="398"/>
      <c r="D5" s="398"/>
      <c r="E5" s="398"/>
      <c r="F5" s="398"/>
      <c r="G5" s="398"/>
      <c r="H5" s="398"/>
      <c r="I5" s="398"/>
      <c r="J5" s="398"/>
      <c r="K5" s="398"/>
      <c r="L5" s="398"/>
      <c r="M5" s="398"/>
      <c r="N5" s="398"/>
      <c r="O5" s="398"/>
      <c r="P5" s="398"/>
      <c r="Q5" s="398"/>
      <c r="R5" s="398"/>
      <c r="S5" s="398"/>
      <c r="T5" s="399"/>
    </row>
    <row r="6" spans="1:20" ht="16.5" customHeight="1" thickBot="1" x14ac:dyDescent="0.25">
      <c r="A6" s="400" t="s">
        <v>1196</v>
      </c>
      <c r="B6" s="401"/>
      <c r="C6" s="401"/>
      <c r="D6" s="401"/>
      <c r="E6" s="401"/>
      <c r="F6" s="401"/>
      <c r="G6" s="401"/>
      <c r="H6" s="401"/>
      <c r="I6" s="401"/>
      <c r="J6" s="401"/>
      <c r="K6" s="401"/>
      <c r="L6" s="401"/>
      <c r="M6" s="401"/>
      <c r="N6" s="401"/>
      <c r="O6" s="401"/>
      <c r="P6" s="401"/>
      <c r="Q6" s="401"/>
      <c r="R6" s="401"/>
      <c r="S6" s="401"/>
      <c r="T6" s="402"/>
    </row>
    <row r="7" spans="1:20" ht="12" customHeight="1" thickBot="1" x14ac:dyDescent="0.25">
      <c r="A7" s="403" t="s">
        <v>1197</v>
      </c>
      <c r="B7" s="404"/>
      <c r="C7" s="405"/>
      <c r="D7" s="405"/>
      <c r="E7" s="406"/>
      <c r="F7" s="407" t="s">
        <v>1198</v>
      </c>
      <c r="G7" s="408"/>
      <c r="H7" s="408"/>
      <c r="I7" s="408"/>
      <c r="J7" s="408"/>
      <c r="K7" s="408"/>
      <c r="L7" s="408"/>
      <c r="M7" s="408"/>
      <c r="N7" s="408"/>
      <c r="O7" s="408"/>
      <c r="P7" s="408"/>
      <c r="Q7" s="408"/>
      <c r="R7" s="408"/>
      <c r="S7" s="408"/>
      <c r="T7" s="409"/>
    </row>
    <row r="8" spans="1:20" ht="11.25" customHeight="1" x14ac:dyDescent="0.2">
      <c r="A8" s="410" t="s">
        <v>1199</v>
      </c>
      <c r="B8" s="411"/>
      <c r="C8" s="414" t="s">
        <v>1200</v>
      </c>
      <c r="D8" s="414" t="s">
        <v>1201</v>
      </c>
      <c r="E8" s="416" t="s">
        <v>1202</v>
      </c>
      <c r="F8" s="418" t="s">
        <v>1203</v>
      </c>
      <c r="G8" s="420" t="s">
        <v>1204</v>
      </c>
      <c r="H8" s="420"/>
      <c r="I8" s="386" t="s">
        <v>1205</v>
      </c>
      <c r="J8" s="386" t="s">
        <v>1206</v>
      </c>
      <c r="K8" s="386" t="s">
        <v>1207</v>
      </c>
      <c r="L8" s="386" t="s">
        <v>1208</v>
      </c>
      <c r="M8" s="386" t="s">
        <v>1209</v>
      </c>
      <c r="N8" s="386" t="s">
        <v>1210</v>
      </c>
      <c r="O8" s="421" t="s">
        <v>1211</v>
      </c>
      <c r="P8" s="421" t="s">
        <v>1212</v>
      </c>
      <c r="Q8" s="382" t="s">
        <v>1213</v>
      </c>
      <c r="R8" s="382"/>
      <c r="S8" s="382"/>
      <c r="T8" s="383"/>
    </row>
    <row r="9" spans="1:20" ht="36.75" customHeight="1" x14ac:dyDescent="0.2">
      <c r="A9" s="412"/>
      <c r="B9" s="413"/>
      <c r="C9" s="415"/>
      <c r="D9" s="415"/>
      <c r="E9" s="417"/>
      <c r="F9" s="419"/>
      <c r="G9" s="32" t="s">
        <v>1214</v>
      </c>
      <c r="H9" s="32" t="s">
        <v>1215</v>
      </c>
      <c r="I9" s="387"/>
      <c r="J9" s="387"/>
      <c r="K9" s="387"/>
      <c r="L9" s="387"/>
      <c r="M9" s="387"/>
      <c r="N9" s="387"/>
      <c r="O9" s="422"/>
      <c r="P9" s="422"/>
      <c r="Q9" s="384"/>
      <c r="R9" s="384"/>
      <c r="S9" s="384"/>
      <c r="T9" s="385"/>
    </row>
    <row r="10" spans="1:20" ht="54.75" thickBot="1" x14ac:dyDescent="0.25">
      <c r="A10" s="33" t="s">
        <v>1216</v>
      </c>
      <c r="B10" s="34" t="s">
        <v>1217</v>
      </c>
      <c r="C10" s="35" t="s">
        <v>1218</v>
      </c>
      <c r="D10" s="35" t="s">
        <v>1219</v>
      </c>
      <c r="E10" s="36" t="s">
        <v>1220</v>
      </c>
      <c r="F10" s="37" t="s">
        <v>1221</v>
      </c>
      <c r="G10" s="38" t="s">
        <v>1222</v>
      </c>
      <c r="H10" s="38" t="s">
        <v>1223</v>
      </c>
      <c r="I10" s="38" t="s">
        <v>1224</v>
      </c>
      <c r="J10" s="38" t="s">
        <v>1225</v>
      </c>
      <c r="K10" s="38" t="s">
        <v>1226</v>
      </c>
      <c r="L10" s="38" t="s">
        <v>1227</v>
      </c>
      <c r="M10" s="38" t="s">
        <v>1228</v>
      </c>
      <c r="N10" s="38" t="s">
        <v>1229</v>
      </c>
      <c r="O10" s="39" t="s">
        <v>1218</v>
      </c>
      <c r="P10" s="39" t="s">
        <v>1218</v>
      </c>
      <c r="Q10" s="39" t="s">
        <v>0</v>
      </c>
      <c r="R10" s="39" t="s">
        <v>34</v>
      </c>
      <c r="S10" s="39" t="s">
        <v>1230</v>
      </c>
      <c r="T10" s="40" t="s">
        <v>1231</v>
      </c>
    </row>
    <row r="11" spans="1:20" ht="102.75" customHeight="1" x14ac:dyDescent="0.2">
      <c r="A11" s="427" t="s">
        <v>1784</v>
      </c>
      <c r="B11" s="429" t="s">
        <v>1785</v>
      </c>
      <c r="C11" s="431">
        <v>44281</v>
      </c>
      <c r="D11" s="395">
        <v>1</v>
      </c>
      <c r="E11" s="396" t="s">
        <v>1786</v>
      </c>
      <c r="F11" s="41" t="s">
        <v>1787</v>
      </c>
      <c r="G11" s="42" t="s">
        <v>1843</v>
      </c>
      <c r="H11" s="42" t="s">
        <v>1789</v>
      </c>
      <c r="I11" s="42" t="s">
        <v>1790</v>
      </c>
      <c r="J11" s="42" t="s">
        <v>1791</v>
      </c>
      <c r="K11" s="42" t="s">
        <v>1792</v>
      </c>
      <c r="L11" s="43" t="s">
        <v>1239</v>
      </c>
      <c r="M11" s="42" t="s">
        <v>1793</v>
      </c>
      <c r="N11" s="42" t="s">
        <v>1794</v>
      </c>
      <c r="O11" s="44">
        <v>44317</v>
      </c>
      <c r="P11" s="45">
        <v>44666</v>
      </c>
      <c r="Q11" s="46" t="s">
        <v>1844</v>
      </c>
      <c r="R11" s="47">
        <f>+P11</f>
        <v>44666</v>
      </c>
      <c r="S11" s="47">
        <f>+P11</f>
        <v>44666</v>
      </c>
      <c r="T11" s="48"/>
    </row>
    <row r="12" spans="1:20" ht="90" x14ac:dyDescent="0.2">
      <c r="A12" s="428"/>
      <c r="B12" s="430"/>
      <c r="C12" s="432"/>
      <c r="D12" s="391"/>
      <c r="E12" s="393"/>
      <c r="F12" s="49" t="s">
        <v>1787</v>
      </c>
      <c r="G12" s="50" t="s">
        <v>1845</v>
      </c>
      <c r="H12" s="50" t="s">
        <v>1798</v>
      </c>
      <c r="I12" s="50" t="s">
        <v>1790</v>
      </c>
      <c r="J12" s="50" t="s">
        <v>1791</v>
      </c>
      <c r="K12" s="50" t="s">
        <v>1792</v>
      </c>
      <c r="L12" s="51" t="s">
        <v>1239</v>
      </c>
      <c r="M12" s="50" t="s">
        <v>1799</v>
      </c>
      <c r="N12" s="50" t="s">
        <v>1800</v>
      </c>
      <c r="O12" s="52">
        <v>44317</v>
      </c>
      <c r="P12" s="53">
        <v>44666</v>
      </c>
      <c r="Q12" s="54" t="s">
        <v>1844</v>
      </c>
      <c r="R12" s="55">
        <f t="shared" ref="R12:R18" si="0">+P12</f>
        <v>44666</v>
      </c>
      <c r="S12" s="55">
        <f t="shared" ref="S12:S18" si="1">+P12</f>
        <v>44666</v>
      </c>
      <c r="T12" s="56"/>
    </row>
    <row r="13" spans="1:20" ht="78.75" x14ac:dyDescent="0.2">
      <c r="A13" s="428" t="s">
        <v>1784</v>
      </c>
      <c r="B13" s="430" t="s">
        <v>1785</v>
      </c>
      <c r="C13" s="432">
        <v>44281</v>
      </c>
      <c r="D13" s="391">
        <v>2</v>
      </c>
      <c r="E13" s="393" t="s">
        <v>1802</v>
      </c>
      <c r="F13" s="49" t="s">
        <v>1846</v>
      </c>
      <c r="G13" s="57" t="s">
        <v>1847</v>
      </c>
      <c r="H13" s="50" t="s">
        <v>1848</v>
      </c>
      <c r="I13" s="51" t="s">
        <v>1806</v>
      </c>
      <c r="J13" s="50" t="s">
        <v>1791</v>
      </c>
      <c r="K13" s="50" t="s">
        <v>1807</v>
      </c>
      <c r="L13" s="51" t="s">
        <v>1239</v>
      </c>
      <c r="M13" s="50" t="s">
        <v>1849</v>
      </c>
      <c r="N13" s="50" t="s">
        <v>1850</v>
      </c>
      <c r="O13" s="52">
        <v>44317</v>
      </c>
      <c r="P13" s="53">
        <v>44666</v>
      </c>
      <c r="Q13" s="54" t="s">
        <v>1844</v>
      </c>
      <c r="R13" s="55">
        <f t="shared" si="0"/>
        <v>44666</v>
      </c>
      <c r="S13" s="55">
        <f t="shared" si="1"/>
        <v>44666</v>
      </c>
      <c r="T13" s="56"/>
    </row>
    <row r="14" spans="1:20" ht="78" customHeight="1" x14ac:dyDescent="0.2">
      <c r="A14" s="428"/>
      <c r="B14" s="430"/>
      <c r="C14" s="432"/>
      <c r="D14" s="391"/>
      <c r="E14" s="393"/>
      <c r="F14" s="49" t="s">
        <v>1851</v>
      </c>
      <c r="G14" s="58" t="s">
        <v>1852</v>
      </c>
      <c r="H14" s="50" t="s">
        <v>1853</v>
      </c>
      <c r="I14" s="51" t="s">
        <v>1806</v>
      </c>
      <c r="J14" s="50" t="s">
        <v>1791</v>
      </c>
      <c r="K14" s="50" t="s">
        <v>1807</v>
      </c>
      <c r="L14" s="51" t="s">
        <v>1239</v>
      </c>
      <c r="M14" s="50" t="s">
        <v>1854</v>
      </c>
      <c r="N14" s="50" t="s">
        <v>1855</v>
      </c>
      <c r="O14" s="52">
        <v>44317</v>
      </c>
      <c r="P14" s="53">
        <v>44666</v>
      </c>
      <c r="Q14" s="54" t="s">
        <v>1844</v>
      </c>
      <c r="R14" s="55">
        <f t="shared" si="0"/>
        <v>44666</v>
      </c>
      <c r="S14" s="55">
        <f t="shared" si="1"/>
        <v>44666</v>
      </c>
      <c r="T14" s="56"/>
    </row>
    <row r="15" spans="1:20" ht="82.5" customHeight="1" x14ac:dyDescent="0.2">
      <c r="A15" s="428"/>
      <c r="B15" s="430"/>
      <c r="C15" s="432"/>
      <c r="D15" s="391"/>
      <c r="E15" s="393"/>
      <c r="F15" s="49" t="s">
        <v>1851</v>
      </c>
      <c r="G15" s="57" t="s">
        <v>1856</v>
      </c>
      <c r="H15" s="50" t="s">
        <v>1817</v>
      </c>
      <c r="I15" s="51" t="s">
        <v>1806</v>
      </c>
      <c r="J15" s="50" t="s">
        <v>1791</v>
      </c>
      <c r="K15" s="50" t="s">
        <v>1807</v>
      </c>
      <c r="L15" s="51" t="s">
        <v>1239</v>
      </c>
      <c r="M15" s="50" t="s">
        <v>1857</v>
      </c>
      <c r="N15" s="50" t="s">
        <v>1819</v>
      </c>
      <c r="O15" s="52">
        <v>44317</v>
      </c>
      <c r="P15" s="53">
        <v>44666</v>
      </c>
      <c r="Q15" s="54" t="s">
        <v>1844</v>
      </c>
      <c r="R15" s="55">
        <f t="shared" si="0"/>
        <v>44666</v>
      </c>
      <c r="S15" s="55">
        <f t="shared" si="1"/>
        <v>44666</v>
      </c>
      <c r="T15" s="56"/>
    </row>
    <row r="16" spans="1:20" s="67" customFormat="1" ht="144.75" customHeight="1" x14ac:dyDescent="0.2">
      <c r="A16" s="59" t="s">
        <v>1784</v>
      </c>
      <c r="B16" s="60" t="s">
        <v>1785</v>
      </c>
      <c r="C16" s="61">
        <v>44281</v>
      </c>
      <c r="D16" s="62">
        <v>3</v>
      </c>
      <c r="E16" s="63" t="s">
        <v>1821</v>
      </c>
      <c r="F16" s="54" t="s">
        <v>1822</v>
      </c>
      <c r="G16" s="64" t="s">
        <v>1823</v>
      </c>
      <c r="H16" s="64" t="s">
        <v>1824</v>
      </c>
      <c r="I16" s="64" t="s">
        <v>1806</v>
      </c>
      <c r="J16" s="64" t="s">
        <v>1825</v>
      </c>
      <c r="K16" s="64" t="s">
        <v>1826</v>
      </c>
      <c r="L16" s="65" t="s">
        <v>1827</v>
      </c>
      <c r="M16" s="64" t="s">
        <v>1828</v>
      </c>
      <c r="N16" s="64" t="s">
        <v>1858</v>
      </c>
      <c r="O16" s="55">
        <v>44440</v>
      </c>
      <c r="P16" s="66">
        <v>44561</v>
      </c>
      <c r="Q16" s="54" t="s">
        <v>1796</v>
      </c>
      <c r="R16" s="55">
        <f t="shared" si="0"/>
        <v>44561</v>
      </c>
      <c r="S16" s="55">
        <f t="shared" si="1"/>
        <v>44561</v>
      </c>
      <c r="T16" s="56"/>
    </row>
    <row r="17" spans="1:20" ht="70.5" customHeight="1" x14ac:dyDescent="0.2">
      <c r="A17" s="428" t="s">
        <v>1784</v>
      </c>
      <c r="B17" s="430" t="s">
        <v>1785</v>
      </c>
      <c r="C17" s="432">
        <v>44281</v>
      </c>
      <c r="D17" s="391">
        <v>4</v>
      </c>
      <c r="E17" s="393" t="s">
        <v>1831</v>
      </c>
      <c r="F17" s="49" t="s">
        <v>1859</v>
      </c>
      <c r="G17" s="50" t="s">
        <v>1860</v>
      </c>
      <c r="H17" s="50" t="s">
        <v>1834</v>
      </c>
      <c r="I17" s="51" t="s">
        <v>1806</v>
      </c>
      <c r="J17" s="50" t="s">
        <v>1791</v>
      </c>
      <c r="K17" s="50" t="s">
        <v>1835</v>
      </c>
      <c r="L17" s="51" t="s">
        <v>1239</v>
      </c>
      <c r="M17" s="50" t="s">
        <v>1836</v>
      </c>
      <c r="N17" s="50" t="s">
        <v>1861</v>
      </c>
      <c r="O17" s="68">
        <v>44317</v>
      </c>
      <c r="P17" s="69">
        <v>44666</v>
      </c>
      <c r="Q17" s="54" t="s">
        <v>1844</v>
      </c>
      <c r="R17" s="55">
        <f t="shared" si="0"/>
        <v>44666</v>
      </c>
      <c r="S17" s="55">
        <f t="shared" si="1"/>
        <v>44666</v>
      </c>
      <c r="T17" s="56"/>
    </row>
    <row r="18" spans="1:20" ht="87.75" customHeight="1" thickBot="1" x14ac:dyDescent="0.25">
      <c r="A18" s="434"/>
      <c r="B18" s="435"/>
      <c r="C18" s="436"/>
      <c r="D18" s="392"/>
      <c r="E18" s="394"/>
      <c r="F18" s="70" t="s">
        <v>1859</v>
      </c>
      <c r="G18" s="71" t="s">
        <v>1862</v>
      </c>
      <c r="H18" s="71" t="s">
        <v>1834</v>
      </c>
      <c r="I18" s="72" t="s">
        <v>1806</v>
      </c>
      <c r="J18" s="71" t="s">
        <v>1791</v>
      </c>
      <c r="K18" s="71" t="s">
        <v>1835</v>
      </c>
      <c r="L18" s="72" t="s">
        <v>1239</v>
      </c>
      <c r="M18" s="73" t="s">
        <v>1840</v>
      </c>
      <c r="N18" s="73" t="s">
        <v>1841</v>
      </c>
      <c r="O18" s="74">
        <v>44317</v>
      </c>
      <c r="P18" s="75">
        <v>44666</v>
      </c>
      <c r="Q18" s="76" t="s">
        <v>1844</v>
      </c>
      <c r="R18" s="77">
        <f t="shared" si="0"/>
        <v>44666</v>
      </c>
      <c r="S18" s="77">
        <f t="shared" si="1"/>
        <v>44666</v>
      </c>
      <c r="T18" s="78"/>
    </row>
    <row r="20" spans="1:20" x14ac:dyDescent="0.2">
      <c r="A20" s="433" t="s">
        <v>1261</v>
      </c>
      <c r="B20" s="433"/>
      <c r="C20" s="433"/>
    </row>
    <row r="21" spans="1:20" x14ac:dyDescent="0.2">
      <c r="A21" s="79" t="s">
        <v>1262</v>
      </c>
      <c r="B21" s="423"/>
      <c r="C21" s="423"/>
    </row>
    <row r="22" spans="1:20" x14ac:dyDescent="0.2">
      <c r="A22" s="79" t="s">
        <v>1264</v>
      </c>
      <c r="B22" s="423"/>
      <c r="C22" s="423"/>
    </row>
    <row r="23" spans="1:20" x14ac:dyDescent="0.2">
      <c r="A23" s="79" t="s">
        <v>1266</v>
      </c>
      <c r="B23" s="424"/>
      <c r="C23" s="425"/>
    </row>
    <row r="24" spans="1:20" x14ac:dyDescent="0.2">
      <c r="A24" s="80"/>
      <c r="B24" s="80"/>
    </row>
    <row r="25" spans="1:20" x14ac:dyDescent="0.2">
      <c r="A25" s="426" t="s">
        <v>1267</v>
      </c>
      <c r="B25" s="426"/>
      <c r="C25" s="426"/>
      <c r="D25" s="426"/>
      <c r="E25" s="426"/>
      <c r="F25" s="426"/>
      <c r="G25" s="426"/>
    </row>
    <row r="26" spans="1:20" x14ac:dyDescent="0.2">
      <c r="A26" s="82" t="s">
        <v>1863</v>
      </c>
      <c r="B26" s="82"/>
    </row>
    <row r="27" spans="1:20" x14ac:dyDescent="0.2">
      <c r="A27" s="82" t="s">
        <v>1864</v>
      </c>
      <c r="B27" s="82"/>
    </row>
    <row r="28" spans="1:20" x14ac:dyDescent="0.2">
      <c r="A28" s="82" t="s">
        <v>1865</v>
      </c>
      <c r="B28" s="82"/>
    </row>
    <row r="29" spans="1:20" x14ac:dyDescent="0.2">
      <c r="A29" s="82" t="s">
        <v>1866</v>
      </c>
      <c r="B29" s="82"/>
    </row>
    <row r="30" spans="1:20" x14ac:dyDescent="0.2">
      <c r="A30" s="82" t="s">
        <v>1867</v>
      </c>
      <c r="B30" s="82"/>
    </row>
    <row r="31" spans="1:20" x14ac:dyDescent="0.2">
      <c r="A31" s="82" t="s">
        <v>1868</v>
      </c>
      <c r="B31" s="82"/>
    </row>
    <row r="32" spans="1:20" x14ac:dyDescent="0.2">
      <c r="A32" s="82" t="s">
        <v>1869</v>
      </c>
      <c r="B32" s="82"/>
    </row>
    <row r="33" spans="1:2" x14ac:dyDescent="0.2">
      <c r="A33" s="82" t="s">
        <v>1870</v>
      </c>
      <c r="B33" s="82"/>
    </row>
    <row r="34" spans="1:2" x14ac:dyDescent="0.2">
      <c r="A34" s="82" t="s">
        <v>1871</v>
      </c>
      <c r="B34" s="82"/>
    </row>
    <row r="35" spans="1:2" x14ac:dyDescent="0.2">
      <c r="A35" s="82" t="s">
        <v>1872</v>
      </c>
      <c r="B35" s="82"/>
    </row>
    <row r="36" spans="1:2" x14ac:dyDescent="0.2">
      <c r="A36" s="82" t="s">
        <v>1873</v>
      </c>
      <c r="B36" s="82"/>
    </row>
    <row r="37" spans="1:2" x14ac:dyDescent="0.2">
      <c r="A37" s="83" t="s">
        <v>1279</v>
      </c>
    </row>
  </sheetData>
  <autoFilter ref="A10:T18" xr:uid="{AF39900B-397B-47DD-B855-0BAA72134DBA}"/>
  <mergeCells count="45">
    <mergeCell ref="B22:C22"/>
    <mergeCell ref="B23:C23"/>
    <mergeCell ref="A25:G25"/>
    <mergeCell ref="A11:A12"/>
    <mergeCell ref="B11:B12"/>
    <mergeCell ref="C11:C12"/>
    <mergeCell ref="A20:C20"/>
    <mergeCell ref="B21:C21"/>
    <mergeCell ref="A13:A15"/>
    <mergeCell ref="B13:B15"/>
    <mergeCell ref="C13:C15"/>
    <mergeCell ref="D13:D15"/>
    <mergeCell ref="E13:E15"/>
    <mergeCell ref="A17:A18"/>
    <mergeCell ref="B17:B18"/>
    <mergeCell ref="C17:C18"/>
    <mergeCell ref="D17:D18"/>
    <mergeCell ref="E17:E18"/>
    <mergeCell ref="D11:D12"/>
    <mergeCell ref="E11:E12"/>
    <mergeCell ref="A5:T5"/>
    <mergeCell ref="A6:T6"/>
    <mergeCell ref="A7:E7"/>
    <mergeCell ref="F7:T7"/>
    <mergeCell ref="A8:B9"/>
    <mergeCell ref="C8:C9"/>
    <mergeCell ref="D8:D9"/>
    <mergeCell ref="E8:E9"/>
    <mergeCell ref="F8:F9"/>
    <mergeCell ref="G8:H8"/>
    <mergeCell ref="O8:O9"/>
    <mergeCell ref="P8:P9"/>
    <mergeCell ref="Q8:T9"/>
    <mergeCell ref="I8:I9"/>
    <mergeCell ref="J8:J9"/>
    <mergeCell ref="K8:K9"/>
    <mergeCell ref="A4:T4"/>
    <mergeCell ref="L8:L9"/>
    <mergeCell ref="M8:M9"/>
    <mergeCell ref="N8:N9"/>
    <mergeCell ref="A1:B3"/>
    <mergeCell ref="C1:Q3"/>
    <mergeCell ref="R1:S1"/>
    <mergeCell ref="R2:S2"/>
    <mergeCell ref="R3:S3"/>
  </mergeCells>
  <dataValidations count="3">
    <dataValidation type="date" operator="greaterThan" allowBlank="1" showInputMessage="1" showErrorMessage="1" sqref="C11 C13 C16:C17" xr:uid="{733B3869-9986-4991-81E3-BC5D27B88522}">
      <formula1>36892</formula1>
    </dataValidation>
    <dataValidation type="date" operator="greaterThan" allowBlank="1" showInputMessage="1" showErrorMessage="1" error="Fecha debe ser posterior a la del hallazgo (Columna E)" sqref="O11:O15" xr:uid="{1BBB1C30-B53B-4E22-A9A5-87BD42650DB6}">
      <formula1>C11</formula1>
    </dataValidation>
    <dataValidation type="date" operator="greaterThan" allowBlank="1" showInputMessage="1" showErrorMessage="1" error="Fecha debe ser posterior a la de inicio (Columna U)" sqref="P11:P15" xr:uid="{5D5848F8-9F34-4DFA-B868-7A172C096A9A}">
      <formula1>O11</formula1>
    </dataValidation>
  </dataValidations>
  <printOptions horizontalCentered="1" verticalCentered="1"/>
  <pageMargins left="0.70866141732283472" right="0.70866141732283472" top="0.74803149606299213" bottom="0.74803149606299213" header="0.31496062992125984" footer="0.31496062992125984"/>
  <pageSetup scale="55" orientation="landscape" r:id="rId1"/>
  <drawing r:id="rId2"/>
</worksheet>
</file>

<file path=docMetadata/LabelInfo.xml><?xml version="1.0" encoding="utf-8"?>
<clbl:labelList xmlns:clbl="http://schemas.microsoft.com/office/2020/mipLabelMetadata">
  <clbl:label id="{6d4a1d0b-1085-4621-a04c-793d50865184}" enabled="1" method="Standard" siteId="{052126ec-16f8-47eb-ae56-6886b94a935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R-CI-030 - Contraloría</vt:lpstr>
      <vt:lpstr>Recomendaciones Veeduría 2023</vt:lpstr>
      <vt:lpstr>Plan de Mejoramiento (2)</vt:lpstr>
      <vt:lpstr>Seguimiento a 31-03-2022</vt:lpstr>
      <vt:lpstr>Plan de Mejoramiento (abiertas)</vt:lpstr>
      <vt:lpstr>Recomendaciones Veeduría2022</vt:lpstr>
      <vt:lpstr>Recomendaciones Veeduría 2021</vt:lpstr>
      <vt:lpstr>'R-CI-030 - Contraloría'!__bookmark_1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ASUS</dc:creator>
  <cp:keywords/>
  <dc:description/>
  <cp:lastModifiedBy>Natalia Lopez Salas</cp:lastModifiedBy>
  <cp:revision/>
  <dcterms:created xsi:type="dcterms:W3CDTF">2022-02-03T20:57:17Z</dcterms:created>
  <dcterms:modified xsi:type="dcterms:W3CDTF">2025-07-14T20:41:38Z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d4a1d0b-1085-4621-a04c-793d50865184_Enabled">
    <vt:lpwstr>true</vt:lpwstr>
  </property>
  <property fmtid="{D5CDD505-2E9C-101B-9397-08002B2CF9AE}" pid="3" name="MSIP_Label_6d4a1d0b-1085-4621-a04c-793d50865184_SetDate">
    <vt:lpwstr>2022-04-07T14:11:49Z</vt:lpwstr>
  </property>
  <property fmtid="{D5CDD505-2E9C-101B-9397-08002B2CF9AE}" pid="4" name="MSIP_Label_6d4a1d0b-1085-4621-a04c-793d50865184_Method">
    <vt:lpwstr>Standard</vt:lpwstr>
  </property>
  <property fmtid="{D5CDD505-2E9C-101B-9397-08002B2CF9AE}" pid="5" name="MSIP_Label_6d4a1d0b-1085-4621-a04c-793d50865184_Name">
    <vt:lpwstr>Criticidad media</vt:lpwstr>
  </property>
  <property fmtid="{D5CDD505-2E9C-101B-9397-08002B2CF9AE}" pid="6" name="MSIP_Label_6d4a1d0b-1085-4621-a04c-793d50865184_SiteId">
    <vt:lpwstr>052126ec-16f8-47eb-ae56-6886b94a9358</vt:lpwstr>
  </property>
  <property fmtid="{D5CDD505-2E9C-101B-9397-08002B2CF9AE}" pid="7" name="MSIP_Label_6d4a1d0b-1085-4621-a04c-793d50865184_ActionId">
    <vt:lpwstr>e961e346-4f95-4001-bd1b-a049d092e7ae</vt:lpwstr>
  </property>
  <property fmtid="{D5CDD505-2E9C-101B-9397-08002B2CF9AE}" pid="8" name="MSIP_Label_6d4a1d0b-1085-4621-a04c-793d50865184_ContentBits">
    <vt:lpwstr>0</vt:lpwstr>
  </property>
</Properties>
</file>